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2"/>
  </bookViews>
  <sheets>
    <sheet name="封面" sheetId="8" r:id="rId1"/>
    <sheet name="明细" sheetId="9" r:id="rId2"/>
    <sheet name="注塑件" sheetId="38" r:id="rId3"/>
    <sheet name="修改记录20230711" sheetId="42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注塑件!$A$2:$P$7</definedName>
    <definedName name="_xlnm._FilterDatabase" localSheetId="3" hidden="1">修改记录20230711!$A$2:$O$9</definedName>
    <definedName name="_xlnm.Print_Area" localSheetId="1">明细!$A$1:$G$12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2">注塑件!$1:$2</definedName>
    <definedName name="_xlnm.Print_Area" localSheetId="2">注塑件!$A$1:$P$8</definedName>
    <definedName name="_xlnm.Print_Titles" localSheetId="3">修改记录20230711!$1:$2</definedName>
    <definedName name="_xlnm.Print_Area" localSheetId="3">修改记录20230711!$A$1:$P$9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<sst xmlns="http://schemas.openxmlformats.org/spreadsheetml/2006/main" count="147" uniqueCount="77">
  <si>
    <t>材料消耗定额明细表</t>
  </si>
  <si>
    <t>戴姆勒长卧铺-注塑件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</si>
  <si>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</si>
  <si>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</si>
  <si>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</si>
  <si>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</si>
  <si>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</si>
  <si>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</si>
  <si>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</si>
  <si>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>戴姆勒长卧铺-注塑件 QAD版BOM单明细</t>
  </si>
  <si>
    <t>序号</t>
  </si>
  <si>
    <t>零件号</t>
  </si>
  <si>
    <t>描述</t>
  </si>
  <si>
    <t>图纸</t>
  </si>
  <si>
    <t>发出</t>
  </si>
  <si>
    <t>备注</t>
  </si>
  <si>
    <t>注塑件</t>
  </si>
  <si>
    <t>A1</t>
  </si>
  <si>
    <t>戴姆勒长卧铺-注塑件 QAD版BOM单修定清单</t>
  </si>
  <si>
    <t>版本</t>
  </si>
  <si>
    <t>修订内容</t>
  </si>
  <si>
    <t>签发日期</t>
  </si>
  <si>
    <t>修订人</t>
  </si>
  <si>
    <t>版本A1</t>
  </si>
  <si>
    <t>新编制</t>
  </si>
  <si>
    <t>2024.10.23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</si>
  <si>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</si>
  <si>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</si>
  <si>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</si>
  <si>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</si>
  <si>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</si>
  <si>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</si>
  <si>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</si>
  <si>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</si>
  <si>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</si>
  <si>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</si>
  <si>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</si>
  <si>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</si>
  <si>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</si>
  <si>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</si>
  <si>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</si>
  <si>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</si>
  <si>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</si>
  <si>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</si>
  <si>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SHT0015815</t>
  </si>
  <si>
    <t>固定盒</t>
  </si>
  <si>
    <t>EA</t>
  </si>
  <si>
    <t>TMI0000135</t>
  </si>
  <si>
    <t>PA6-GF30北鸿科</t>
  </si>
  <si>
    <t>KG</t>
  </si>
  <si>
    <t>河北外购</t>
  </si>
  <si>
    <t>SHT0015925</t>
  </si>
  <si>
    <t>解锁手柄</t>
  </si>
  <si>
    <t>SHT0017358</t>
  </si>
  <si>
    <t>左侧导轨护盖</t>
  </si>
  <si>
    <t>TMI0000094</t>
  </si>
  <si>
    <t>PP</t>
  </si>
  <si>
    <t>PP原材料 还未调过货,牌号不确定</t>
  </si>
  <si>
    <t>SHT0017392</t>
  </si>
  <si>
    <t>右侧导轨护盖</t>
  </si>
  <si>
    <t>SHT0015538</t>
  </si>
  <si>
    <t>锁体</t>
  </si>
  <si>
    <t>TMI0010017</t>
  </si>
  <si>
    <t>PA6-GF30金发（米色）</t>
  </si>
  <si>
    <t>PA6-GF30-A6YK-T0002</t>
  </si>
  <si>
    <t>新零件</t>
  </si>
  <si>
    <t>SHT0015539</t>
  </si>
  <si>
    <t>锁止按钮片</t>
  </si>
  <si>
    <t>SHT0015954</t>
  </si>
  <si>
    <t>座框焊接总成</t>
  </si>
  <si>
    <t>BFA0000316</t>
  </si>
  <si>
    <t>焊接方螺母M6</t>
  </si>
  <si>
    <t>Ea</t>
  </si>
  <si>
    <t>删除</t>
  </si>
  <si>
    <t>焊接方螺母</t>
  </si>
  <si>
    <t>新增</t>
  </si>
  <si>
    <t>BFA0010062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</si>
</sst>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</numFmts>
  <fonts count="39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0" borderId="1" applyNumberFormat="0" applyFill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/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34" fillId="0" borderId="0">
      <alignment vertical="center"/>
    </xf>
    <xf numFmtId="0" fontId="37" fillId="0" borderId="0" applyNumberFormat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62" applyNumberFormat="1" applyFont="1" applyFill="1" applyBorder="1" applyAlignment="1" applyProtection="1">
      <alignment horizontal="left" vertical="center" wrapText="1"/>
    </xf>
    <xf numFmtId="177" fontId="5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57" applyFont="1" applyFill="1" applyAlignment="1">
      <alignment horizontal="center" vertical="center"/>
    </xf>
    <xf numFmtId="0" fontId="8" fillId="0" borderId="0" xfId="57" applyFont="1" applyFill="1" applyAlignment="1">
      <alignment horizontal="center"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right"/>
    </xf>
    <xf numFmtId="0" fontId="7" fillId="0" borderId="5" xfId="57" applyFont="1" applyFill="1" applyBorder="1" applyAlignment="1">
      <alignment vertical="center"/>
    </xf>
    <xf numFmtId="0" fontId="12" fillId="0" borderId="5" xfId="57" applyFont="1" applyFill="1" applyBorder="1" applyAlignment="1">
      <alignment horizontal="center"/>
    </xf>
    <xf numFmtId="0" fontId="7" fillId="0" borderId="6" xfId="57" applyFont="1" applyFill="1" applyBorder="1" applyAlignment="1">
      <alignment vertical="center"/>
    </xf>
    <xf numFmtId="0" fontId="13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 5" xfId="67"/>
  </cellStyles>
  <dxfs count="3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workbookViewId="0">
      <selection activeCell="H7" sqref="H7"/>
    </sheetView>
  </sheetViews>
  <sheetFormatPr defaultColWidth="8.66666666666667" defaultRowHeight="14" outlineLevelRow="7"/>
  <cols>
    <col min="1" max="16384" width="8.66666666666667" style="48"/>
  </cols>
  <sheetData>
    <row r="1" ht="48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69.95" customHeight="1" spans="1:13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69.95" customHeight="1" spans="1:1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ht="69.95" customHeight="1" spans="1:1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ht="45" customHeight="1" spans="4:8">
      <c r="D5" s="53" t="s">
        <v>3</v>
      </c>
      <c r="E5" s="53"/>
      <c r="F5" s="54"/>
      <c r="G5" s="55" t="s">
        <v>4</v>
      </c>
      <c r="H5" s="54"/>
    </row>
    <row r="6" ht="45" customHeight="1" spans="4:8">
      <c r="D6" s="53" t="s">
        <v>5</v>
      </c>
      <c r="E6" s="53"/>
      <c r="F6" s="56"/>
      <c r="G6" s="56"/>
      <c r="H6" s="56"/>
    </row>
    <row r="7" ht="45" customHeight="1" spans="4:8">
      <c r="D7" s="53" t="s">
        <v>6</v>
      </c>
      <c r="E7" s="53"/>
      <c r="F7" s="56"/>
      <c r="G7" s="56"/>
      <c r="H7" s="56"/>
    </row>
    <row r="8" ht="45" customHeight="1" spans="4:11">
      <c r="D8" s="53" t="s">
        <v>7</v>
      </c>
      <c r="E8" s="53"/>
      <c r="F8" s="56"/>
      <c r="G8" s="56"/>
      <c r="H8" s="56"/>
      <c r="K8" s="5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view="pageBreakPreview" zoomScaleNormal="100" workbookViewId="0">
      <selection activeCell="D18" sqref="D18"/>
    </sheetView>
  </sheetViews>
  <sheetFormatPr defaultColWidth="8.66666666666667" defaultRowHeight="14" outlineLevelCol="6"/>
  <cols>
    <col min="1" max="1" width="5.625" style="27" customWidth="1"/>
    <col min="2" max="2" width="16.5" style="28" customWidth="1"/>
    <col min="3" max="3" width="23" style="27" customWidth="1"/>
    <col min="4" max="4" width="25.875" style="27" customWidth="1"/>
    <col min="5" max="5" width="17.375" style="27" customWidth="1"/>
    <col min="6" max="6" width="14.25" style="27" customWidth="1"/>
    <col min="7" max="7" width="15.25" style="27" customWidth="1"/>
    <col min="8" max="31" width="9" style="27"/>
    <col min="32" max="16384" width="8.66666666666667" style="27"/>
  </cols>
  <sheetData>
    <row r="2" s="27" customFormat="1" ht="15" customHeight="1" spans="1:6">
      <c r="A2" s="29" t="s">
        <v>9</v>
      </c>
      <c r="B2" s="30"/>
      <c r="C2" s="29"/>
      <c r="D2" s="29"/>
      <c r="E2" s="29"/>
      <c r="F2" s="29"/>
    </row>
    <row r="3" ht="15" customHeight="1" spans="1:5">
      <c r="A3" s="31"/>
      <c r="C3" s="31"/>
      <c r="D3" s="31"/>
      <c r="E3" s="31"/>
    </row>
    <row r="4" ht="15" customHeight="1" spans="1:7">
      <c r="A4" s="32" t="s">
        <v>10</v>
      </c>
      <c r="B4" s="33" t="s">
        <v>11</v>
      </c>
      <c r="C4" s="34" t="s">
        <v>12</v>
      </c>
      <c r="D4" s="34" t="s">
        <v>12</v>
      </c>
      <c r="E4" s="34" t="s">
        <v>13</v>
      </c>
      <c r="F4" s="34" t="s">
        <v>14</v>
      </c>
      <c r="G4" s="32" t="s">
        <v>15</v>
      </c>
    </row>
    <row r="5" s="27" customFormat="1" ht="15" customHeight="1" spans="1:7">
      <c r="A5" s="9">
        <v>1</v>
      </c>
      <c r="B5" s="35" t="s">
        <v>16</v>
      </c>
      <c r="C5" s="8"/>
      <c r="D5" s="15"/>
      <c r="E5" s="36"/>
      <c r="F5" s="9" t="s">
        <v>17</v>
      </c>
      <c r="G5" s="32"/>
    </row>
    <row r="6" s="27" customFormat="1" ht="15" customHeight="1" spans="1:7">
      <c r="A6" s="37"/>
      <c r="B6" s="38"/>
      <c r="C6" s="39"/>
      <c r="D6" s="40"/>
      <c r="E6" s="41"/>
      <c r="F6" s="37"/>
      <c r="G6" s="42"/>
    </row>
    <row r="7" s="27" customFormat="1" ht="15" customHeight="1" spans="1:7">
      <c r="A7" s="37"/>
      <c r="B7" s="38"/>
      <c r="C7" s="39"/>
      <c r="D7" s="40"/>
      <c r="E7" s="41"/>
      <c r="F7" s="37"/>
      <c r="G7" s="42"/>
    </row>
    <row r="8" s="27" customFormat="1" ht="15" customHeight="1" spans="1:7">
      <c r="A8" s="37"/>
      <c r="B8" s="38"/>
      <c r="C8" s="39"/>
      <c r="D8" s="40"/>
      <c r="E8" s="41"/>
      <c r="F8" s="37"/>
      <c r="G8" s="42"/>
    </row>
    <row r="9" s="27" customFormat="1" ht="15" customHeight="1" spans="1:6">
      <c r="A9" s="29" t="s">
        <v>18</v>
      </c>
      <c r="B9" s="30"/>
      <c r="C9" s="29"/>
      <c r="D9" s="29"/>
      <c r="E9" s="29"/>
      <c r="F9" s="29"/>
    </row>
    <row r="10" ht="15" customHeight="1" spans="1:6">
      <c r="A10" s="43"/>
      <c r="B10" s="44"/>
      <c r="C10" s="43"/>
      <c r="D10" s="43"/>
      <c r="E10" s="43"/>
      <c r="F10" s="43"/>
    </row>
    <row r="11" ht="15" customHeight="1" spans="1:6">
      <c r="A11" s="32" t="s">
        <v>10</v>
      </c>
      <c r="B11" s="45" t="s">
        <v>19</v>
      </c>
      <c r="C11" s="46" t="s">
        <v>20</v>
      </c>
      <c r="D11" s="47"/>
      <c r="E11" s="32" t="s">
        <v>21</v>
      </c>
      <c r="F11" s="32" t="s">
        <v>22</v>
      </c>
    </row>
    <row r="12" ht="15" customHeight="1" spans="1:6">
      <c r="A12" s="32">
        <v>1</v>
      </c>
      <c r="B12" s="45" t="s">
        <v>23</v>
      </c>
      <c r="C12" s="46" t="s">
        <v>24</v>
      </c>
      <c r="D12" s="47"/>
      <c r="E12" s="32" t="s">
        <v>25</v>
      </c>
      <c r="F12" s="32" t="s">
        <v>4</v>
      </c>
    </row>
  </sheetData>
  <mergeCells count="2">
    <mergeCell ref="C11:D11"/>
    <mergeCell ref="C12:D12"/>
  </mergeCells>
  <conditionalFormatting sqref="B1:B4 B9:B65526">
    <cfRule type="duplicateValues" dxfId="0" priority="54"/>
    <cfRule type="duplicateValues" dxfId="0" priority="62"/>
    <cfRule type="duplicateValues" dxfId="0" priority="96"/>
    <cfRule type="duplicateValues" dxfId="0" priority="143"/>
  </conditionalFormatting>
  <conditionalFormatting sqref="E1:E4 E9:E65526">
    <cfRule type="duplicateValues" dxfId="0" priority="148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"/>
  <sheetViews>
    <sheetView tabSelected="1" view="pageBreakPreview" zoomScale="70" zoomScaleNormal="100" workbookViewId="0">
      <selection activeCell="E23" sqref="E23"/>
    </sheetView>
  </sheetViews>
  <sheetFormatPr defaultColWidth="8.875" defaultRowHeight="15" customHeight="1" outlineLevelRow="7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26</v>
      </c>
      <c r="C1" s="9" t="s">
        <v>27</v>
      </c>
      <c r="D1" s="9" t="s">
        <v>28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17" t="s">
        <v>33</v>
      </c>
      <c r="K1" s="17" t="s">
        <v>34</v>
      </c>
      <c r="L1" s="18" t="s">
        <v>35</v>
      </c>
      <c r="M1" s="19" t="s">
        <v>36</v>
      </c>
      <c r="N1" s="8" t="s">
        <v>37</v>
      </c>
      <c r="O1" s="18" t="s">
        <v>38</v>
      </c>
      <c r="P1" s="18"/>
      <c r="IM1" s="7"/>
      <c r="IN1" s="7"/>
    </row>
    <row r="2" s="1" customFormat="1" ht="13.5" customHeight="1" spans="1:248">
      <c r="A2" s="8"/>
      <c r="B2" s="9"/>
      <c r="C2" s="9" t="s">
        <v>39</v>
      </c>
      <c r="D2" s="9" t="s">
        <v>40</v>
      </c>
      <c r="E2" s="9" t="s">
        <v>40</v>
      </c>
      <c r="F2" s="9"/>
      <c r="G2" s="9" t="s">
        <v>39</v>
      </c>
      <c r="H2" s="9" t="s">
        <v>39</v>
      </c>
      <c r="I2" s="9" t="s">
        <v>40</v>
      </c>
      <c r="J2" s="17" t="s">
        <v>41</v>
      </c>
      <c r="K2" s="17"/>
      <c r="L2" s="18" t="s">
        <v>42</v>
      </c>
      <c r="M2" s="19" t="s">
        <v>43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44</v>
      </c>
      <c r="C3" s="15" t="s">
        <v>45</v>
      </c>
      <c r="D3" s="12" t="s">
        <v>46</v>
      </c>
      <c r="E3" s="15" t="s">
        <v>47</v>
      </c>
      <c r="F3" s="15" t="s">
        <v>48</v>
      </c>
      <c r="G3" s="13"/>
      <c r="H3" s="15"/>
      <c r="I3" s="8" t="s">
        <v>49</v>
      </c>
      <c r="J3" s="20">
        <v>0.09486</v>
      </c>
      <c r="K3" s="20"/>
      <c r="L3" s="21"/>
      <c r="M3" s="22">
        <v>90</v>
      </c>
      <c r="N3" s="8"/>
      <c r="O3" s="23" t="s">
        <v>50</v>
      </c>
      <c r="P3" s="21"/>
    </row>
    <row r="4" s="1" customFormat="1" ht="13.5" customHeight="1" spans="1:16">
      <c r="A4" s="8">
        <f>ROW()-2</f>
        <v>2</v>
      </c>
      <c r="B4" s="15" t="s">
        <v>51</v>
      </c>
      <c r="C4" s="15" t="s">
        <v>52</v>
      </c>
      <c r="D4" s="12" t="s">
        <v>46</v>
      </c>
      <c r="E4" s="15" t="s">
        <v>47</v>
      </c>
      <c r="F4" s="15" t="s">
        <v>48</v>
      </c>
      <c r="G4" s="13"/>
      <c r="H4" s="15"/>
      <c r="I4" s="8" t="s">
        <v>49</v>
      </c>
      <c r="J4" s="25">
        <v>0.04998</v>
      </c>
      <c r="K4" s="20"/>
      <c r="L4" s="21"/>
      <c r="M4" s="22">
        <v>90</v>
      </c>
      <c r="N4" s="8"/>
      <c r="O4" s="23" t="s">
        <v>50</v>
      </c>
      <c r="P4" s="21"/>
    </row>
    <row r="5" s="1" customFormat="1" ht="13.5" customHeight="1" spans="1:248">
      <c r="A5" s="8">
        <f>ROW()-2</f>
        <v>3</v>
      </c>
      <c r="B5" s="15" t="s">
        <v>53</v>
      </c>
      <c r="C5" s="15" t="s">
        <v>54</v>
      </c>
      <c r="D5" s="12" t="s">
        <v>46</v>
      </c>
      <c r="E5" s="15" t="s">
        <v>55</v>
      </c>
      <c r="F5" s="15" t="s">
        <v>56</v>
      </c>
      <c r="G5" s="13"/>
      <c r="H5" s="15"/>
      <c r="I5" s="8" t="s">
        <v>49</v>
      </c>
      <c r="J5" s="20">
        <v>0.06936</v>
      </c>
      <c r="K5" s="20"/>
      <c r="L5" s="21"/>
      <c r="M5" s="22">
        <v>90</v>
      </c>
      <c r="N5" s="8"/>
      <c r="O5" s="23" t="s">
        <v>50</v>
      </c>
      <c r="P5" s="21"/>
      <c r="Q5" s="26" t="s">
        <v>57</v>
      </c>
      <c r="IM5" s="7"/>
      <c r="IN5" s="7"/>
    </row>
    <row r="6" s="1" customFormat="1" ht="13.5" customHeight="1" spans="1:248">
      <c r="A6" s="8">
        <f>ROW()-2</f>
        <v>4</v>
      </c>
      <c r="B6" s="15" t="s">
        <v>58</v>
      </c>
      <c r="C6" s="15" t="s">
        <v>59</v>
      </c>
      <c r="D6" s="12" t="s">
        <v>46</v>
      </c>
      <c r="E6" s="10" t="s">
        <v>55</v>
      </c>
      <c r="F6" s="13" t="s">
        <v>56</v>
      </c>
      <c r="G6" s="13"/>
      <c r="H6" s="15"/>
      <c r="I6" s="8" t="s">
        <v>49</v>
      </c>
      <c r="J6" s="23">
        <v>0.06936</v>
      </c>
      <c r="K6" s="23"/>
      <c r="L6" s="17"/>
      <c r="M6" s="22">
        <v>90</v>
      </c>
      <c r="N6" s="8"/>
      <c r="O6" s="23" t="s">
        <v>50</v>
      </c>
      <c r="P6" s="21"/>
      <c r="Q6" s="26"/>
      <c r="IM6" s="7"/>
      <c r="IN6" s="7"/>
    </row>
    <row r="7" s="1" customFormat="1" ht="13.5" customHeight="1" spans="1:248">
      <c r="A7" s="8">
        <f>ROW()-2</f>
        <v>5</v>
      </c>
      <c r="B7" s="15" t="s">
        <v>60</v>
      </c>
      <c r="C7" s="15" t="s">
        <v>61</v>
      </c>
      <c r="D7" s="12" t="s">
        <v>46</v>
      </c>
      <c r="E7" s="15" t="s">
        <v>62</v>
      </c>
      <c r="F7" s="15" t="s">
        <v>63</v>
      </c>
      <c r="G7" s="15" t="s">
        <v>64</v>
      </c>
      <c r="H7" s="10"/>
      <c r="I7" s="8" t="s">
        <v>49</v>
      </c>
      <c r="J7" s="23">
        <v>0.0612</v>
      </c>
      <c r="K7" s="23"/>
      <c r="L7" s="17"/>
      <c r="M7" s="22">
        <v>90</v>
      </c>
      <c r="N7" s="8"/>
      <c r="O7" s="23" t="s">
        <v>50</v>
      </c>
      <c r="P7" s="21" t="s">
        <v>65</v>
      </c>
      <c r="IM7" s="7"/>
      <c r="IN7" s="7"/>
    </row>
    <row r="8" s="1" customFormat="1" ht="13.5" customHeight="1" spans="1:248">
      <c r="A8" s="8">
        <f>ROW()-2</f>
        <v>6</v>
      </c>
      <c r="B8" s="15" t="s">
        <v>66</v>
      </c>
      <c r="C8" s="15" t="s">
        <v>67</v>
      </c>
      <c r="D8" s="12" t="s">
        <v>46</v>
      </c>
      <c r="E8" s="15" t="s">
        <v>62</v>
      </c>
      <c r="F8" s="15" t="s">
        <v>63</v>
      </c>
      <c r="G8" s="15" t="s">
        <v>64</v>
      </c>
      <c r="H8" s="10"/>
      <c r="I8" s="8" t="s">
        <v>49</v>
      </c>
      <c r="J8" s="23">
        <v>0.02346</v>
      </c>
      <c r="K8" s="23"/>
      <c r="L8" s="17"/>
      <c r="M8" s="22">
        <v>90</v>
      </c>
      <c r="N8" s="8"/>
      <c r="O8" s="23" t="s">
        <v>50</v>
      </c>
      <c r="P8" s="21"/>
      <c r="IM8" s="7"/>
      <c r="IN8" s="7"/>
    </row>
  </sheetData>
  <autoFilter xmlns:etc="http://www.wps.cn/officeDocument/2017/etCustomData" ref="A2:P7" etc:filterBottomFollowUsedRange="0">
    <extLst/>
  </autoFilter>
  <mergeCells count="1">
    <mergeCell ref="Q5:Q6"/>
  </mergeCells>
  <conditionalFormatting sqref="E4">
    <cfRule type="duplicateValues" dxfId="1" priority="10"/>
    <cfRule type="duplicateValues" dxfId="1" priority="9"/>
    <cfRule type="duplicateValues" dxfId="1" priority="8"/>
  </conditionalFormatting>
  <conditionalFormatting sqref="B5">
    <cfRule type="duplicateValues" dxfId="1" priority="82"/>
    <cfRule type="duplicateValues" dxfId="1" priority="81"/>
    <cfRule type="duplicateValues" dxfId="1" priority="80"/>
  </conditionalFormatting>
  <conditionalFormatting sqref="B6">
    <cfRule type="duplicateValues" dxfId="1" priority="79"/>
    <cfRule type="duplicateValues" dxfId="1" priority="78"/>
    <cfRule type="duplicateValues" dxfId="1" priority="77"/>
  </conditionalFormatting>
  <conditionalFormatting sqref="B7">
    <cfRule type="duplicateValues" dxfId="1" priority="76"/>
    <cfRule type="duplicateValues" dxfId="1" priority="75"/>
    <cfRule type="duplicateValues" dxfId="1" priority="74"/>
  </conditionalFormatting>
  <conditionalFormatting sqref="E7">
    <cfRule type="duplicateValues" dxfId="1" priority="7"/>
    <cfRule type="duplicateValues" dxfId="1" priority="6"/>
    <cfRule type="duplicateValues" dxfId="1" priority="5"/>
  </conditionalFormatting>
  <conditionalFormatting sqref="B8">
    <cfRule type="duplicateValues" dxfId="1" priority="37"/>
    <cfRule type="duplicateValues" dxfId="1" priority="28"/>
    <cfRule type="duplicateValues" dxfId="1" priority="19"/>
  </conditionalFormatting>
  <conditionalFormatting sqref="E8">
    <cfRule type="duplicateValues" dxfId="1" priority="4"/>
    <cfRule type="duplicateValues" dxfId="1" priority="3"/>
    <cfRule type="duplicateValues" dxfId="1" priority="2"/>
  </conditionalFormatting>
  <conditionalFormatting sqref="B$1:B$1048576">
    <cfRule type="duplicateValues" dxfId="2" priority="1"/>
  </conditionalFormatting>
  <conditionalFormatting sqref="E5:E6">
    <cfRule type="duplicateValues" dxfId="1" priority="84"/>
  </conditionalFormatting>
  <conditionalFormatting sqref="E1:E3 E5:E6 E9:E1048576">
    <cfRule type="duplicateValues" dxfId="1" priority="83"/>
    <cfRule type="duplicateValues" dxfId="1" priority="85"/>
  </conditionalFormatting>
  <conditionalFormatting sqref="E3 E5:E6">
    <cfRule type="duplicateValues" dxfId="1" priority="8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F16" sqref="F16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26</v>
      </c>
      <c r="C1" s="9" t="s">
        <v>27</v>
      </c>
      <c r="D1" s="9" t="s">
        <v>28</v>
      </c>
      <c r="E1" s="9" t="s">
        <v>28</v>
      </c>
      <c r="F1" s="9" t="s">
        <v>29</v>
      </c>
      <c r="G1" s="9" t="s">
        <v>30</v>
      </c>
      <c r="H1" s="9" t="s">
        <v>31</v>
      </c>
      <c r="I1" s="9" t="s">
        <v>32</v>
      </c>
      <c r="J1" s="17" t="s">
        <v>33</v>
      </c>
      <c r="K1" s="17" t="s">
        <v>34</v>
      </c>
      <c r="L1" s="18" t="s">
        <v>35</v>
      </c>
      <c r="M1" s="19" t="s">
        <v>36</v>
      </c>
      <c r="N1" s="8" t="s">
        <v>37</v>
      </c>
      <c r="O1" s="18" t="s">
        <v>38</v>
      </c>
      <c r="P1" s="18"/>
      <c r="IL1" s="7"/>
      <c r="IM1" s="7"/>
    </row>
    <row r="2" s="1" customFormat="1" ht="13.5" customHeight="1" spans="1:247">
      <c r="A2" s="8"/>
      <c r="B2" s="9"/>
      <c r="C2" s="9" t="s">
        <v>39</v>
      </c>
      <c r="D2" s="9" t="s">
        <v>40</v>
      </c>
      <c r="E2" s="9" t="s">
        <v>40</v>
      </c>
      <c r="F2" s="9"/>
      <c r="G2" s="9" t="s">
        <v>39</v>
      </c>
      <c r="H2" s="9" t="s">
        <v>39</v>
      </c>
      <c r="I2" s="9" t="s">
        <v>40</v>
      </c>
      <c r="J2" s="17" t="s">
        <v>41</v>
      </c>
      <c r="K2" s="17"/>
      <c r="L2" s="18" t="s">
        <v>42</v>
      </c>
      <c r="M2" s="19" t="s">
        <v>43</v>
      </c>
      <c r="N2" s="8"/>
      <c r="O2" s="18"/>
      <c r="P2" s="18"/>
      <c r="IL2" s="7"/>
      <c r="IM2" s="7"/>
    </row>
    <row r="3" s="1" customFormat="1" ht="13.5" customHeight="1" spans="1:246">
      <c r="A3" s="8">
        <f>ROW()-2</f>
        <v>1</v>
      </c>
      <c r="B3" s="10" t="s">
        <v>68</v>
      </c>
      <c r="C3" s="11" t="s">
        <v>69</v>
      </c>
      <c r="D3" s="12" t="s">
        <v>46</v>
      </c>
      <c r="E3" s="13" t="s">
        <v>70</v>
      </c>
      <c r="F3" s="14" t="s">
        <v>71</v>
      </c>
      <c r="G3" s="13"/>
      <c r="H3" s="15"/>
      <c r="I3" s="8" t="s">
        <v>72</v>
      </c>
      <c r="J3" s="20">
        <v>5</v>
      </c>
      <c r="K3" s="21"/>
      <c r="L3" s="22">
        <v>20</v>
      </c>
      <c r="M3" s="8"/>
      <c r="N3" s="8"/>
      <c r="O3" s="23" t="s">
        <v>50</v>
      </c>
      <c r="P3" s="23" t="s">
        <v>73</v>
      </c>
      <c r="IK3" s="7"/>
      <c r="IL3" s="7"/>
    </row>
    <row r="4" s="1" customFormat="1" ht="13.5" customHeight="1" spans="1:246">
      <c r="A4" s="8">
        <f>ROW()-2</f>
        <v>2</v>
      </c>
      <c r="B4" s="10" t="s">
        <v>68</v>
      </c>
      <c r="C4" s="11" t="s">
        <v>69</v>
      </c>
      <c r="D4" s="12" t="s">
        <v>46</v>
      </c>
      <c r="E4" s="13" t="s">
        <v>70</v>
      </c>
      <c r="F4" s="14" t="s">
        <v>74</v>
      </c>
      <c r="G4" s="13"/>
      <c r="H4" s="15"/>
      <c r="I4" s="8" t="s">
        <v>72</v>
      </c>
      <c r="J4" s="20">
        <v>1</v>
      </c>
      <c r="K4" s="21"/>
      <c r="L4" s="22">
        <v>20</v>
      </c>
      <c r="M4" s="8"/>
      <c r="N4" s="8"/>
      <c r="O4" s="23" t="s">
        <v>50</v>
      </c>
      <c r="P4" s="23" t="s">
        <v>75</v>
      </c>
      <c r="IK4" s="7"/>
      <c r="IL4" s="7"/>
    </row>
    <row r="5" s="1" customFormat="1" ht="13.5" customHeight="1" spans="1:246">
      <c r="A5" s="8">
        <f>ROW()-2</f>
        <v>3</v>
      </c>
      <c r="B5" s="10" t="s">
        <v>68</v>
      </c>
      <c r="C5" s="11" t="s">
        <v>69</v>
      </c>
      <c r="D5" s="12" t="s">
        <v>46</v>
      </c>
      <c r="E5" s="13" t="s">
        <v>76</v>
      </c>
      <c r="F5" s="14" t="s">
        <v>74</v>
      </c>
      <c r="G5" s="13"/>
      <c r="H5" s="15"/>
      <c r="I5" s="8" t="s">
        <v>72</v>
      </c>
      <c r="J5" s="20">
        <v>4</v>
      </c>
      <c r="K5" s="21"/>
      <c r="L5" s="22">
        <v>20</v>
      </c>
      <c r="M5" s="8"/>
      <c r="N5" s="8"/>
      <c r="O5" s="23" t="s">
        <v>50</v>
      </c>
      <c r="P5" s="23" t="s">
        <v>75</v>
      </c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xmlns:etc="http://www.wps.cn/officeDocument/2017/etCustomData" ref="A2:O9" etc:filterBottomFollowUsedRange="0">
    <extLst/>
  </autoFilter>
  <conditionalFormatting sqref="E6">
    <cfRule type="duplicateValues" dxfId="1" priority="78"/>
    <cfRule type="duplicateValues" dxfId="1" priority="76"/>
  </conditionalFormatting>
  <conditionalFormatting sqref="B7">
    <cfRule type="duplicateValues" dxfId="1" priority="19"/>
    <cfRule type="duplicateValues" dxfId="1" priority="23"/>
    <cfRule type="duplicateValues" dxfId="1" priority="27"/>
  </conditionalFormatting>
  <conditionalFormatting sqref="E7">
    <cfRule type="duplicateValues" dxfId="1" priority="3"/>
    <cfRule type="duplicateValues" dxfId="1" priority="7"/>
    <cfRule type="duplicateValues" dxfId="1" priority="11"/>
    <cfRule type="duplicateValues" dxfId="1" priority="15"/>
  </conditionalFormatting>
  <conditionalFormatting sqref="B8">
    <cfRule type="duplicateValues" dxfId="1" priority="18"/>
    <cfRule type="duplicateValues" dxfId="1" priority="22"/>
    <cfRule type="duplicateValues" dxfId="1" priority="26"/>
  </conditionalFormatting>
  <conditionalFormatting sqref="E8">
    <cfRule type="duplicateValues" dxfId="1" priority="2"/>
    <cfRule type="duplicateValues" dxfId="1" priority="6"/>
    <cfRule type="duplicateValues" dxfId="1" priority="10"/>
    <cfRule type="duplicateValues" dxfId="1" priority="14"/>
  </conditionalFormatting>
  <conditionalFormatting sqref="B9">
    <cfRule type="duplicateValues" dxfId="1" priority="17"/>
    <cfRule type="duplicateValues" dxfId="1" priority="21"/>
    <cfRule type="duplicateValues" dxfId="1" priority="25"/>
  </conditionalFormatting>
  <conditionalFormatting sqref="E9">
    <cfRule type="duplicateValues" dxfId="1" priority="1"/>
    <cfRule type="duplicateValues" dxfId="1" priority="5"/>
    <cfRule type="duplicateValues" dxfId="1" priority="9"/>
    <cfRule type="duplicateValues" dxfId="1" priority="13"/>
  </conditionalFormatting>
  <conditionalFormatting sqref="E1:E2 E6 E10:E1048576">
    <cfRule type="duplicateValues" dxfId="1" priority="75"/>
    <cfRule type="duplicateValues" dxfId="1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明细</vt:lpstr>
      <vt:lpstr>注塑件</vt:lpstr>
      <vt:lpstr>修改记录20230711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2024-10-23T03:44:32Z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