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/>
  </bookViews>
  <sheets>
    <sheet name="封面" sheetId="8" r:id="rId1"/>
    <sheet name="明细" sheetId="9" r:id="rId2"/>
    <sheet name="前工序→电泳" sheetId="37" r:id="rId3"/>
    <sheet name="修改记录20230711" sheetId="4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前工序→电泳!$A$2:$IM$38</definedName>
    <definedName name="_xlnm._FilterDatabase" localSheetId="3" hidden="1">修改记录20230711!$A$2:$O$9</definedName>
    <definedName name="_xlnm.Print_Area" localSheetId="1">明细!$A$1:$G$17</definedName>
    <definedName name="_xlnm.Print_Titles" localSheetId="2">前工序→电泳!$1:$2</definedName>
    <definedName name="_xlnm.Print_Area" localSheetId="2">前工序→电泳!$A$1:$P$38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修改记录20230711!$1:$2</definedName>
    <definedName name="_xlnm.Print_Area" localSheetId="3">修改记录20230711!$A$1:$P$9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<sst xmlns="http://schemas.openxmlformats.org/spreadsheetml/2006/main" count="394" uniqueCount="123">
  <si>
    <t>材料消耗定额明细表</t>
  </si>
  <si>
    <t>戴姆勒长卧铺-金属件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</si>
  <si>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</si>
  <si>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</si>
  <si>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</si>
  <si>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</si>
  <si>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</si>
  <si>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</si>
  <si>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</si>
  <si>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戴姆勒长卧铺-金属件 QAD版BOM单明细</t>
  </si>
  <si>
    <t>序号</t>
  </si>
  <si>
    <t>零件号</t>
  </si>
  <si>
    <t>描述</t>
  </si>
  <si>
    <t>图纸</t>
  </si>
  <si>
    <t>发出</t>
  </si>
  <si>
    <t>备注</t>
  </si>
  <si>
    <t>前工序→电泳</t>
  </si>
  <si>
    <t>A1</t>
  </si>
  <si>
    <t>戴姆勒长卧铺-金属件 QAD版BOM单修定清单</t>
  </si>
  <si>
    <t>版本</t>
  </si>
  <si>
    <t>修订内容</t>
  </si>
  <si>
    <t>签发日期</t>
  </si>
  <si>
    <t>修订人</t>
  </si>
  <si>
    <t>版本A1</t>
  </si>
  <si>
    <t>新编制</t>
  </si>
  <si>
    <t>2024.10.23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</si>
  <si>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</si>
  <si>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</si>
  <si>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</si>
  <si>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</si>
  <si>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</si>
  <si>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</si>
  <si>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</si>
  <si>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</si>
  <si>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</si>
  <si>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</si>
  <si>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</si>
  <si>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</si>
  <si>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</si>
  <si>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</si>
  <si>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</si>
  <si>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</si>
  <si>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</si>
  <si>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</si>
  <si>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SHT0017317</t>
  </si>
  <si>
    <t>垫片1(电泳）</t>
  </si>
  <si>
    <t>EA</t>
  </si>
  <si>
    <t>SHT0015912</t>
  </si>
  <si>
    <t>垫片1</t>
  </si>
  <si>
    <t>Ea</t>
  </si>
  <si>
    <t>河北自制</t>
  </si>
  <si>
    <t>冲压车间</t>
  </si>
  <si>
    <t>新零件</t>
  </si>
  <si>
    <t>TCT0000057</t>
  </si>
  <si>
    <t>电泳表面积</t>
  </si>
  <si>
    <t>㎡</t>
  </si>
  <si>
    <t>TST0000059</t>
  </si>
  <si>
    <t>热板材Q235</t>
  </si>
  <si>
    <t>2.0*1250*2500</t>
  </si>
  <si>
    <t>KG</t>
  </si>
  <si>
    <t>河北外购</t>
  </si>
  <si>
    <t>SHT0017321</t>
  </si>
  <si>
    <t>地板锁固定支架1（电泳）</t>
  </si>
  <si>
    <t>SHT0015980</t>
  </si>
  <si>
    <t>地板锁固定支架1</t>
  </si>
  <si>
    <t>0.015</t>
  </si>
  <si>
    <t>TST0000006</t>
  </si>
  <si>
    <t>板材SAPH440</t>
  </si>
  <si>
    <t>SHT0017322</t>
  </si>
  <si>
    <t>地板锁固定支架2（电泳）</t>
  </si>
  <si>
    <t>SHT0015476</t>
  </si>
  <si>
    <t>地板锁固定支架2</t>
  </si>
  <si>
    <t>0.017</t>
  </si>
  <si>
    <t>SHT0017323</t>
  </si>
  <si>
    <t>前地板锁固定支架1（电泳）</t>
  </si>
  <si>
    <t>SHT0015497</t>
  </si>
  <si>
    <t>前地板锁固定支架1</t>
  </si>
  <si>
    <t>SHT0017324</t>
  </si>
  <si>
    <t>前地板锁固定支架2（电泳）</t>
  </si>
  <si>
    <t>SHT0015481</t>
  </si>
  <si>
    <t>前地板锁固定支架2</t>
  </si>
  <si>
    <t>SHT0017325</t>
  </si>
  <si>
    <t>拉带固定片（电泳）</t>
  </si>
  <si>
    <t>SHT0015515</t>
  </si>
  <si>
    <t>拉带固定片</t>
  </si>
  <si>
    <t>SHT0016302</t>
  </si>
  <si>
    <t>左侧滑轨总成（电泳）</t>
  </si>
  <si>
    <t>SHT0016298</t>
  </si>
  <si>
    <t>左侧滑轨</t>
  </si>
  <si>
    <t>TST0001799</t>
  </si>
  <si>
    <t>板材SPFH590</t>
  </si>
  <si>
    <t>2.5*1250*2500</t>
  </si>
  <si>
    <t>SHT0016303</t>
  </si>
  <si>
    <t>右侧滑轨总成（电泳）</t>
  </si>
  <si>
    <t>SHT0016299</t>
  </si>
  <si>
    <t>右侧滑轨</t>
  </si>
  <si>
    <t>SHT0017318</t>
  </si>
  <si>
    <t>后车身锁钩总成(电泳）</t>
  </si>
  <si>
    <t>SHT0015983</t>
  </si>
  <si>
    <t>后车身锁钩总成</t>
  </si>
  <si>
    <t>SHT0015505</t>
  </si>
  <si>
    <t>U型环1</t>
  </si>
  <si>
    <t>TST0000012</t>
  </si>
  <si>
    <t>3.0*1250*2500</t>
  </si>
  <si>
    <t>SHT0017319</t>
  </si>
  <si>
    <t>车身锁钩总成右（电泳）</t>
  </si>
  <si>
    <t>SHT0015984</t>
  </si>
  <si>
    <t>车身锁钩总成右</t>
  </si>
  <si>
    <t>SHT0015521</t>
  </si>
  <si>
    <t>U型环2</t>
  </si>
  <si>
    <t>SHT0017320</t>
  </si>
  <si>
    <t>车身锁钩总成左（电泳）</t>
  </si>
  <si>
    <t>SHT0015985</t>
  </si>
  <si>
    <t>车身锁钩总成左</t>
  </si>
  <si>
    <t>结构类型</t>
  </si>
  <si>
    <t>SHT0015954</t>
  </si>
  <si>
    <t>座框焊接总成</t>
  </si>
  <si>
    <t>BFA0000316</t>
  </si>
  <si>
    <t>焊接方螺母M6</t>
  </si>
  <si>
    <t>删除</t>
  </si>
  <si>
    <t>焊接方螺母</t>
  </si>
  <si>
    <t>新增</t>
  </si>
  <si>
    <t>BFA0010062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</si>
</sst>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5" fillId="0" borderId="0">
      <alignment vertical="center"/>
    </xf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 5" xfId="67"/>
    <cellStyle name="BOM_Level_Below3 4" xfId="68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3" workbookViewId="0">
      <selection activeCell="A3" sqref="A3:M3"/>
    </sheetView>
  </sheetViews>
  <sheetFormatPr defaultColWidth="8.66666666666667" defaultRowHeight="14" outlineLevelRow="7"/>
  <cols>
    <col min="1" max="16384" width="8.66666666666667" style="46"/>
  </cols>
  <sheetData>
    <row r="1" ht="48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69.95" customHeight="1" spans="1:1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69.95" customHeight="1" spans="1:1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ht="69.95" customHeight="1" spans="1:13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ht="45" customHeight="1" spans="4:8">
      <c r="D5" s="51" t="s">
        <v>3</v>
      </c>
      <c r="E5" s="51"/>
      <c r="F5" s="52"/>
      <c r="G5" s="53" t="s">
        <v>4</v>
      </c>
      <c r="H5" s="52"/>
    </row>
    <row r="6" ht="45" customHeight="1" spans="4:8">
      <c r="D6" s="51" t="s">
        <v>5</v>
      </c>
      <c r="E6" s="51"/>
      <c r="F6" s="54"/>
      <c r="G6" s="54"/>
      <c r="H6" s="54"/>
    </row>
    <row r="7" ht="45" customHeight="1" spans="4:8">
      <c r="D7" s="51" t="s">
        <v>6</v>
      </c>
      <c r="E7" s="51"/>
      <c r="F7" s="54"/>
      <c r="G7" s="54"/>
      <c r="H7" s="54"/>
    </row>
    <row r="8" ht="45" customHeight="1" spans="4:11">
      <c r="D8" s="51" t="s">
        <v>7</v>
      </c>
      <c r="E8" s="51"/>
      <c r="F8" s="54"/>
      <c r="G8" s="54"/>
      <c r="H8" s="54"/>
      <c r="K8" s="5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7"/>
  <sheetViews>
    <sheetView view="pageBreakPreview" zoomScaleNormal="100" workbookViewId="0">
      <selection activeCell="B5" sqref="B5"/>
    </sheetView>
  </sheetViews>
  <sheetFormatPr defaultColWidth="8.66666666666667" defaultRowHeight="14" outlineLevelCol="6"/>
  <cols>
    <col min="1" max="1" width="5.625" style="28" customWidth="1"/>
    <col min="2" max="2" width="16.5" style="29" customWidth="1"/>
    <col min="3" max="3" width="23" style="28" customWidth="1"/>
    <col min="4" max="4" width="25.875" style="28" customWidth="1"/>
    <col min="5" max="5" width="17.375" style="28" customWidth="1"/>
    <col min="6" max="6" width="14.25" style="28" customWidth="1"/>
    <col min="7" max="7" width="15.25" style="28" customWidth="1"/>
    <col min="8" max="31" width="9" style="28"/>
    <col min="32" max="16384" width="8.66666666666667" style="28"/>
  </cols>
  <sheetData>
    <row r="2" s="28" customFormat="1" ht="15" customHeight="1" spans="1:6">
      <c r="A2" s="30" t="s">
        <v>9</v>
      </c>
      <c r="B2" s="31"/>
      <c r="C2" s="30"/>
      <c r="D2" s="30"/>
      <c r="E2" s="30"/>
      <c r="F2" s="30"/>
    </row>
    <row r="3" ht="15" customHeight="1" spans="1:5">
      <c r="A3" s="32"/>
      <c r="C3" s="32"/>
      <c r="D3" s="32"/>
      <c r="E3" s="32"/>
    </row>
    <row r="4" ht="15" customHeight="1" spans="1:7">
      <c r="A4" s="33" t="s">
        <v>10</v>
      </c>
      <c r="B4" s="34" t="s">
        <v>11</v>
      </c>
      <c r="C4" s="35" t="s">
        <v>12</v>
      </c>
      <c r="D4" s="35" t="s">
        <v>12</v>
      </c>
      <c r="E4" s="35" t="s">
        <v>13</v>
      </c>
      <c r="F4" s="35" t="s">
        <v>14</v>
      </c>
      <c r="G4" s="33" t="s">
        <v>15</v>
      </c>
    </row>
    <row r="5" s="28" customFormat="1" ht="15" customHeight="1" spans="1:7">
      <c r="A5" s="9">
        <v>1</v>
      </c>
      <c r="B5" s="36" t="s">
        <v>16</v>
      </c>
      <c r="C5" s="8"/>
      <c r="D5" s="15"/>
      <c r="E5" s="37"/>
      <c r="F5" s="9" t="s">
        <v>17</v>
      </c>
      <c r="G5" s="33"/>
    </row>
    <row r="6" ht="15" customHeight="1" spans="1:7">
      <c r="A6" s="9">
        <v>2</v>
      </c>
      <c r="B6" s="36"/>
      <c r="C6" s="8"/>
      <c r="D6" s="15"/>
      <c r="E6" s="38"/>
      <c r="F6" s="9"/>
      <c r="G6" s="33"/>
    </row>
    <row r="7" ht="15" customHeight="1" spans="1:7">
      <c r="A7" s="9">
        <v>4</v>
      </c>
      <c r="B7" s="36"/>
      <c r="C7" s="8"/>
      <c r="D7" s="39"/>
      <c r="E7" s="40"/>
      <c r="F7" s="9"/>
      <c r="G7" s="33"/>
    </row>
    <row r="8" ht="15" customHeight="1" spans="1:7">
      <c r="A8" s="9">
        <v>5</v>
      </c>
      <c r="B8" s="36"/>
      <c r="C8" s="8"/>
      <c r="D8" s="39"/>
      <c r="E8" s="40"/>
      <c r="F8" s="9"/>
      <c r="G8" s="33"/>
    </row>
    <row r="9" ht="15" customHeight="1" spans="1:7">
      <c r="A9" s="9">
        <v>6</v>
      </c>
      <c r="B9" s="36"/>
      <c r="C9" s="8"/>
      <c r="D9" s="39"/>
      <c r="E9" s="40"/>
      <c r="F9" s="9"/>
      <c r="G9" s="33"/>
    </row>
    <row r="10" ht="15" customHeight="1" spans="1:7">
      <c r="A10" s="9">
        <v>7</v>
      </c>
      <c r="B10" s="36"/>
      <c r="C10" s="8"/>
      <c r="D10" s="39"/>
      <c r="E10" s="40"/>
      <c r="F10" s="9"/>
      <c r="G10" s="33"/>
    </row>
    <row r="11" s="28" customFormat="1" ht="15" customHeight="1" spans="1:6">
      <c r="A11" s="30" t="s">
        <v>18</v>
      </c>
      <c r="B11" s="31"/>
      <c r="C11" s="30"/>
      <c r="D11" s="30"/>
      <c r="E11" s="30"/>
      <c r="F11" s="30"/>
    </row>
    <row r="12" ht="15" customHeight="1" spans="1:6">
      <c r="A12" s="41"/>
      <c r="B12" s="42"/>
      <c r="C12" s="41"/>
      <c r="D12" s="41"/>
      <c r="E12" s="41"/>
      <c r="F12" s="41"/>
    </row>
    <row r="13" ht="15" customHeight="1" spans="1:6">
      <c r="A13" s="33" t="s">
        <v>10</v>
      </c>
      <c r="B13" s="43" t="s">
        <v>19</v>
      </c>
      <c r="C13" s="44" t="s">
        <v>20</v>
      </c>
      <c r="D13" s="45"/>
      <c r="E13" s="33" t="s">
        <v>21</v>
      </c>
      <c r="F13" s="33" t="s">
        <v>22</v>
      </c>
    </row>
    <row r="14" ht="15" customHeight="1" spans="1:6">
      <c r="A14" s="33">
        <v>1</v>
      </c>
      <c r="B14" s="43" t="s">
        <v>23</v>
      </c>
      <c r="C14" s="44" t="s">
        <v>24</v>
      </c>
      <c r="D14" s="45"/>
      <c r="E14" s="33" t="s">
        <v>25</v>
      </c>
      <c r="F14" s="33" t="s">
        <v>4</v>
      </c>
    </row>
    <row r="15" ht="15" customHeight="1" spans="1:6">
      <c r="A15" s="33"/>
      <c r="B15" s="43"/>
      <c r="C15" s="44"/>
      <c r="D15" s="45"/>
      <c r="E15" s="33"/>
      <c r="F15" s="33"/>
    </row>
    <row r="16" ht="15" customHeight="1" spans="1:6">
      <c r="A16" s="33"/>
      <c r="B16" s="43"/>
      <c r="C16" s="44"/>
      <c r="D16" s="45"/>
      <c r="E16" s="33"/>
      <c r="F16" s="33"/>
    </row>
    <row r="17" ht="15" customHeight="1" spans="1:6">
      <c r="A17" s="33"/>
      <c r="B17" s="43"/>
      <c r="C17" s="44"/>
      <c r="D17" s="45"/>
      <c r="E17" s="33"/>
      <c r="F17" s="33"/>
    </row>
  </sheetData>
  <mergeCells count="5">
    <mergeCell ref="C13:D13"/>
    <mergeCell ref="C14:D14"/>
    <mergeCell ref="C15:D15"/>
    <mergeCell ref="C16:D16"/>
    <mergeCell ref="C17:D17"/>
  </mergeCells>
  <conditionalFormatting sqref="E6">
    <cfRule type="duplicateValues" dxfId="0" priority="140"/>
  </conditionalFormatting>
  <conditionalFormatting sqref="E7">
    <cfRule type="duplicateValues" dxfId="0" priority="139"/>
  </conditionalFormatting>
  <conditionalFormatting sqref="B8"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E8">
    <cfRule type="duplicateValues" dxfId="0" priority="133"/>
  </conditionalFormatting>
  <conditionalFormatting sqref="B9"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E9">
    <cfRule type="duplicateValues" dxfId="0" priority="130"/>
  </conditionalFormatting>
  <conditionalFormatting sqref="B10"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10">
    <cfRule type="duplicateValues" dxfId="0" priority="10"/>
  </conditionalFormatting>
  <conditionalFormatting sqref="E15">
    <cfRule type="duplicateValues" dxfId="0" priority="20"/>
  </conditionalFormatting>
  <conditionalFormatting sqref="E16">
    <cfRule type="duplicateValues" dxfId="0" priority="11"/>
  </conditionalFormatting>
  <conditionalFormatting sqref="E17">
    <cfRule type="duplicateValues" dxfId="0" priority="1"/>
  </conditionalFormatting>
  <conditionalFormatting sqref="B1:B4 B11:B65531 B7">
    <cfRule type="duplicateValues" dxfId="0" priority="143"/>
  </conditionalFormatting>
  <conditionalFormatting sqref="B1:B4 B7 B11:B65531">
    <cfRule type="duplicateValues" dxfId="0" priority="54"/>
    <cfRule type="duplicateValues" dxfId="0" priority="62"/>
    <cfRule type="duplicateValues" dxfId="0" priority="96"/>
  </conditionalFormatting>
  <conditionalFormatting sqref="E1:E4 E11:E14 E18:E65531">
    <cfRule type="duplicateValues" dxfId="0" priority="148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8"/>
  <sheetViews>
    <sheetView view="pageBreakPreview" zoomScale="70" zoomScaleNormal="100" workbookViewId="0">
      <selection activeCell="I21" sqref="I21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6" width="10.37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26</v>
      </c>
      <c r="C1" s="9" t="s">
        <v>27</v>
      </c>
      <c r="D1" s="9" t="s">
        <v>28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17" t="s">
        <v>33</v>
      </c>
      <c r="K1" s="18" t="s">
        <v>34</v>
      </c>
      <c r="L1" s="19" t="s">
        <v>35</v>
      </c>
      <c r="M1" s="8" t="s">
        <v>36</v>
      </c>
      <c r="N1" s="18" t="s">
        <v>37</v>
      </c>
      <c r="O1" s="18" t="s">
        <v>38</v>
      </c>
      <c r="P1" s="18" t="s">
        <v>15</v>
      </c>
      <c r="IL1" s="7"/>
      <c r="IM1" s="7"/>
    </row>
    <row r="2" s="1" customFormat="1" ht="13.5" customHeight="1" spans="1:247">
      <c r="A2" s="8"/>
      <c r="B2" s="9"/>
      <c r="C2" s="9" t="s">
        <v>39</v>
      </c>
      <c r="D2" s="9" t="s">
        <v>40</v>
      </c>
      <c r="E2" s="9" t="s">
        <v>40</v>
      </c>
      <c r="F2" s="9"/>
      <c r="G2" s="9" t="s">
        <v>39</v>
      </c>
      <c r="H2" s="9" t="s">
        <v>39</v>
      </c>
      <c r="I2" s="9" t="s">
        <v>40</v>
      </c>
      <c r="J2" s="17" t="s">
        <v>41</v>
      </c>
      <c r="K2" s="18" t="s">
        <v>42</v>
      </c>
      <c r="L2" s="19" t="s">
        <v>43</v>
      </c>
      <c r="M2" s="8"/>
      <c r="N2" s="18"/>
      <c r="O2" s="18"/>
      <c r="P2" s="18"/>
      <c r="IL2" s="7"/>
      <c r="IM2" s="7"/>
    </row>
    <row r="3" s="1" customFormat="1" ht="13.5" customHeight="1" spans="1:16">
      <c r="A3" s="8">
        <f>ROW()-2</f>
        <v>1</v>
      </c>
      <c r="B3" s="15" t="s">
        <v>44</v>
      </c>
      <c r="C3" s="15" t="s">
        <v>45</v>
      </c>
      <c r="D3" s="12" t="s">
        <v>46</v>
      </c>
      <c r="E3" s="15" t="s">
        <v>47</v>
      </c>
      <c r="F3" s="15" t="s">
        <v>48</v>
      </c>
      <c r="G3" s="13"/>
      <c r="H3" s="15"/>
      <c r="I3" s="8" t="s">
        <v>49</v>
      </c>
      <c r="J3" s="20">
        <v>1</v>
      </c>
      <c r="K3" s="21"/>
      <c r="L3" s="22">
        <v>70</v>
      </c>
      <c r="M3" s="8"/>
      <c r="N3" s="23" t="s">
        <v>50</v>
      </c>
      <c r="O3" s="21" t="s">
        <v>51</v>
      </c>
      <c r="P3" s="21" t="s">
        <v>52</v>
      </c>
    </row>
    <row r="4" s="1" customFormat="1" ht="13.5" customHeight="1" spans="1:16">
      <c r="A4" s="8">
        <f t="shared" ref="A4:A26" si="0">ROW()-2</f>
        <v>2</v>
      </c>
      <c r="B4" s="15" t="s">
        <v>44</v>
      </c>
      <c r="C4" s="15" t="s">
        <v>45</v>
      </c>
      <c r="D4" s="12" t="s">
        <v>46</v>
      </c>
      <c r="E4" s="8" t="s">
        <v>53</v>
      </c>
      <c r="F4" s="8" t="s">
        <v>54</v>
      </c>
      <c r="G4" s="13"/>
      <c r="H4" s="15"/>
      <c r="I4" s="8" t="s">
        <v>55</v>
      </c>
      <c r="J4" s="15">
        <v>0.001</v>
      </c>
      <c r="K4" s="21"/>
      <c r="L4" s="22">
        <v>70</v>
      </c>
      <c r="M4" s="8"/>
      <c r="N4" s="23" t="s">
        <v>50</v>
      </c>
      <c r="O4" s="21"/>
      <c r="P4" s="21"/>
    </row>
    <row r="5" s="1" customFormat="1" ht="13.5" customHeight="1" spans="1:247">
      <c r="A5" s="8">
        <f t="shared" si="0"/>
        <v>3</v>
      </c>
      <c r="B5" s="15" t="s">
        <v>47</v>
      </c>
      <c r="C5" s="15" t="s">
        <v>48</v>
      </c>
      <c r="D5" s="12" t="s">
        <v>46</v>
      </c>
      <c r="E5" s="15" t="s">
        <v>56</v>
      </c>
      <c r="F5" s="1" t="s">
        <v>57</v>
      </c>
      <c r="G5" s="15" t="s">
        <v>58</v>
      </c>
      <c r="H5" s="15"/>
      <c r="I5" s="8" t="s">
        <v>59</v>
      </c>
      <c r="J5" s="20">
        <v>0.01056384</v>
      </c>
      <c r="K5" s="21"/>
      <c r="L5" s="22">
        <v>110</v>
      </c>
      <c r="M5" s="8"/>
      <c r="N5" s="23" t="s">
        <v>60</v>
      </c>
      <c r="O5" s="21"/>
      <c r="P5" s="21"/>
      <c r="Q5" s="1"/>
      <c r="IL5" s="7"/>
      <c r="IM5" s="7"/>
    </row>
    <row r="6" s="1" customFormat="1" ht="13.5" customHeight="1" spans="1:247">
      <c r="A6" s="8">
        <f t="shared" si="0"/>
        <v>4</v>
      </c>
      <c r="B6" s="15" t="s">
        <v>61</v>
      </c>
      <c r="C6" s="15" t="s">
        <v>62</v>
      </c>
      <c r="D6" s="12" t="s">
        <v>46</v>
      </c>
      <c r="E6" s="10" t="s">
        <v>63</v>
      </c>
      <c r="F6" s="13" t="s">
        <v>64</v>
      </c>
      <c r="G6" s="13"/>
      <c r="H6" s="15"/>
      <c r="I6" s="8" t="s">
        <v>49</v>
      </c>
      <c r="J6" s="20">
        <v>1</v>
      </c>
      <c r="K6" s="21"/>
      <c r="L6" s="22">
        <v>70</v>
      </c>
      <c r="M6" s="8"/>
      <c r="N6" s="23" t="s">
        <v>50</v>
      </c>
      <c r="O6" s="21" t="s">
        <v>51</v>
      </c>
      <c r="P6" s="21" t="s">
        <v>52</v>
      </c>
      <c r="Q6" s="1"/>
      <c r="IL6" s="7"/>
      <c r="IM6" s="7"/>
    </row>
    <row r="7" s="1" customFormat="1" ht="13.5" customHeight="1" spans="1:247">
      <c r="A7" s="8">
        <f t="shared" si="0"/>
        <v>5</v>
      </c>
      <c r="B7" s="10" t="s">
        <v>61</v>
      </c>
      <c r="C7" s="13" t="s">
        <v>62</v>
      </c>
      <c r="D7" s="12" t="s">
        <v>46</v>
      </c>
      <c r="E7" s="8" t="s">
        <v>53</v>
      </c>
      <c r="F7" s="8" t="s">
        <v>54</v>
      </c>
      <c r="G7" s="13"/>
      <c r="H7" s="15"/>
      <c r="I7" s="8" t="s">
        <v>55</v>
      </c>
      <c r="J7" s="15" t="s">
        <v>65</v>
      </c>
      <c r="K7" s="21"/>
      <c r="L7" s="22">
        <v>70</v>
      </c>
      <c r="M7" s="8"/>
      <c r="N7" s="23" t="s">
        <v>50</v>
      </c>
      <c r="O7" s="21"/>
      <c r="P7" s="21"/>
      <c r="Q7" s="1"/>
      <c r="IL7" s="7"/>
      <c r="IM7" s="7"/>
    </row>
    <row r="8" s="1" customFormat="1" ht="13.5" customHeight="1" spans="1:16">
      <c r="A8" s="8">
        <f t="shared" si="0"/>
        <v>6</v>
      </c>
      <c r="B8" s="10" t="s">
        <v>63</v>
      </c>
      <c r="C8" s="13" t="s">
        <v>64</v>
      </c>
      <c r="D8" s="12" t="s">
        <v>46</v>
      </c>
      <c r="E8" s="8" t="s">
        <v>66</v>
      </c>
      <c r="F8" s="8" t="s">
        <v>67</v>
      </c>
      <c r="G8" s="13" t="s">
        <v>58</v>
      </c>
      <c r="H8" s="15"/>
      <c r="I8" s="8" t="s">
        <v>59</v>
      </c>
      <c r="J8" s="20">
        <v>0.0874818</v>
      </c>
      <c r="K8" s="20"/>
      <c r="L8" s="22">
        <v>110</v>
      </c>
      <c r="M8" s="8"/>
      <c r="N8" s="23" t="s">
        <v>60</v>
      </c>
      <c r="O8" s="21"/>
      <c r="P8" s="21"/>
    </row>
    <row r="9" s="1" customFormat="1" ht="13.5" customHeight="1" spans="1:247">
      <c r="A9" s="8">
        <f t="shared" si="0"/>
        <v>7</v>
      </c>
      <c r="B9" s="10" t="s">
        <v>68</v>
      </c>
      <c r="C9" s="11" t="s">
        <v>69</v>
      </c>
      <c r="D9" s="12" t="s">
        <v>46</v>
      </c>
      <c r="E9" s="15" t="s">
        <v>70</v>
      </c>
      <c r="F9" s="15" t="s">
        <v>71</v>
      </c>
      <c r="G9" s="13"/>
      <c r="H9" s="15"/>
      <c r="I9" s="8" t="s">
        <v>49</v>
      </c>
      <c r="J9" s="20">
        <v>1</v>
      </c>
      <c r="K9" s="21"/>
      <c r="L9" s="22">
        <v>70</v>
      </c>
      <c r="M9" s="8"/>
      <c r="N9" s="23" t="s">
        <v>50</v>
      </c>
      <c r="O9" s="21" t="s">
        <v>51</v>
      </c>
      <c r="P9" s="21" t="s">
        <v>52</v>
      </c>
      <c r="Q9" s="1"/>
      <c r="IL9" s="7"/>
      <c r="IM9" s="7"/>
    </row>
    <row r="10" s="1" customFormat="1" ht="13.5" customHeight="1" spans="1:247">
      <c r="A10" s="8">
        <f t="shared" si="0"/>
        <v>8</v>
      </c>
      <c r="B10" s="10" t="s">
        <v>68</v>
      </c>
      <c r="C10" s="11" t="s">
        <v>69</v>
      </c>
      <c r="D10" s="12" t="s">
        <v>46</v>
      </c>
      <c r="E10" s="8" t="s">
        <v>53</v>
      </c>
      <c r="F10" s="8" t="s">
        <v>54</v>
      </c>
      <c r="G10" s="13"/>
      <c r="H10" s="15"/>
      <c r="I10" s="8" t="s">
        <v>55</v>
      </c>
      <c r="J10" s="15" t="s">
        <v>72</v>
      </c>
      <c r="K10" s="21"/>
      <c r="L10" s="22">
        <v>70</v>
      </c>
      <c r="M10" s="8"/>
      <c r="N10" s="23" t="s">
        <v>50</v>
      </c>
      <c r="O10" s="21"/>
      <c r="P10" s="21"/>
      <c r="Q10" s="1"/>
      <c r="IL10" s="7"/>
      <c r="IM10" s="7"/>
    </row>
    <row r="11" s="1" customFormat="1" ht="13.5" customHeight="1" spans="1:247">
      <c r="A11" s="8">
        <f t="shared" si="0"/>
        <v>9</v>
      </c>
      <c r="B11" s="10" t="s">
        <v>70</v>
      </c>
      <c r="C11" s="11" t="s">
        <v>71</v>
      </c>
      <c r="D11" s="12" t="s">
        <v>46</v>
      </c>
      <c r="E11" s="8" t="s">
        <v>66</v>
      </c>
      <c r="F11" s="8" t="s">
        <v>67</v>
      </c>
      <c r="G11" s="13" t="s">
        <v>58</v>
      </c>
      <c r="H11" s="15"/>
      <c r="I11" s="8" t="s">
        <v>59</v>
      </c>
      <c r="J11" s="20">
        <v>0.0874818</v>
      </c>
      <c r="K11" s="20"/>
      <c r="L11" s="22">
        <v>110</v>
      </c>
      <c r="M11" s="8"/>
      <c r="N11" s="23" t="s">
        <v>60</v>
      </c>
      <c r="O11" s="21"/>
      <c r="P11" s="21"/>
      <c r="Q11" s="1"/>
      <c r="IL11" s="7"/>
      <c r="IM11" s="7"/>
    </row>
    <row r="12" s="1" customFormat="1" ht="13.5" customHeight="1" spans="1:247">
      <c r="A12" s="8">
        <f t="shared" si="0"/>
        <v>10</v>
      </c>
      <c r="B12" s="10" t="s">
        <v>73</v>
      </c>
      <c r="C12" s="11" t="s">
        <v>74</v>
      </c>
      <c r="D12" s="12" t="s">
        <v>46</v>
      </c>
      <c r="E12" s="25" t="s">
        <v>75</v>
      </c>
      <c r="F12" s="26" t="s">
        <v>76</v>
      </c>
      <c r="G12" s="13"/>
      <c r="H12" s="15"/>
      <c r="I12" s="8" t="s">
        <v>49</v>
      </c>
      <c r="J12" s="20">
        <v>1</v>
      </c>
      <c r="K12" s="21"/>
      <c r="L12" s="22">
        <v>70</v>
      </c>
      <c r="M12" s="8"/>
      <c r="N12" s="23" t="s">
        <v>50</v>
      </c>
      <c r="O12" s="21" t="s">
        <v>51</v>
      </c>
      <c r="P12" s="21" t="s">
        <v>52</v>
      </c>
      <c r="Q12" s="1"/>
      <c r="IL12" s="7"/>
      <c r="IM12" s="7"/>
    </row>
    <row r="13" s="1" customFormat="1" ht="13.5" customHeight="1" spans="1:247">
      <c r="A13" s="8">
        <f t="shared" si="0"/>
        <v>11</v>
      </c>
      <c r="B13" s="10" t="s">
        <v>73</v>
      </c>
      <c r="C13" s="11" t="s">
        <v>74</v>
      </c>
      <c r="D13" s="12" t="s">
        <v>46</v>
      </c>
      <c r="E13" s="8" t="s">
        <v>53</v>
      </c>
      <c r="F13" s="8" t="s">
        <v>54</v>
      </c>
      <c r="G13" s="13"/>
      <c r="H13" s="15"/>
      <c r="I13" s="8" t="s">
        <v>55</v>
      </c>
      <c r="J13" s="15" t="s">
        <v>72</v>
      </c>
      <c r="K13" s="21"/>
      <c r="L13" s="22">
        <v>70</v>
      </c>
      <c r="M13" s="8"/>
      <c r="N13" s="23" t="s">
        <v>50</v>
      </c>
      <c r="O13" s="21"/>
      <c r="P13" s="21"/>
      <c r="Q13" s="1"/>
      <c r="IL13" s="7"/>
      <c r="IM13" s="7"/>
    </row>
    <row r="14" s="1" customFormat="1" ht="13.5" customHeight="1" spans="1:247">
      <c r="A14" s="8">
        <f t="shared" si="0"/>
        <v>12</v>
      </c>
      <c r="B14" s="25" t="s">
        <v>75</v>
      </c>
      <c r="C14" s="26" t="s">
        <v>76</v>
      </c>
      <c r="D14" s="12" t="s">
        <v>46</v>
      </c>
      <c r="E14" s="8" t="s">
        <v>66</v>
      </c>
      <c r="F14" s="8" t="s">
        <v>67</v>
      </c>
      <c r="G14" s="13" t="s">
        <v>58</v>
      </c>
      <c r="H14" s="15"/>
      <c r="I14" s="8" t="s">
        <v>59</v>
      </c>
      <c r="J14" s="20">
        <v>0.0874818</v>
      </c>
      <c r="K14" s="20"/>
      <c r="L14" s="22">
        <v>110</v>
      </c>
      <c r="M14" s="8"/>
      <c r="N14" s="23" t="s">
        <v>60</v>
      </c>
      <c r="O14" s="21"/>
      <c r="P14" s="21"/>
      <c r="Q14" s="1"/>
      <c r="IL14" s="7"/>
      <c r="IM14" s="7"/>
    </row>
    <row r="15" s="1" customFormat="1" ht="13.5" customHeight="1" spans="1:247">
      <c r="A15" s="8">
        <f t="shared" si="0"/>
        <v>13</v>
      </c>
      <c r="B15" s="10" t="s">
        <v>77</v>
      </c>
      <c r="C15" s="11" t="s">
        <v>78</v>
      </c>
      <c r="D15" s="12" t="s">
        <v>46</v>
      </c>
      <c r="E15" s="27" t="s">
        <v>79</v>
      </c>
      <c r="F15" s="27" t="s">
        <v>80</v>
      </c>
      <c r="G15" s="13"/>
      <c r="H15" s="15"/>
      <c r="I15" s="8" t="s">
        <v>49</v>
      </c>
      <c r="J15" s="20">
        <v>1</v>
      </c>
      <c r="K15" s="21"/>
      <c r="L15" s="22">
        <v>70</v>
      </c>
      <c r="M15" s="8"/>
      <c r="N15" s="23" t="s">
        <v>50</v>
      </c>
      <c r="O15" s="21" t="s">
        <v>51</v>
      </c>
      <c r="P15" s="21" t="s">
        <v>52</v>
      </c>
      <c r="Q15" s="1"/>
      <c r="IL15" s="7"/>
      <c r="IM15" s="7"/>
    </row>
    <row r="16" s="1" customFormat="1" ht="13.5" customHeight="1" spans="1:247">
      <c r="A16" s="8">
        <f t="shared" si="0"/>
        <v>14</v>
      </c>
      <c r="B16" s="10" t="s">
        <v>77</v>
      </c>
      <c r="C16" s="11" t="s">
        <v>78</v>
      </c>
      <c r="D16" s="12" t="s">
        <v>46</v>
      </c>
      <c r="E16" s="8" t="s">
        <v>53</v>
      </c>
      <c r="F16" s="8" t="s">
        <v>54</v>
      </c>
      <c r="G16" s="13"/>
      <c r="H16" s="15"/>
      <c r="I16" s="8" t="s">
        <v>55</v>
      </c>
      <c r="J16" s="15" t="s">
        <v>72</v>
      </c>
      <c r="K16" s="21"/>
      <c r="L16" s="22">
        <v>70</v>
      </c>
      <c r="M16" s="8"/>
      <c r="N16" s="23" t="s">
        <v>50</v>
      </c>
      <c r="O16" s="21"/>
      <c r="P16" s="21"/>
      <c r="Q16" s="1"/>
      <c r="IL16" s="7"/>
      <c r="IM16" s="7"/>
    </row>
    <row r="17" s="1" customFormat="1" ht="13.5" customHeight="1" spans="1:247">
      <c r="A17" s="8">
        <f t="shared" si="0"/>
        <v>15</v>
      </c>
      <c r="B17" s="27" t="s">
        <v>79</v>
      </c>
      <c r="C17" s="27" t="s">
        <v>80</v>
      </c>
      <c r="D17" s="12" t="s">
        <v>46</v>
      </c>
      <c r="E17" s="8" t="s">
        <v>66</v>
      </c>
      <c r="F17" s="8" t="s">
        <v>67</v>
      </c>
      <c r="G17" s="13" t="s">
        <v>58</v>
      </c>
      <c r="H17" s="15"/>
      <c r="I17" s="8" t="s">
        <v>59</v>
      </c>
      <c r="J17" s="20">
        <v>0.0874818</v>
      </c>
      <c r="K17" s="20"/>
      <c r="L17" s="22">
        <v>110</v>
      </c>
      <c r="M17" s="8"/>
      <c r="N17" s="23" t="s">
        <v>60</v>
      </c>
      <c r="O17" s="21"/>
      <c r="P17" s="21"/>
      <c r="Q17" s="1"/>
      <c r="IL17" s="7"/>
      <c r="IM17" s="7"/>
    </row>
    <row r="18" s="1" customFormat="1" ht="13.5" customHeight="1" spans="1:247">
      <c r="A18" s="8">
        <f t="shared" si="0"/>
        <v>16</v>
      </c>
      <c r="B18" s="10" t="s">
        <v>81</v>
      </c>
      <c r="C18" s="11" t="s">
        <v>82</v>
      </c>
      <c r="D18" s="12" t="s">
        <v>46</v>
      </c>
      <c r="E18" s="13" t="s">
        <v>83</v>
      </c>
      <c r="F18" s="14" t="s">
        <v>84</v>
      </c>
      <c r="G18" s="13"/>
      <c r="H18" s="15"/>
      <c r="I18" s="8" t="s">
        <v>49</v>
      </c>
      <c r="J18" s="20">
        <v>1</v>
      </c>
      <c r="K18" s="21"/>
      <c r="L18" s="22">
        <v>70</v>
      </c>
      <c r="M18" s="8"/>
      <c r="N18" s="23" t="s">
        <v>50</v>
      </c>
      <c r="O18" s="21" t="s">
        <v>51</v>
      </c>
      <c r="P18" s="21" t="s">
        <v>52</v>
      </c>
      <c r="Q18" s="1"/>
      <c r="IL18" s="7"/>
      <c r="IM18" s="7"/>
    </row>
    <row r="19" s="1" customFormat="1" ht="13.5" customHeight="1" spans="1:247">
      <c r="A19" s="8">
        <f t="shared" si="0"/>
        <v>17</v>
      </c>
      <c r="B19" s="10" t="s">
        <v>81</v>
      </c>
      <c r="C19" s="11" t="s">
        <v>82</v>
      </c>
      <c r="D19" s="12" t="s">
        <v>46</v>
      </c>
      <c r="E19" s="8" t="s">
        <v>53</v>
      </c>
      <c r="F19" s="8" t="s">
        <v>54</v>
      </c>
      <c r="G19" s="13"/>
      <c r="H19" s="15"/>
      <c r="I19" s="8" t="s">
        <v>55</v>
      </c>
      <c r="J19" s="15" t="s">
        <v>72</v>
      </c>
      <c r="K19" s="21"/>
      <c r="L19" s="22">
        <v>70</v>
      </c>
      <c r="M19" s="8"/>
      <c r="N19" s="23" t="s">
        <v>50</v>
      </c>
      <c r="O19" s="21"/>
      <c r="P19" s="21"/>
      <c r="Q19" s="1"/>
      <c r="IL19" s="7"/>
      <c r="IM19" s="7"/>
    </row>
    <row r="20" s="1" customFormat="1" ht="13.5" customHeight="1" spans="1:247">
      <c r="A20" s="8">
        <f t="shared" si="0"/>
        <v>18</v>
      </c>
      <c r="B20" s="13" t="s">
        <v>83</v>
      </c>
      <c r="C20" s="14" t="s">
        <v>84</v>
      </c>
      <c r="D20" s="12" t="s">
        <v>46</v>
      </c>
      <c r="E20" s="15" t="s">
        <v>56</v>
      </c>
      <c r="F20" s="1" t="s">
        <v>57</v>
      </c>
      <c r="G20" s="15" t="s">
        <v>58</v>
      </c>
      <c r="H20" s="15"/>
      <c r="I20" s="8" t="s">
        <v>59</v>
      </c>
      <c r="J20" s="20">
        <v>0.01056384</v>
      </c>
      <c r="K20" s="21"/>
      <c r="L20" s="22">
        <v>110</v>
      </c>
      <c r="M20" s="8"/>
      <c r="N20" s="23" t="s">
        <v>60</v>
      </c>
      <c r="O20" s="21"/>
      <c r="P20" s="21"/>
      <c r="Q20" s="1"/>
      <c r="IL20" s="7"/>
      <c r="IM20" s="7"/>
    </row>
    <row r="21" s="1" customFormat="1" ht="13.5" customHeight="1" spans="1:247">
      <c r="A21" s="8">
        <f t="shared" si="0"/>
        <v>19</v>
      </c>
      <c r="B21" s="10" t="s">
        <v>85</v>
      </c>
      <c r="C21" s="11" t="s">
        <v>86</v>
      </c>
      <c r="D21" s="12" t="s">
        <v>46</v>
      </c>
      <c r="E21" s="13" t="s">
        <v>87</v>
      </c>
      <c r="F21" s="14" t="s">
        <v>88</v>
      </c>
      <c r="G21" s="13"/>
      <c r="H21" s="15"/>
      <c r="I21" s="8" t="s">
        <v>49</v>
      </c>
      <c r="J21" s="20">
        <v>1</v>
      </c>
      <c r="K21" s="21"/>
      <c r="L21" s="22">
        <v>70</v>
      </c>
      <c r="M21" s="8"/>
      <c r="N21" s="23" t="s">
        <v>50</v>
      </c>
      <c r="O21" s="21" t="s">
        <v>51</v>
      </c>
      <c r="P21" s="21" t="s">
        <v>52</v>
      </c>
      <c r="Q21" s="1"/>
      <c r="IL21" s="7"/>
      <c r="IM21" s="7"/>
    </row>
    <row r="22" s="1" customFormat="1" ht="13.5" customHeight="1" spans="1:247">
      <c r="A22" s="8">
        <f t="shared" si="0"/>
        <v>20</v>
      </c>
      <c r="B22" s="10" t="s">
        <v>85</v>
      </c>
      <c r="C22" s="11" t="s">
        <v>86</v>
      </c>
      <c r="D22" s="12" t="s">
        <v>46</v>
      </c>
      <c r="E22" s="8" t="s">
        <v>53</v>
      </c>
      <c r="F22" s="8" t="s">
        <v>54</v>
      </c>
      <c r="G22" s="13"/>
      <c r="H22" s="15"/>
      <c r="I22" s="8" t="s">
        <v>55</v>
      </c>
      <c r="J22" s="15">
        <v>0.05</v>
      </c>
      <c r="K22" s="21"/>
      <c r="L22" s="22">
        <v>70</v>
      </c>
      <c r="M22" s="8"/>
      <c r="N22" s="23" t="s">
        <v>50</v>
      </c>
      <c r="O22" s="21"/>
      <c r="P22" s="21"/>
      <c r="Q22" s="1"/>
      <c r="IL22" s="7"/>
      <c r="IM22" s="7"/>
    </row>
    <row r="23" s="1" customFormat="1" ht="13.5" customHeight="1" spans="1:247">
      <c r="A23" s="8">
        <f t="shared" si="0"/>
        <v>21</v>
      </c>
      <c r="B23" s="10" t="s">
        <v>87</v>
      </c>
      <c r="C23" s="11" t="s">
        <v>88</v>
      </c>
      <c r="D23" s="12" t="s">
        <v>46</v>
      </c>
      <c r="E23" s="13" t="s">
        <v>89</v>
      </c>
      <c r="F23" s="13" t="s">
        <v>90</v>
      </c>
      <c r="G23" s="13" t="s">
        <v>91</v>
      </c>
      <c r="H23" s="15"/>
      <c r="I23" s="8" t="s">
        <v>59</v>
      </c>
      <c r="J23" s="20">
        <v>1.103544</v>
      </c>
      <c r="K23" s="21"/>
      <c r="L23" s="22">
        <v>110</v>
      </c>
      <c r="M23" s="8"/>
      <c r="N23" s="23" t="s">
        <v>60</v>
      </c>
      <c r="O23" s="21"/>
      <c r="P23" s="21"/>
      <c r="Q23" s="1"/>
      <c r="IL23" s="7"/>
      <c r="IM23" s="7"/>
    </row>
    <row r="24" s="1" customFormat="1" ht="13.5" customHeight="1" spans="1:247">
      <c r="A24" s="8">
        <f t="shared" si="0"/>
        <v>22</v>
      </c>
      <c r="B24" s="10" t="s">
        <v>92</v>
      </c>
      <c r="C24" s="11" t="s">
        <v>93</v>
      </c>
      <c r="D24" s="12" t="s">
        <v>46</v>
      </c>
      <c r="E24" s="13" t="s">
        <v>94</v>
      </c>
      <c r="F24" s="13" t="s">
        <v>95</v>
      </c>
      <c r="G24" s="13"/>
      <c r="H24" s="15"/>
      <c r="I24" s="8" t="s">
        <v>49</v>
      </c>
      <c r="J24" s="20">
        <v>1</v>
      </c>
      <c r="K24" s="21"/>
      <c r="L24" s="22">
        <v>70</v>
      </c>
      <c r="M24" s="8"/>
      <c r="N24" s="23" t="s">
        <v>50</v>
      </c>
      <c r="O24" s="21" t="s">
        <v>51</v>
      </c>
      <c r="P24" s="21" t="s">
        <v>52</v>
      </c>
      <c r="Q24" s="1"/>
      <c r="IL24" s="7"/>
      <c r="IM24" s="7"/>
    </row>
    <row r="25" s="1" customFormat="1" ht="13.5" customHeight="1" spans="1:247">
      <c r="A25" s="8">
        <f t="shared" si="0"/>
        <v>23</v>
      </c>
      <c r="B25" s="10" t="s">
        <v>92</v>
      </c>
      <c r="C25" s="11" t="s">
        <v>93</v>
      </c>
      <c r="D25" s="12" t="s">
        <v>46</v>
      </c>
      <c r="E25" s="8" t="s">
        <v>53</v>
      </c>
      <c r="F25" s="8" t="s">
        <v>54</v>
      </c>
      <c r="G25" s="13"/>
      <c r="H25" s="15"/>
      <c r="I25" s="8" t="s">
        <v>55</v>
      </c>
      <c r="J25" s="15">
        <v>0.05</v>
      </c>
      <c r="K25" s="21"/>
      <c r="L25" s="22">
        <v>70</v>
      </c>
      <c r="M25" s="8"/>
      <c r="N25" s="23" t="s">
        <v>50</v>
      </c>
      <c r="O25" s="21"/>
      <c r="P25" s="21"/>
      <c r="Q25" s="1"/>
      <c r="IL25" s="7"/>
      <c r="IM25" s="7"/>
    </row>
    <row r="26" s="1" customFormat="1" ht="13.5" customHeight="1" spans="1:247">
      <c r="A26" s="8">
        <f t="shared" si="0"/>
        <v>24</v>
      </c>
      <c r="B26" s="13" t="s">
        <v>94</v>
      </c>
      <c r="C26" s="13" t="s">
        <v>95</v>
      </c>
      <c r="D26" s="12" t="s">
        <v>46</v>
      </c>
      <c r="E26" s="13" t="s">
        <v>89</v>
      </c>
      <c r="F26" s="13" t="s">
        <v>90</v>
      </c>
      <c r="G26" s="13" t="s">
        <v>91</v>
      </c>
      <c r="H26" s="15"/>
      <c r="I26" s="8" t="s">
        <v>59</v>
      </c>
      <c r="J26" s="20">
        <v>1.103544</v>
      </c>
      <c r="K26" s="21"/>
      <c r="L26" s="22">
        <v>110</v>
      </c>
      <c r="M26" s="8"/>
      <c r="N26" s="23" t="s">
        <v>60</v>
      </c>
      <c r="O26" s="21"/>
      <c r="P26" s="21"/>
      <c r="Q26" s="1"/>
      <c r="IL26" s="7"/>
      <c r="IM26" s="7"/>
    </row>
    <row r="27" s="1" customFormat="1" ht="13.5" customHeight="1" spans="1:247">
      <c r="A27" s="8">
        <f t="shared" ref="A27:A38" si="1">ROW()-2</f>
        <v>25</v>
      </c>
      <c r="B27" s="10" t="s">
        <v>96</v>
      </c>
      <c r="C27" s="11" t="s">
        <v>97</v>
      </c>
      <c r="D27" s="12" t="s">
        <v>46</v>
      </c>
      <c r="E27" s="13" t="s">
        <v>98</v>
      </c>
      <c r="F27" s="13" t="s">
        <v>99</v>
      </c>
      <c r="G27" s="13"/>
      <c r="H27" s="15"/>
      <c r="I27" s="8" t="s">
        <v>49</v>
      </c>
      <c r="J27" s="20">
        <v>1</v>
      </c>
      <c r="K27" s="21"/>
      <c r="L27" s="22">
        <v>70</v>
      </c>
      <c r="M27" s="8"/>
      <c r="N27" s="23" t="s">
        <v>50</v>
      </c>
      <c r="O27" s="21" t="s">
        <v>51</v>
      </c>
      <c r="P27" s="21" t="s">
        <v>52</v>
      </c>
      <c r="Q27" s="1"/>
      <c r="IL27" s="7"/>
      <c r="IM27" s="7"/>
    </row>
    <row r="28" s="1" customFormat="1" ht="13.5" customHeight="1" spans="1:247">
      <c r="A28" s="8">
        <f t="shared" si="1"/>
        <v>26</v>
      </c>
      <c r="B28" s="10" t="s">
        <v>96</v>
      </c>
      <c r="C28" s="11" t="s">
        <v>97</v>
      </c>
      <c r="D28" s="12" t="s">
        <v>46</v>
      </c>
      <c r="E28" s="8" t="s">
        <v>53</v>
      </c>
      <c r="F28" s="8" t="s">
        <v>54</v>
      </c>
      <c r="G28" s="13"/>
      <c r="H28" s="15"/>
      <c r="I28" s="8" t="s">
        <v>55</v>
      </c>
      <c r="J28" s="15">
        <v>0.016</v>
      </c>
      <c r="K28" s="21"/>
      <c r="L28" s="22">
        <v>70</v>
      </c>
      <c r="M28" s="8"/>
      <c r="N28" s="23" t="s">
        <v>50</v>
      </c>
      <c r="O28" s="21"/>
      <c r="P28" s="21"/>
      <c r="Q28" s="1"/>
      <c r="IL28" s="7"/>
      <c r="IM28" s="7"/>
    </row>
    <row r="29" s="1" customFormat="1" ht="13.5" customHeight="1" spans="1:247">
      <c r="A29" s="8">
        <f t="shared" si="1"/>
        <v>27</v>
      </c>
      <c r="B29" s="10" t="s">
        <v>98</v>
      </c>
      <c r="C29" s="11" t="s">
        <v>99</v>
      </c>
      <c r="D29" s="12" t="s">
        <v>46</v>
      </c>
      <c r="E29" s="13" t="s">
        <v>100</v>
      </c>
      <c r="F29" s="13" t="s">
        <v>101</v>
      </c>
      <c r="G29" s="13"/>
      <c r="H29" s="15"/>
      <c r="I29" s="8" t="s">
        <v>49</v>
      </c>
      <c r="J29" s="20">
        <v>1</v>
      </c>
      <c r="K29" s="21"/>
      <c r="L29" s="22">
        <v>110</v>
      </c>
      <c r="M29" s="8"/>
      <c r="N29" s="23" t="s">
        <v>60</v>
      </c>
      <c r="O29" s="21"/>
      <c r="P29" s="21" t="s">
        <v>52</v>
      </c>
      <c r="Q29" s="1"/>
      <c r="IL29" s="7"/>
      <c r="IM29" s="7"/>
    </row>
    <row r="30" s="1" customFormat="1" ht="13.5" customHeight="1" spans="1:247">
      <c r="A30" s="8">
        <f t="shared" si="1"/>
        <v>28</v>
      </c>
      <c r="B30" s="10" t="s">
        <v>98</v>
      </c>
      <c r="C30" s="11" t="s">
        <v>99</v>
      </c>
      <c r="D30" s="12" t="s">
        <v>46</v>
      </c>
      <c r="E30" s="13" t="s">
        <v>102</v>
      </c>
      <c r="F30" s="13" t="s">
        <v>67</v>
      </c>
      <c r="G30" s="13" t="s">
        <v>103</v>
      </c>
      <c r="H30" s="15"/>
      <c r="I30" s="8" t="s">
        <v>59</v>
      </c>
      <c r="J30" s="20">
        <v>0.2185866</v>
      </c>
      <c r="K30" s="21"/>
      <c r="L30" s="22">
        <v>110</v>
      </c>
      <c r="M30" s="8"/>
      <c r="N30" s="23" t="s">
        <v>60</v>
      </c>
      <c r="O30" s="21"/>
      <c r="P30" s="21"/>
      <c r="Q30" s="1"/>
      <c r="IL30" s="7"/>
      <c r="IM30" s="7"/>
    </row>
    <row r="31" s="1" customFormat="1" ht="13.5" customHeight="1" spans="1:247">
      <c r="A31" s="8">
        <f t="shared" si="1"/>
        <v>29</v>
      </c>
      <c r="B31" s="10" t="s">
        <v>104</v>
      </c>
      <c r="C31" s="11" t="s">
        <v>105</v>
      </c>
      <c r="D31" s="12" t="s">
        <v>46</v>
      </c>
      <c r="E31" s="13" t="s">
        <v>106</v>
      </c>
      <c r="F31" s="13" t="s">
        <v>107</v>
      </c>
      <c r="G31" s="13"/>
      <c r="H31" s="15"/>
      <c r="I31" s="8" t="s">
        <v>49</v>
      </c>
      <c r="J31" s="20">
        <v>1</v>
      </c>
      <c r="K31" s="21"/>
      <c r="L31" s="22">
        <v>70</v>
      </c>
      <c r="M31" s="8"/>
      <c r="N31" s="23" t="s">
        <v>50</v>
      </c>
      <c r="O31" s="21" t="s">
        <v>51</v>
      </c>
      <c r="P31" s="21" t="s">
        <v>52</v>
      </c>
      <c r="Q31" s="1"/>
      <c r="IL31" s="7"/>
      <c r="IM31" s="7"/>
    </row>
    <row r="32" s="1" customFormat="1" ht="13.5" customHeight="1" spans="1:247">
      <c r="A32" s="8">
        <f t="shared" si="1"/>
        <v>30</v>
      </c>
      <c r="B32" s="10" t="s">
        <v>104</v>
      </c>
      <c r="C32" s="11" t="s">
        <v>105</v>
      </c>
      <c r="D32" s="12" t="s">
        <v>46</v>
      </c>
      <c r="E32" s="8" t="s">
        <v>53</v>
      </c>
      <c r="F32" s="8" t="s">
        <v>54</v>
      </c>
      <c r="G32" s="13"/>
      <c r="H32" s="15"/>
      <c r="I32" s="8" t="s">
        <v>55</v>
      </c>
      <c r="J32" s="15">
        <v>0.016</v>
      </c>
      <c r="K32" s="21"/>
      <c r="L32" s="22">
        <v>70</v>
      </c>
      <c r="M32" s="8"/>
      <c r="N32" s="23" t="s">
        <v>50</v>
      </c>
      <c r="O32" s="21"/>
      <c r="P32" s="21"/>
      <c r="Q32" s="1"/>
      <c r="IL32" s="7"/>
      <c r="IM32" s="7"/>
    </row>
    <row r="33" s="1" customFormat="1" ht="13.5" customHeight="1" spans="1:247">
      <c r="A33" s="8">
        <f t="shared" si="1"/>
        <v>31</v>
      </c>
      <c r="B33" s="13" t="s">
        <v>106</v>
      </c>
      <c r="C33" s="13" t="s">
        <v>107</v>
      </c>
      <c r="D33" s="12" t="s">
        <v>46</v>
      </c>
      <c r="E33" s="13" t="s">
        <v>108</v>
      </c>
      <c r="F33" s="13" t="s">
        <v>109</v>
      </c>
      <c r="G33" s="13"/>
      <c r="H33" s="15"/>
      <c r="I33" s="8" t="s">
        <v>49</v>
      </c>
      <c r="J33" s="20">
        <v>1</v>
      </c>
      <c r="K33" s="21"/>
      <c r="L33" s="22">
        <v>110</v>
      </c>
      <c r="M33" s="8"/>
      <c r="N33" s="23" t="s">
        <v>60</v>
      </c>
      <c r="O33" s="21"/>
      <c r="P33" s="21" t="s">
        <v>52</v>
      </c>
      <c r="Q33" s="1"/>
      <c r="IL33" s="7"/>
      <c r="IM33" s="7"/>
    </row>
    <row r="34" s="1" customFormat="1" ht="13.5" customHeight="1" spans="1:247">
      <c r="A34" s="8">
        <f t="shared" si="1"/>
        <v>32</v>
      </c>
      <c r="B34" s="13" t="s">
        <v>106</v>
      </c>
      <c r="C34" s="13" t="s">
        <v>107</v>
      </c>
      <c r="D34" s="12" t="s">
        <v>46</v>
      </c>
      <c r="E34" s="13" t="s">
        <v>102</v>
      </c>
      <c r="F34" s="13" t="s">
        <v>67</v>
      </c>
      <c r="G34" s="13" t="s">
        <v>103</v>
      </c>
      <c r="H34" s="15"/>
      <c r="I34" s="8" t="s">
        <v>59</v>
      </c>
      <c r="J34" s="20">
        <v>0.169776</v>
      </c>
      <c r="K34" s="21"/>
      <c r="L34" s="22">
        <v>110</v>
      </c>
      <c r="M34" s="8"/>
      <c r="N34" s="23" t="s">
        <v>60</v>
      </c>
      <c r="O34" s="21"/>
      <c r="P34" s="21"/>
      <c r="Q34" s="1"/>
      <c r="IL34" s="7"/>
      <c r="IM34" s="7"/>
    </row>
    <row r="35" s="1" customFormat="1" ht="13.5" customHeight="1" spans="1:247">
      <c r="A35" s="8">
        <f t="shared" si="1"/>
        <v>33</v>
      </c>
      <c r="B35" s="10" t="s">
        <v>110</v>
      </c>
      <c r="C35" s="13" t="s">
        <v>111</v>
      </c>
      <c r="D35" s="12" t="s">
        <v>46</v>
      </c>
      <c r="E35" s="13" t="s">
        <v>112</v>
      </c>
      <c r="F35" s="13" t="s">
        <v>113</v>
      </c>
      <c r="G35" s="13"/>
      <c r="H35" s="15"/>
      <c r="I35" s="8" t="s">
        <v>49</v>
      </c>
      <c r="J35" s="20">
        <v>1</v>
      </c>
      <c r="K35" s="21"/>
      <c r="L35" s="22">
        <v>70</v>
      </c>
      <c r="M35" s="8"/>
      <c r="N35" s="23" t="s">
        <v>50</v>
      </c>
      <c r="O35" s="21" t="s">
        <v>51</v>
      </c>
      <c r="P35" s="21" t="s">
        <v>52</v>
      </c>
      <c r="Q35" s="1"/>
      <c r="IL35" s="7"/>
      <c r="IM35" s="7"/>
    </row>
    <row r="36" s="1" customFormat="1" ht="13.5" customHeight="1" spans="1:247">
      <c r="A36" s="8">
        <f t="shared" si="1"/>
        <v>34</v>
      </c>
      <c r="B36" s="10" t="s">
        <v>110</v>
      </c>
      <c r="C36" s="13" t="s">
        <v>111</v>
      </c>
      <c r="D36" s="12"/>
      <c r="E36" s="8" t="s">
        <v>53</v>
      </c>
      <c r="F36" s="8" t="s">
        <v>54</v>
      </c>
      <c r="G36" s="13"/>
      <c r="H36" s="15"/>
      <c r="I36" s="8" t="s">
        <v>55</v>
      </c>
      <c r="J36" s="15">
        <v>0.016</v>
      </c>
      <c r="K36" s="21"/>
      <c r="L36" s="22">
        <v>70</v>
      </c>
      <c r="M36" s="8"/>
      <c r="N36" s="23" t="s">
        <v>50</v>
      </c>
      <c r="O36" s="21"/>
      <c r="P36" s="21"/>
      <c r="Q36" s="1"/>
      <c r="IL36" s="7"/>
      <c r="IM36" s="7"/>
    </row>
    <row r="37" s="1" customFormat="1" ht="13.5" customHeight="1" spans="1:247">
      <c r="A37" s="8">
        <f t="shared" si="1"/>
        <v>35</v>
      </c>
      <c r="B37" s="13" t="s">
        <v>112</v>
      </c>
      <c r="C37" s="13" t="s">
        <v>113</v>
      </c>
      <c r="D37" s="12" t="s">
        <v>46</v>
      </c>
      <c r="E37" s="13" t="s">
        <v>108</v>
      </c>
      <c r="F37" s="13" t="s">
        <v>109</v>
      </c>
      <c r="G37" s="13"/>
      <c r="H37" s="15"/>
      <c r="I37" s="8" t="s">
        <v>49</v>
      </c>
      <c r="J37" s="20">
        <v>1</v>
      </c>
      <c r="K37" s="21"/>
      <c r="L37" s="22">
        <v>110</v>
      </c>
      <c r="M37" s="8"/>
      <c r="N37" s="23" t="s">
        <v>60</v>
      </c>
      <c r="O37" s="21"/>
      <c r="P37" s="21" t="s">
        <v>52</v>
      </c>
      <c r="Q37" s="1"/>
      <c r="IL37" s="7"/>
      <c r="IM37" s="7"/>
    </row>
    <row r="38" s="1" customFormat="1" ht="13.5" customHeight="1" spans="1:247">
      <c r="A38" s="8">
        <f t="shared" si="1"/>
        <v>36</v>
      </c>
      <c r="B38" s="13" t="s">
        <v>112</v>
      </c>
      <c r="C38" s="13" t="s">
        <v>113</v>
      </c>
      <c r="D38" s="12" t="s">
        <v>46</v>
      </c>
      <c r="E38" s="13" t="s">
        <v>102</v>
      </c>
      <c r="F38" s="13" t="s">
        <v>67</v>
      </c>
      <c r="G38" s="13" t="s">
        <v>103</v>
      </c>
      <c r="H38" s="15"/>
      <c r="I38" s="8" t="s">
        <v>59</v>
      </c>
      <c r="J38" s="20">
        <v>0.169776</v>
      </c>
      <c r="K38" s="21"/>
      <c r="L38" s="22">
        <v>110</v>
      </c>
      <c r="M38" s="8"/>
      <c r="N38" s="23" t="s">
        <v>60</v>
      </c>
      <c r="O38" s="21"/>
      <c r="P38" s="21"/>
      <c r="Q38" s="1"/>
      <c r="IL38" s="7"/>
      <c r="IM38" s="7"/>
    </row>
  </sheetData>
  <autoFilter xmlns:etc="http://www.wps.cn/officeDocument/2017/etCustomData" ref="A2:IM38" etc:filterBottomFollowUsedRange="0">
    <extLst/>
  </autoFilter>
  <conditionalFormatting sqref="E7">
    <cfRule type="duplicateValues" dxfId="1" priority="83"/>
    <cfRule type="duplicateValues" dxfId="1" priority="82"/>
  </conditionalFormatting>
  <conditionalFormatting sqref="B8">
    <cfRule type="duplicateValues" dxfId="1" priority="81"/>
    <cfRule type="duplicateValues" dxfId="1" priority="80"/>
  </conditionalFormatting>
  <conditionalFormatting sqref="E10">
    <cfRule type="duplicateValues" dxfId="1" priority="77"/>
    <cfRule type="duplicateValues" dxfId="1" priority="76"/>
  </conditionalFormatting>
  <conditionalFormatting sqref="E11">
    <cfRule type="duplicateValues" dxfId="1" priority="79"/>
    <cfRule type="duplicateValues" dxfId="1" priority="78"/>
  </conditionalFormatting>
  <conditionalFormatting sqref="E13">
    <cfRule type="duplicateValues" dxfId="1" priority="73"/>
    <cfRule type="duplicateValues" dxfId="1" priority="72"/>
  </conditionalFormatting>
  <conditionalFormatting sqref="B14">
    <cfRule type="duplicateValues" dxfId="1" priority="71"/>
    <cfRule type="duplicateValues" dxfId="1" priority="70"/>
  </conditionalFormatting>
  <conditionalFormatting sqref="E14">
    <cfRule type="duplicateValues" dxfId="1" priority="75"/>
    <cfRule type="duplicateValues" dxfId="1" priority="74"/>
  </conditionalFormatting>
  <conditionalFormatting sqref="E16">
    <cfRule type="duplicateValues" dxfId="1" priority="67"/>
    <cfRule type="duplicateValues" dxfId="1" priority="66"/>
  </conditionalFormatting>
  <conditionalFormatting sqref="B17">
    <cfRule type="duplicateValues" dxfId="1" priority="65"/>
    <cfRule type="duplicateValues" dxfId="1" priority="64"/>
  </conditionalFormatting>
  <conditionalFormatting sqref="E17">
    <cfRule type="duplicateValues" dxfId="1" priority="69"/>
    <cfRule type="duplicateValues" dxfId="1" priority="68"/>
  </conditionalFormatting>
  <conditionalFormatting sqref="B20">
    <cfRule type="duplicateValues" dxfId="1" priority="61"/>
    <cfRule type="duplicateValues" dxfId="1" priority="60"/>
  </conditionalFormatting>
  <conditionalFormatting sqref="E22">
    <cfRule type="duplicateValues" dxfId="1" priority="45"/>
    <cfRule type="duplicateValues" dxfId="1" priority="44"/>
  </conditionalFormatting>
  <conditionalFormatting sqref="E24">
    <cfRule type="duplicateValues" dxfId="1" priority="59"/>
    <cfRule type="duplicateValues" dxfId="1" priority="52"/>
  </conditionalFormatting>
  <conditionalFormatting sqref="E25">
    <cfRule type="duplicateValues" dxfId="1" priority="41"/>
    <cfRule type="duplicateValues" dxfId="1" priority="40"/>
  </conditionalFormatting>
  <conditionalFormatting sqref="B26">
    <cfRule type="duplicateValues" dxfId="1" priority="39"/>
    <cfRule type="duplicateValues" dxfId="1" priority="38"/>
  </conditionalFormatting>
  <conditionalFormatting sqref="E26">
    <cfRule type="duplicateValues" dxfId="1" priority="43"/>
    <cfRule type="duplicateValues" dxfId="1" priority="42"/>
  </conditionalFormatting>
  <conditionalFormatting sqref="E27">
    <cfRule type="duplicateValues" dxfId="1" priority="56"/>
    <cfRule type="duplicateValues" dxfId="1" priority="49"/>
  </conditionalFormatting>
  <conditionalFormatting sqref="E28">
    <cfRule type="duplicateValues" dxfId="1" priority="23"/>
    <cfRule type="duplicateValues" dxfId="1" priority="22"/>
  </conditionalFormatting>
  <conditionalFormatting sqref="E29">
    <cfRule type="duplicateValues" dxfId="1" priority="54"/>
    <cfRule type="duplicateValues" dxfId="1" priority="47"/>
  </conditionalFormatting>
  <conditionalFormatting sqref="E30">
    <cfRule type="duplicateValues" dxfId="1" priority="53"/>
    <cfRule type="duplicateValues" dxfId="1" priority="46"/>
  </conditionalFormatting>
  <conditionalFormatting sqref="E31">
    <cfRule type="duplicateValues" dxfId="1" priority="37"/>
    <cfRule type="duplicateValues" dxfId="1" priority="30"/>
  </conditionalFormatting>
  <conditionalFormatting sqref="E32">
    <cfRule type="duplicateValues" dxfId="1" priority="17"/>
    <cfRule type="duplicateValues" dxfId="1" priority="16"/>
  </conditionalFormatting>
  <conditionalFormatting sqref="B33">
    <cfRule type="duplicateValues" dxfId="1" priority="15"/>
    <cfRule type="duplicateValues" dxfId="1" priority="14"/>
  </conditionalFormatting>
  <conditionalFormatting sqref="E33">
    <cfRule type="duplicateValues" dxfId="1" priority="21"/>
    <cfRule type="duplicateValues" dxfId="1" priority="19"/>
  </conditionalFormatting>
  <conditionalFormatting sqref="B34">
    <cfRule type="duplicateValues" dxfId="1" priority="12"/>
    <cfRule type="duplicateValues" dxfId="1" priority="13"/>
  </conditionalFormatting>
  <conditionalFormatting sqref="E36">
    <cfRule type="duplicateValues" dxfId="1" priority="7"/>
    <cfRule type="duplicateValues" dxfId="1" priority="6"/>
  </conditionalFormatting>
  <conditionalFormatting sqref="B37">
    <cfRule type="duplicateValues" dxfId="1" priority="5"/>
    <cfRule type="duplicateValues" dxfId="1" priority="4"/>
  </conditionalFormatting>
  <conditionalFormatting sqref="E37">
    <cfRule type="duplicateValues" dxfId="1" priority="11"/>
    <cfRule type="duplicateValues" dxfId="1" priority="9"/>
  </conditionalFormatting>
  <conditionalFormatting sqref="B38">
    <cfRule type="duplicateValues" dxfId="1" priority="3"/>
    <cfRule type="duplicateValues" dxfId="1" priority="2"/>
  </conditionalFormatting>
  <conditionalFormatting sqref="E38">
    <cfRule type="duplicateValues" dxfId="1" priority="10"/>
    <cfRule type="duplicateValues" dxfId="1" priority="8"/>
  </conditionalFormatting>
  <conditionalFormatting sqref="B$1:B$1048576">
    <cfRule type="duplicateValues" dxfId="1" priority="1"/>
  </conditionalFormatting>
  <conditionalFormatting sqref="E19:E20">
    <cfRule type="duplicateValues" dxfId="1" priority="63"/>
    <cfRule type="duplicateValues" dxfId="1" priority="62"/>
  </conditionalFormatting>
  <conditionalFormatting sqref="E34:E35">
    <cfRule type="duplicateValues" dxfId="1" priority="18"/>
    <cfRule type="duplicateValues" dxfId="1" priority="20"/>
  </conditionalFormatting>
  <conditionalFormatting sqref="E1:E6 E8:E9 E12 E15 E18 E21 E23 E39:E1048576">
    <cfRule type="duplicateValues" dxfId="1" priority="84"/>
    <cfRule type="duplicateValues" dxfId="1" priority="85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26</v>
      </c>
      <c r="C1" s="9" t="s">
        <v>27</v>
      </c>
      <c r="D1" s="9" t="s">
        <v>28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17" t="s">
        <v>33</v>
      </c>
      <c r="K1" s="17" t="s">
        <v>114</v>
      </c>
      <c r="L1" s="18" t="s">
        <v>34</v>
      </c>
      <c r="M1" s="19" t="s">
        <v>35</v>
      </c>
      <c r="N1" s="8" t="s">
        <v>36</v>
      </c>
      <c r="O1" s="18" t="s">
        <v>37</v>
      </c>
      <c r="P1" s="18"/>
      <c r="IL1" s="7"/>
      <c r="IM1" s="7"/>
    </row>
    <row r="2" s="1" customFormat="1" ht="13.5" customHeight="1" spans="1:247">
      <c r="A2" s="8"/>
      <c r="B2" s="9"/>
      <c r="C2" s="9" t="s">
        <v>39</v>
      </c>
      <c r="D2" s="9" t="s">
        <v>40</v>
      </c>
      <c r="E2" s="9" t="s">
        <v>40</v>
      </c>
      <c r="F2" s="9"/>
      <c r="G2" s="9" t="s">
        <v>39</v>
      </c>
      <c r="H2" s="9" t="s">
        <v>39</v>
      </c>
      <c r="I2" s="9" t="s">
        <v>40</v>
      </c>
      <c r="J2" s="17" t="s">
        <v>41</v>
      </c>
      <c r="K2" s="17"/>
      <c r="L2" s="18" t="s">
        <v>42</v>
      </c>
      <c r="M2" s="19" t="s">
        <v>43</v>
      </c>
      <c r="N2" s="8"/>
      <c r="O2" s="18"/>
      <c r="P2" s="18"/>
      <c r="IL2" s="7"/>
      <c r="IM2" s="7"/>
    </row>
    <row r="3" s="1" customFormat="1" ht="13.5" customHeight="1" spans="1:246">
      <c r="A3" s="8">
        <f>ROW()-2</f>
        <v>1</v>
      </c>
      <c r="B3" s="10" t="s">
        <v>115</v>
      </c>
      <c r="C3" s="11" t="s">
        <v>116</v>
      </c>
      <c r="D3" s="12" t="s">
        <v>46</v>
      </c>
      <c r="E3" s="13" t="s">
        <v>117</v>
      </c>
      <c r="F3" s="14" t="s">
        <v>118</v>
      </c>
      <c r="G3" s="13"/>
      <c r="H3" s="15"/>
      <c r="I3" s="8" t="s">
        <v>49</v>
      </c>
      <c r="J3" s="20">
        <v>5</v>
      </c>
      <c r="K3" s="21"/>
      <c r="L3" s="22">
        <v>20</v>
      </c>
      <c r="M3" s="8"/>
      <c r="N3" s="8"/>
      <c r="O3" s="23" t="s">
        <v>60</v>
      </c>
      <c r="P3" s="23" t="s">
        <v>119</v>
      </c>
      <c r="IK3" s="7"/>
      <c r="IL3" s="7"/>
    </row>
    <row r="4" s="1" customFormat="1" ht="13.5" customHeight="1" spans="1:246">
      <c r="A4" s="8">
        <f>ROW()-2</f>
        <v>2</v>
      </c>
      <c r="B4" s="10" t="s">
        <v>115</v>
      </c>
      <c r="C4" s="11" t="s">
        <v>116</v>
      </c>
      <c r="D4" s="12" t="s">
        <v>46</v>
      </c>
      <c r="E4" s="13" t="s">
        <v>117</v>
      </c>
      <c r="F4" s="14" t="s">
        <v>120</v>
      </c>
      <c r="G4" s="13"/>
      <c r="H4" s="15"/>
      <c r="I4" s="8" t="s">
        <v>49</v>
      </c>
      <c r="J4" s="20">
        <v>1</v>
      </c>
      <c r="K4" s="21"/>
      <c r="L4" s="22">
        <v>20</v>
      </c>
      <c r="M4" s="8"/>
      <c r="N4" s="8"/>
      <c r="O4" s="23" t="s">
        <v>60</v>
      </c>
      <c r="P4" s="23" t="s">
        <v>121</v>
      </c>
      <c r="IK4" s="7"/>
      <c r="IL4" s="7"/>
    </row>
    <row r="5" s="1" customFormat="1" ht="13.5" customHeight="1" spans="1:246">
      <c r="A5" s="8">
        <f>ROW()-2</f>
        <v>3</v>
      </c>
      <c r="B5" s="10" t="s">
        <v>115</v>
      </c>
      <c r="C5" s="11" t="s">
        <v>116</v>
      </c>
      <c r="D5" s="12" t="s">
        <v>46</v>
      </c>
      <c r="E5" s="13" t="s">
        <v>122</v>
      </c>
      <c r="F5" s="14" t="s">
        <v>120</v>
      </c>
      <c r="G5" s="13"/>
      <c r="H5" s="15"/>
      <c r="I5" s="8" t="s">
        <v>49</v>
      </c>
      <c r="J5" s="20">
        <v>4</v>
      </c>
      <c r="K5" s="21"/>
      <c r="L5" s="22">
        <v>20</v>
      </c>
      <c r="M5" s="8"/>
      <c r="N5" s="8"/>
      <c r="O5" s="23" t="s">
        <v>60</v>
      </c>
      <c r="P5" s="23" t="s">
        <v>121</v>
      </c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xmlns:etc="http://www.wps.cn/officeDocument/2017/etCustomData" ref="A2:O9" etc:filterBottomFollowUsedRange="0">
    <extLst/>
  </autoFilter>
  <conditionalFormatting sqref="E6">
    <cfRule type="duplicateValues" dxfId="1" priority="78"/>
    <cfRule type="duplicateValues" dxfId="1" priority="76"/>
  </conditionalFormatting>
  <conditionalFormatting sqref="B7">
    <cfRule type="duplicateValues" dxfId="1" priority="19"/>
    <cfRule type="duplicateValues" dxfId="1" priority="23"/>
    <cfRule type="duplicateValues" dxfId="1" priority="27"/>
  </conditionalFormatting>
  <conditionalFormatting sqref="E7">
    <cfRule type="duplicateValues" dxfId="1" priority="3"/>
    <cfRule type="duplicateValues" dxfId="1" priority="7"/>
    <cfRule type="duplicateValues" dxfId="1" priority="11"/>
    <cfRule type="duplicateValues" dxfId="1" priority="15"/>
  </conditionalFormatting>
  <conditionalFormatting sqref="B8">
    <cfRule type="duplicateValues" dxfId="1" priority="18"/>
    <cfRule type="duplicateValues" dxfId="1" priority="22"/>
    <cfRule type="duplicateValues" dxfId="1" priority="26"/>
  </conditionalFormatting>
  <conditionalFormatting sqref="E8">
    <cfRule type="duplicateValues" dxfId="1" priority="2"/>
    <cfRule type="duplicateValues" dxfId="1" priority="6"/>
    <cfRule type="duplicateValues" dxfId="1" priority="10"/>
    <cfRule type="duplicateValues" dxfId="1" priority="14"/>
  </conditionalFormatting>
  <conditionalFormatting sqref="B9">
    <cfRule type="duplicateValues" dxfId="1" priority="17"/>
    <cfRule type="duplicateValues" dxfId="1" priority="21"/>
    <cfRule type="duplicateValues" dxfId="1" priority="25"/>
  </conditionalFormatting>
  <conditionalFormatting sqref="E9">
    <cfRule type="duplicateValues" dxfId="1" priority="1"/>
    <cfRule type="duplicateValues" dxfId="1" priority="5"/>
    <cfRule type="duplicateValues" dxfId="1" priority="9"/>
    <cfRule type="duplicateValues" dxfId="1" priority="13"/>
  </conditionalFormatting>
  <conditionalFormatting sqref="E1:E2 E6 E10:E1048576">
    <cfRule type="duplicateValues" dxfId="1" priority="75"/>
    <cfRule type="duplicateValues" dxfId="1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明细</vt:lpstr>
      <vt:lpstr>前工序→电泳</vt:lpstr>
      <vt:lpstr>修改记录20230711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2024-10-23T03:46:58Z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