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550" tabRatio="888" activeTab="1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0875背骨架焊接总成" sheetId="59" r:id="rId5"/>
    <sheet name="SLT0011218 驾驶员座垫前横梁电泳总成" sheetId="80" r:id="rId6"/>
    <sheet name="SLT0010995 背骨架焊接总成" sheetId="79" r:id="rId7"/>
    <sheet name="SLT0011248 背骨架焊接总成" sheetId="37" r:id="rId8"/>
    <sheet name="SLT0011249 背骨架焊接总成" sheetId="82" r:id="rId9"/>
    <sheet name="SLT0011027 副驾靠背装配总成新增" sheetId="89" r:id="rId10"/>
    <sheet name="SLT0011080 副驾小背骨架焊接总成" sheetId="85" r:id="rId11"/>
    <sheet name="SLT0011165 副驾小背骨架焊接总成" sheetId="86" r:id="rId12"/>
    <sheet name="SLT0011219 座垫骨架电泳总成" sheetId="91" r:id="rId13"/>
    <sheet name="SLT0010949 座垫骨架电泳总成" sheetId="90" r:id="rId14"/>
    <sheet name="SLT0011223 座垫支撑焊接电泳总成" sheetId="92" r:id="rId15"/>
    <sheet name="SLT0011225 座垫支撑焊接电泳总成" sheetId="93" r:id="rId16"/>
    <sheet name="SLT0011290 座垫骨架焊接总成" sheetId="97" r:id="rId17"/>
    <sheet name="修改记录2023.1.31" sheetId="54" state="hidden" r:id="rId18"/>
    <sheet name="修改记录2023.3.14" sheetId="95" state="hidden" r:id="rId19"/>
    <sheet name="修改记录2023.4.17" sheetId="96" state="hidden" r:id="rId20"/>
    <sheet name="修改记录2023.6.26" sheetId="98" state="hidden" r:id="rId21"/>
    <sheet name="修改记录2023.9.27" sheetId="99" state="hidden" r:id="rId22"/>
    <sheet name="修改记录2024.7.1" sheetId="100" state="hidden" r:id="rId23"/>
    <sheet name="修改记录2024.10.10" sheetId="101" r:id="rId24"/>
  </sheets>
  <externalReferences>
    <externalReference r:id="rId25"/>
    <externalReference r:id="rId26"/>
    <externalReference r:id="rId27"/>
    <externalReference r:id="rId28"/>
    <externalReference r:id="rId29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SLT0010875背骨架焊接总成!$A$2:$R$84</definedName>
    <definedName name="_xlnm._FilterDatabase" localSheetId="5" hidden="1">'SLT0011218 驾驶员座垫前横梁电泳总成'!$A$3:$R$12</definedName>
    <definedName name="_xlnm._FilterDatabase" localSheetId="6" hidden="1">'SLT0010995 背骨架焊接总成'!$A$2:$R$104</definedName>
    <definedName name="_xlnm._FilterDatabase" localSheetId="7" hidden="1">'SLT0011248 背骨架焊接总成'!$A$2:$R$78</definedName>
    <definedName name="_xlnm._FilterDatabase" localSheetId="8" hidden="1">'SLT0011249 背骨架焊接总成'!$A$2:$R$67</definedName>
    <definedName name="_xlnm._FilterDatabase" localSheetId="9" hidden="1">'SLT0011027 副驾靠背装配总成新增'!$A$2:$R$59</definedName>
    <definedName name="_xlnm._FilterDatabase" localSheetId="10" hidden="1">'SLT0011080 副驾小背骨架焊接总成'!$A$2:$U$41</definedName>
    <definedName name="_xlnm._FilterDatabase" localSheetId="11" hidden="1">'SLT0011165 副驾小背骨架焊接总成'!$A$2:$U$34</definedName>
    <definedName name="_xlnm._FilterDatabase" localSheetId="12" hidden="1">'SLT0011219 座垫骨架电泳总成'!$A$2:$R$5</definedName>
    <definedName name="_xlnm._FilterDatabase" localSheetId="13" hidden="1">'SLT0010949 座垫骨架电泳总成'!$A$2:$R$5</definedName>
    <definedName name="_xlnm._FilterDatabase" localSheetId="14" hidden="1">'SLT0011223 座垫支撑焊接电泳总成'!$A$2:$R$5</definedName>
    <definedName name="_xlnm._FilterDatabase" localSheetId="15" hidden="1">'SLT0011225 座垫支撑焊接电泳总成'!$A$2:$R$5</definedName>
    <definedName name="_xlnm._FilterDatabase" localSheetId="16" hidden="1">'SLT0011290 座垫骨架焊接总成'!$A$2:$R$24</definedName>
    <definedName name="_xlnm._FilterDatabase" localSheetId="17" hidden="1">修改记录2023.1.31!$A$2:$Q$175</definedName>
    <definedName name="_xlnm._FilterDatabase" localSheetId="18" hidden="1">修改记录2023.3.14!$A$2:$Q$8</definedName>
    <definedName name="_xlnm._FilterDatabase" localSheetId="19" hidden="1">修改记录2023.4.17!$A$2:$Q$18</definedName>
    <definedName name="_xlnm._FilterDatabase" localSheetId="20" hidden="1">修改记录2023.6.26!$A$2:$Q$22</definedName>
    <definedName name="_xlnm._FilterDatabase" localSheetId="21" hidden="1">修改记录2023.9.27!$A$2:$Q$10</definedName>
    <definedName name="_xlnm._FilterDatabase" localSheetId="22" hidden="1">修改记录2024.7.1!$A$2:$Q$10</definedName>
    <definedName name="_xlnm._FilterDatabase" localSheetId="23" hidden="1">修改记录2024.10.10!$A$2:$Q$165</definedName>
    <definedName name="Module1.印刷">[1]!Module1.印刷</definedName>
    <definedName name="_xlnm.Print_Area" localSheetId="7">'SLT0011248 背骨架焊接总成'!$A$1:$R$78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SLT0010875背骨架焊接总成!$A$1:$R$84</definedName>
    <definedName name="_xlnm.Print_Area" localSheetId="6">'SLT0010995 背骨架焊接总成'!$A$1:$R$73</definedName>
    <definedName name="_xlnm.Print_Area" localSheetId="8">'SLT0011249 背骨架焊接总成'!$A$1:$R$67</definedName>
    <definedName name="_xlnm.Print_Area" localSheetId="10">'SLT0011080 副驾小背骨架焊接总成'!$A$1:$R$41</definedName>
    <definedName name="_xlnm.Print_Area" localSheetId="11">'SLT0011165 副驾小背骨架焊接总成'!$A$1:$R$34</definedName>
    <definedName name="_xlnm.Print_Area" localSheetId="9">'SLT0011027 副驾靠背装配总成新增'!$A$1:$R$59</definedName>
    <definedName name="_xlnm.Print_Area" localSheetId="13">'SLT0010949 座垫骨架电泳总成'!$A$1:$R$5</definedName>
    <definedName name="_xlnm.Print_Area" localSheetId="12">'SLT0011219 座垫骨架电泳总成'!$A$1:$R$5</definedName>
    <definedName name="_xlnm.Print_Area" localSheetId="14">'SLT0011223 座垫支撑焊接电泳总成'!$A$1:$R$5</definedName>
    <definedName name="_xlnm.Print_Area" localSheetId="15">'SLT0011225 座垫支撑焊接电泳总成'!$A$1:$R$5</definedName>
    <definedName name="_xlnm.Print_Area" localSheetId="3">'新零件 2023.1.31'!$A$1:$R$20</definedName>
    <definedName name="_xlnm.Print_Area" localSheetId="1">明细!$A$1:$G$30</definedName>
    <definedName name="_xlnm.Print_Area" localSheetId="16">'SLT0011290 座垫骨架焊接总成'!$A$1:$R$24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<sst xmlns="http://schemas.openxmlformats.org/spreadsheetml/2006/main" count="8429" uniqueCount="522">
  <si>
    <t>材料消耗定额明细表</t>
  </si>
  <si>
    <t>欧马可座椅-金属件厂</t>
  </si>
  <si>
    <t>QAD代码BOM单</t>
  </si>
  <si>
    <t>编制：</t>
  </si>
  <si>
    <t>王婷</t>
  </si>
  <si>
    <t>会签：</t>
  </si>
  <si>
    <t>审核：</t>
  </si>
  <si>
    <t>批准：</t>
  </si>
  <si>
    <t>版本：A10</t>
  </si>
  <si>
    <t>欧马可-金属件厂 QAD版BOM单明细</t>
  </si>
  <si>
    <t>序号</t>
  </si>
  <si>
    <t>QAD代码</t>
  </si>
  <si>
    <t>物料名称</t>
  </si>
  <si>
    <t>描述</t>
  </si>
  <si>
    <t>座椅总成号</t>
  </si>
  <si>
    <t>发出</t>
  </si>
  <si>
    <t>SLT0010875</t>
  </si>
  <si>
    <t>背骨架焊接总成</t>
  </si>
  <si>
    <t>欧马可升级基础款 标配</t>
  </si>
  <si>
    <t>A10</t>
  </si>
  <si>
    <t>SLT0011218</t>
  </si>
  <si>
    <t>驾驶员座垫前横梁电泳总成</t>
  </si>
  <si>
    <t>SLT0010995</t>
  </si>
  <si>
    <t>欧马可升级基础款通风</t>
  </si>
  <si>
    <t>SLT0011248</t>
  </si>
  <si>
    <t>欧马可升级减震款标配</t>
  </si>
  <si>
    <t>SLT0011249</t>
  </si>
  <si>
    <t>欧马可升级减震款通风</t>
  </si>
  <si>
    <t>SLT0011027</t>
  </si>
  <si>
    <t>副驾靠背装配总成</t>
  </si>
  <si>
    <t>SLT0011080</t>
  </si>
  <si>
    <t>副驾小背骨架焊接总成</t>
  </si>
  <si>
    <t>欧马可升级2060副驾</t>
  </si>
  <si>
    <t>SLT0011165</t>
  </si>
  <si>
    <t>欧马可升级1880副驾</t>
  </si>
  <si>
    <t>SLT0011219</t>
  </si>
  <si>
    <t>座垫骨架电泳总成</t>
  </si>
  <si>
    <t>基础款欧马可 通风配置</t>
  </si>
  <si>
    <t>SLT0010949</t>
  </si>
  <si>
    <t>基础款欧马可 非通风</t>
  </si>
  <si>
    <t>SLT0011223</t>
  </si>
  <si>
    <t>座垫支撑焊接电泳总成</t>
  </si>
  <si>
    <t>SLT0011225</t>
  </si>
  <si>
    <t>SLT0011290</t>
  </si>
  <si>
    <t>座垫骨架焊接总成</t>
  </si>
  <si>
    <t>欧马可-金属件厂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</si>
  <si>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</si>
  <si>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</si>
  <si>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</si>
  <si>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</si>
  <si>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</si>
  <si>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</si>
  <si>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2022.10.29</t>
  </si>
  <si>
    <t>版本A2</t>
  </si>
  <si>
    <t>新增加减震器模块化总成零件</t>
  </si>
  <si>
    <t>2022.12.24</t>
  </si>
  <si>
    <t>版本A3</t>
  </si>
  <si>
    <t>1）根据“ECR0008823”编制材料消耗定额。
2）部分产品增加电泳号
3）自制外购变更
4）根据现场组装，调整BOM</t>
  </si>
  <si>
    <t>2023.01.28</t>
  </si>
  <si>
    <t>版本A4</t>
  </si>
  <si>
    <t>1）滑轨解锁手把在总装线上装，在减震器里删除“SLT0010927”
2）副驾靠背装配总成的套筒、衬套、副驾靠背左固定板电泳总成由230组装，变更为220地点组装，故删除零件。</t>
  </si>
  <si>
    <t>2023.02.20</t>
  </si>
  <si>
    <t>版本A5</t>
  </si>
  <si>
    <t>1）根据“ECR0009023”单根钢丝焊接，变更为钢丝总成焊接。
2）根据“ECR0009125”整体电泳改为供应商零部件单件电泳后焊接再总成供货。</t>
  </si>
  <si>
    <t>2023.04.17</t>
  </si>
  <si>
    <t>版本A6</t>
  </si>
  <si>
    <t>座垫骨架由供应商供焊接总成，变更为总成河北自制，下级件外购，故更新材料消耗定额</t>
  </si>
  <si>
    <t>2023.05.05</t>
  </si>
  <si>
    <t>版本A7</t>
  </si>
  <si>
    <t>依据“ECR0009325”外购的金属件增加电泳号</t>
  </si>
  <si>
    <t>2023.6.26</t>
  </si>
  <si>
    <t>版本A8</t>
  </si>
  <si>
    <t>依据“ECN0005081”自制部分的钣金件材质变更</t>
  </si>
  <si>
    <t>2023.9.27</t>
  </si>
  <si>
    <t>版本A9</t>
  </si>
  <si>
    <t>根据“ECN0005702”M4中期改款安全带固定板，增加安全带锁扣限位柱-SLT0012244</t>
  </si>
  <si>
    <t>2024.7.1</t>
  </si>
  <si>
    <t>版本A10</t>
  </si>
  <si>
    <t>靠背骨架电泳方式变更，故更新材料消耗定额</t>
  </si>
  <si>
    <t>2024.10.28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</si>
  <si>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</si>
  <si>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</si>
  <si>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</si>
  <si>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</si>
  <si>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</si>
  <si>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</si>
  <si>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</si>
  <si>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</si>
  <si>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</si>
  <si>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</si>
  <si>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</si>
  <si>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</si>
  <si>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</si>
  <si>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</si>
  <si>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</si>
  <si>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</si>
  <si>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</si>
  <si>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</si>
  <si>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</si>
  <si>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</si>
  <si>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</si>
  <si>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</si>
  <si>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</si>
  <si>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</si>
  <si>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</si>
  <si>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</si>
  <si>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</si>
  <si>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</si>
  <si>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</si>
  <si>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</si>
  <si>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</si>
  <si>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</si>
  <si>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</si>
  <si>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</si>
  <si>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</si>
  <si>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</si>
  <si>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</si>
  <si>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</si>
  <si>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</si>
  <si>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</si>
  <si>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</si>
  <si>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</si>
  <si>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</si>
  <si>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</si>
  <si>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</si>
  <si>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</si>
  <si>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</si>
  <si>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</si>
  <si>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</si>
  <si>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</si>
  <si>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</si>
  <si>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</si>
  <si>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</si>
  <si>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</si>
  <si>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</si>
  <si>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</si>
  <si>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</si>
  <si>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</si>
  <si>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</si>
  <si>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</si>
  <si>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</si>
  <si>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</si>
  <si>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</si>
  <si>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</si>
  <si>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</si>
  <si>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</si>
  <si>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</si>
  <si>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</si>
  <si>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</si>
  <si>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</si>
  <si>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</si>
  <si>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</si>
  <si>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</si>
  <si>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</si>
  <si>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</si>
  <si>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</si>
  <si>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</si>
  <si>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</si>
  <si>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</si>
  <si>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</si>
  <si>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</si>
  <si>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</si>
  <si>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</si>
  <si>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</si>
  <si>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</si>
  <si>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</si>
  <si>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</si>
  <si>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</si>
  <si>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</si>
  <si>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</si>
  <si>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</si>
  <si>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</si>
  <si>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</si>
  <si>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</si>
  <si>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</si>
  <si>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</si>
  <si>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</si>
  <si>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</si>
  <si>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</si>
  <si>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</si>
  <si>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</si>
  <si>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</si>
  <si>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</si>
  <si>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</si>
  <si>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</si>
  <si>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SLT0010997</t>
  </si>
  <si>
    <t>风机固定钢丝A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</si>
  <si>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</si>
  <si>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</si>
  <si>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</si>
  <si>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</si>
  <si>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</si>
  <si>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</si>
  <si>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</si>
  <si>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</si>
  <si>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</si>
  <si>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</si>
  <si>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</si>
  <si>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</si>
  <si>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</si>
  <si>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</si>
  <si>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</si>
  <si>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</si>
  <si>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</si>
  <si>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</si>
  <si>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</si>
  <si>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</si>
  <si>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</si>
  <si>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</si>
  <si>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</si>
  <si>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</si>
  <si>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</si>
  <si>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</si>
  <si>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</si>
  <si>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</si>
  <si>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</si>
  <si>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</si>
  <si>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</si>
  <si>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</si>
  <si>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</si>
  <si>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</si>
  <si>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</si>
  <si>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</si>
  <si>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</si>
  <si>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</si>
  <si>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</si>
  <si>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</si>
  <si>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</si>
  <si>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</si>
  <si>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</si>
  <si>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</si>
  <si>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</si>
  <si>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</si>
  <si>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</si>
  <si>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</si>
  <si>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</si>
  <si>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</si>
  <si>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</si>
  <si>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</si>
  <si>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</si>
  <si>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</si>
  <si>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</si>
  <si>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</si>
  <si>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</si>
  <si>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</si>
  <si>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</si>
  <si>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</si>
  <si>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</si>
  <si>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</si>
  <si>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SLT0011167</t>
  </si>
  <si>
    <t>SLT0011185</t>
  </si>
  <si>
    <t>SLT0011078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</si>
  <si>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</si>
  <si>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</si>
  <si>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</si>
  <si>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</si>
  <si>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</si>
  <si>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</si>
  <si>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</si>
  <si>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</si>
  <si>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</si>
  <si>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</si>
  <si>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</si>
  <si>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</si>
  <si>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</si>
  <si>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</si>
  <si>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</si>
  <si>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</si>
  <si>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</si>
  <si>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</si>
  <si>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</si>
  <si>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</si>
  <si>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</si>
  <si>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</si>
  <si>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</si>
  <si>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</si>
  <si>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</si>
  <si>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</si>
  <si>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</si>
  <si>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</si>
  <si>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</si>
  <si>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</si>
  <si>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</si>
  <si>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</si>
  <si>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</si>
  <si>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</si>
  <si>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</si>
  <si>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</si>
  <si>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</si>
  <si>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</si>
  <si>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</si>
  <si>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</si>
  <si>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</si>
  <si>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</si>
  <si>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</si>
  <si>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</si>
  <si>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</si>
  <si>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欧马可升级</t>
  </si>
  <si>
    <t/>
  </si>
  <si>
    <t>SLT0010753</t>
  </si>
  <si>
    <t>驾驶员靠背网簧</t>
  </si>
  <si>
    <t>X</t>
  </si>
  <si>
    <t>一级调节上连接板铆接电泳</t>
  </si>
  <si>
    <t>欧马可升级基础款</t>
  </si>
  <si>
    <t>二级调节左侧上连接板电泳</t>
  </si>
  <si>
    <t>靠背调角器联动钣金电泳</t>
  </si>
  <si>
    <t>SLT0011852</t>
  </si>
  <si>
    <t>二级调节上连接板总成电泳</t>
  </si>
  <si>
    <t>SLT0011854</t>
  </si>
  <si>
    <t>扶手支架电泳总成</t>
  </si>
  <si>
    <t>TWT0000063</t>
  </si>
  <si>
    <t>φ0.8焊丝</t>
  </si>
  <si>
    <t>SLT0012408</t>
  </si>
  <si>
    <t>靠背管架总成电泳</t>
  </si>
  <si>
    <t>新增</t>
  </si>
  <si>
    <t>SLT0010892</t>
  </si>
  <si>
    <t>靠背管架总成</t>
  </si>
  <si>
    <t>TCT0000057</t>
  </si>
  <si>
    <t>电泳表面积</t>
  </si>
  <si>
    <t>㎡</t>
  </si>
  <si>
    <t>SCS0004583</t>
  </si>
  <si>
    <t>副头枕管</t>
  </si>
  <si>
    <t>X3000/B40L中改</t>
  </si>
  <si>
    <t>SCS0004584</t>
  </si>
  <si>
    <t>主头枕管</t>
  </si>
  <si>
    <t>SLT0011689</t>
  </si>
  <si>
    <t>主驾背板支撑钢丝焊接总成</t>
  </si>
  <si>
    <t>TWT0000114</t>
  </si>
  <si>
    <t>焊管Q235</t>
  </si>
  <si>
    <t>φ25*1.5*6000</t>
  </si>
  <si>
    <t>KG</t>
  </si>
  <si>
    <t>TST0000059</t>
  </si>
  <si>
    <t>热板材Q235</t>
  </si>
  <si>
    <t>2.0*1250*2500</t>
  </si>
  <si>
    <t>BFA0000316</t>
  </si>
  <si>
    <t>焊接方螺母M6</t>
  </si>
  <si>
    <t>BAS0000017</t>
  </si>
  <si>
    <t>中排独立软垫轴承</t>
  </si>
  <si>
    <t>J7F/虎V靠背骨架</t>
  </si>
  <si>
    <t>SLT0010902</t>
  </si>
  <si>
    <t>一级调节上连接板RH</t>
  </si>
  <si>
    <t>TST0010014</t>
  </si>
  <si>
    <t>Q345 T=3.0</t>
  </si>
  <si>
    <t>BFA0000400</t>
  </si>
  <si>
    <t>安全带固定螺母7/16</t>
  </si>
  <si>
    <t>SLT0010893</t>
  </si>
  <si>
    <t>座椅靠背调节限位柱A</t>
  </si>
  <si>
    <t>SLT0010904</t>
  </si>
  <si>
    <t>靠背一级调节下边板右</t>
  </si>
  <si>
    <t>SLT0012244</t>
  </si>
  <si>
    <t>安全带锁扣限位柱</t>
  </si>
  <si>
    <t>TST0010017</t>
  </si>
  <si>
    <t>板材QSTE500TM</t>
  </si>
  <si>
    <t>2.5*1250*250</t>
  </si>
  <si>
    <t>二级调节左侧上连接板焊接总成</t>
  </si>
  <si>
    <t>SLT0010894</t>
  </si>
  <si>
    <t>二级调节调角器上连接板LH</t>
  </si>
  <si>
    <t>TST0000033</t>
  </si>
  <si>
    <t>板材SAPH440</t>
  </si>
  <si>
    <t>2.5*1250*2500</t>
  </si>
  <si>
    <t>二级调节上连接板小总成电泳</t>
  </si>
  <si>
    <t>二级调节上连接板点焊小总成</t>
  </si>
  <si>
    <t>SLT0010909</t>
  </si>
  <si>
    <t>扶手固定板</t>
  </si>
  <si>
    <t>BFA0000518</t>
  </si>
  <si>
    <t>焊接方螺母</t>
  </si>
  <si>
    <t>TST0000012</t>
  </si>
  <si>
    <t>备注</t>
  </si>
  <si>
    <t>SLT0002533</t>
  </si>
  <si>
    <t>驾驶员座垫前横管</t>
  </si>
  <si>
    <t>TWT0000064</t>
  </si>
  <si>
    <t>φ1.2焊丝</t>
  </si>
  <si>
    <t>TWT0000096</t>
  </si>
  <si>
    <t>φ22*1.5*6000</t>
  </si>
  <si>
    <t>SLT0012409</t>
  </si>
  <si>
    <t>靠背风扇安装板电泳</t>
  </si>
  <si>
    <t>SLT0002207</t>
  </si>
  <si>
    <t>靠背风扇安装板</t>
  </si>
  <si>
    <t>欧马可升级减震款</t>
  </si>
  <si>
    <t>TWT0000001</t>
  </si>
  <si>
    <t>φ1.0焊丝</t>
  </si>
  <si>
    <t>SLT0012411</t>
  </si>
  <si>
    <t>靠背管架总成焊电泳减震款</t>
  </si>
  <si>
    <t>SLT0012410</t>
  </si>
  <si>
    <t>靠背管架总成焊接减震款</t>
  </si>
  <si>
    <t>SLT0002542</t>
  </si>
  <si>
    <t>前排靠背复位卷簧安装支架</t>
  </si>
  <si>
    <t>SLT0011252</t>
  </si>
  <si>
    <t>靠背一级调节下边板LH</t>
  </si>
  <si>
    <t>SLT0012415</t>
  </si>
  <si>
    <t>头枕导管A电泳</t>
  </si>
  <si>
    <t>SLT0012416</t>
  </si>
  <si>
    <t>头枕导管B电泳</t>
  </si>
  <si>
    <t>SLT0002546</t>
  </si>
  <si>
    <t>SLT0010435</t>
  </si>
  <si>
    <t>右侧手动调角器总成</t>
  </si>
  <si>
    <t>济南轻卡统帅</t>
  </si>
  <si>
    <t>SLT0012412</t>
  </si>
  <si>
    <t>驾驶员靠背网簧电泳</t>
  </si>
  <si>
    <t>SLT0012417</t>
  </si>
  <si>
    <t>肩部前支撑钢丝电泳</t>
  </si>
  <si>
    <t>SLT0011670</t>
  </si>
  <si>
    <t>副驾靠背右侧装车钣金电泳</t>
  </si>
  <si>
    <t>SLT0012413</t>
  </si>
  <si>
    <t>副驾靠背右侧上连接板电泳总成</t>
  </si>
  <si>
    <t>SLT0012414</t>
  </si>
  <si>
    <t>副驾背弯管电泳总成</t>
  </si>
  <si>
    <t>SLT0011030</t>
  </si>
  <si>
    <t>副驾靠背右侧上连接板焊接总成</t>
  </si>
  <si>
    <t>SLT0002205</t>
  </si>
  <si>
    <t>前排靠背复位卷簧限位支架</t>
  </si>
  <si>
    <t>SLT0010190</t>
  </si>
  <si>
    <t>复位卷簧下限位支架</t>
  </si>
  <si>
    <t>SLT0010433</t>
  </si>
  <si>
    <t>副驾靠背右侧上连接板</t>
  </si>
  <si>
    <t>SLT0011036</t>
  </si>
  <si>
    <t>副驾背弯管焊接总成</t>
  </si>
  <si>
    <t>TMA0000279</t>
  </si>
  <si>
    <t>60*80泡沫片</t>
  </si>
  <si>
    <t>SLT0002887</t>
  </si>
  <si>
    <t>靠背管小背下横管焊接总成</t>
  </si>
  <si>
    <t xml:space="preserve"> 欧马可副驾</t>
  </si>
  <si>
    <t>SLT0011045</t>
  </si>
  <si>
    <t>副驾背板支撑钣金总成C</t>
  </si>
  <si>
    <t>点焊螺母</t>
  </si>
  <si>
    <t>SLT0011690</t>
  </si>
  <si>
    <t>副驾背板支撑钢丝焊接总成</t>
  </si>
  <si>
    <t>SLT0011221</t>
  </si>
  <si>
    <t>副驾靠背左固定板电泳总成</t>
  </si>
  <si>
    <t>副驾靠背右侧装车钣金电泳总成</t>
  </si>
  <si>
    <t>副驾靠背右侧装车钣金焊接总成</t>
  </si>
  <si>
    <t>实际用SLT0011092</t>
  </si>
  <si>
    <t>TWT0000098</t>
  </si>
  <si>
    <t>焊管Q195</t>
  </si>
  <si>
    <t>φ20*2.0*6000</t>
  </si>
  <si>
    <t>SLT0012419</t>
  </si>
  <si>
    <t>副驾小背骨架电泳总成</t>
  </si>
  <si>
    <t>SLT0011697</t>
  </si>
  <si>
    <t>副驾小背焊接钢丝总成</t>
  </si>
  <si>
    <t>TST0001797</t>
  </si>
  <si>
    <t>板材QStE420TM</t>
  </si>
  <si>
    <t>SLT0011099</t>
  </si>
  <si>
    <t>旋转轴固定钣金</t>
  </si>
  <si>
    <t>SLT0011103</t>
  </si>
  <si>
    <t>小背背板支撑板A</t>
  </si>
  <si>
    <t>SLT0011100</t>
  </si>
  <si>
    <t>限位轴</t>
  </si>
  <si>
    <t>SLT0011101</t>
  </si>
  <si>
    <t>旋转轴</t>
  </si>
  <si>
    <t>TST0000006</t>
  </si>
  <si>
    <t>SLT0012418</t>
  </si>
  <si>
    <t>SLT0011699</t>
  </si>
  <si>
    <t>SLT0010694</t>
  </si>
  <si>
    <t>座垫泡沫前段支撑钢丝</t>
  </si>
  <si>
    <t>新零件</t>
  </si>
  <si>
    <t xml:space="preserve">SLT0010655 </t>
  </si>
  <si>
    <t>座框护面固定钢丝C</t>
  </si>
  <si>
    <t>SLT0011291</t>
  </si>
  <si>
    <t>座框支撑钢丝A</t>
  </si>
  <si>
    <t>SLT0011292</t>
  </si>
  <si>
    <t>座框支撑钢丝B</t>
  </si>
  <si>
    <t>SLT0011293</t>
  </si>
  <si>
    <t>座框支撑钢丝C</t>
  </si>
  <si>
    <t>SLT0011294</t>
  </si>
  <si>
    <t>座框支撑钢丝D</t>
  </si>
  <si>
    <t>SLT0011295</t>
  </si>
  <si>
    <t>座框支撑钢丝E</t>
  </si>
  <si>
    <t>SLT0011296</t>
  </si>
  <si>
    <t>座框支撑钢丝F</t>
  </si>
  <si>
    <t>SLT0011297</t>
  </si>
  <si>
    <t>座框支撑钢丝G</t>
  </si>
  <si>
    <t>SLT0011298</t>
  </si>
  <si>
    <t>座框支撑钢丝H</t>
  </si>
  <si>
    <t>SLT0011731</t>
  </si>
  <si>
    <t>座框后端固定钣金总成电泳</t>
  </si>
  <si>
    <t>SLT0011728</t>
  </si>
  <si>
    <t>座框钢丝前端固定钣金电泳</t>
  </si>
  <si>
    <t>SLT0011299</t>
  </si>
  <si>
    <t>座框后端固定钣金总成</t>
  </si>
  <si>
    <t>SLT0010631</t>
  </si>
  <si>
    <t>座框钢丝前端固定钣金</t>
  </si>
  <si>
    <t>SLT0011300</t>
  </si>
  <si>
    <t>座框钢丝后端固定钣金</t>
  </si>
  <si>
    <t>TST0001888</t>
  </si>
  <si>
    <t>板材Q235</t>
  </si>
  <si>
    <t>3.0*1500*6000</t>
  </si>
  <si>
    <t>TST0000013</t>
  </si>
  <si>
    <t>板材SPFH590</t>
  </si>
  <si>
    <t>3.0*1250*2500</t>
  </si>
  <si>
    <t>删除</t>
  </si>
  <si>
    <t>SLT0010628</t>
  </si>
  <si>
    <t>未定</t>
  </si>
  <si>
    <t>自制变更为外购</t>
  </si>
  <si>
    <t>二级调节右侧上连接板电泳总成</t>
  </si>
  <si>
    <t>头枕导管A</t>
  </si>
  <si>
    <t>头枕导管B</t>
  </si>
  <si>
    <t>二级调节右侧上连接板焊接总成</t>
  </si>
  <si>
    <t>SLT0011382</t>
  </si>
  <si>
    <t>减震器模块化总成</t>
  </si>
  <si>
    <t>SLT0010927</t>
  </si>
  <si>
    <t>滑轨解锁手把</t>
  </si>
  <si>
    <t>放到总装线装</t>
  </si>
  <si>
    <t>SLT0011051</t>
  </si>
  <si>
    <t>固定板锁付螺纹套筒</t>
  </si>
  <si>
    <t>SLT0010903</t>
  </si>
  <si>
    <t>衬套</t>
  </si>
  <si>
    <t>ECR0009023</t>
  </si>
  <si>
    <t>SLT0011289</t>
  </si>
  <si>
    <t>ECR0009125</t>
  </si>
  <si>
    <t>SLT0011851</t>
  </si>
  <si>
    <t>驾驶员调角器上连接板电泳</t>
  </si>
  <si>
    <t>SLT0011853</t>
  </si>
  <si>
    <t>小背旋转轴固定板电泳总成</t>
  </si>
  <si>
    <t>换材质</t>
  </si>
  <si>
    <t>焊接冲压改自制</t>
  </si>
  <si>
    <t>焊接总成改自制</t>
  </si>
  <si>
    <t>删除，焊接成分总成后电泳</t>
  </si>
  <si>
    <t>删除有邮件</t>
  </si>
  <si>
    <t>删除，使用电泳状态</t>
  </si>
  <si>
    <t>刪除</t>
  </si>
  <si>
    <t>删除，建立焊接分总成</t>
  </si>
  <si>
    <t>删除，合并为分总成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</si>
</sst>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_);[Red]\(0\)"/>
    <numFmt numFmtId="194" formatCode="0.00_);[Red]\(0.00\)"/>
    <numFmt numFmtId="195" formatCode="0.000_);[Red]\(0.000\)"/>
    <numFmt numFmtId="196" formatCode="0.0000"/>
    <numFmt numFmtId="197" formatCode="0_ "/>
    <numFmt numFmtId="198" formatCode="yyyy/m/d;@"/>
  </numFmts>
  <fonts count="9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12" applyNumberFormat="0" applyAlignment="0" applyProtection="0">
      <alignment vertical="center"/>
    </xf>
    <xf numFmtId="0" fontId="28" fillId="7" borderId="13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30" fillId="8" borderId="14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2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3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7" fillId="16" borderId="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51" fillId="43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3" fillId="49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9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43" fillId="5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180" fontId="52" fillId="0" borderId="0" applyFill="0" applyBorder="0" applyProtection="0">
      <alignment horizontal="right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49" fontId="52" fillId="0" borderId="0" applyProtection="0">
      <alignment horizontal="left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7" fillId="2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8" fillId="30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8" fillId="5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5" fillId="0" borderId="0"/>
    <xf numFmtId="0" fontId="44" fillId="38" borderId="17" applyNumberFormat="0" applyAlignment="0" applyProtection="0">
      <alignment vertical="center"/>
    </xf>
    <xf numFmtId="0" fontId="53" fillId="0" borderId="22" applyNumberFormat="0" applyFill="0" applyAlignment="0" applyProtection="0"/>
    <xf numFmtId="0" fontId="41" fillId="0" borderId="0"/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181" fontId="54" fillId="0" borderId="0" applyFill="0" applyBorder="0" applyProtection="0">
      <alignment horizontal="center"/>
    </xf>
    <xf numFmtId="0" fontId="38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55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49" fontId="52" fillId="0" borderId="0" applyProtection="0">
      <alignment horizontal="left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182" fontId="52" fillId="0" borderId="0" applyFill="0" applyBorder="0" applyProtection="0">
      <alignment horizontal="right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1" fillId="0" borderId="0">
      <alignment vertical="center"/>
    </xf>
    <xf numFmtId="183" fontId="52" fillId="0" borderId="0" applyFill="0" applyBorder="0" applyProtection="0">
      <alignment horizontal="right"/>
    </xf>
    <xf numFmtId="0" fontId="43" fillId="4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184" fontId="52" fillId="0" borderId="0" applyFill="0" applyBorder="0" applyProtection="0">
      <alignment horizontal="right"/>
    </xf>
    <xf numFmtId="0" fontId="48" fillId="53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185" fontId="52" fillId="0" borderId="0" applyFill="0" applyBorder="0" applyProtection="0">
      <alignment horizontal="right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186" fontId="52" fillId="0" borderId="0" applyFill="0" applyBorder="0" applyProtection="0">
      <alignment horizontal="right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58" fillId="55" borderId="0" applyNumberFormat="0" applyBorder="0" applyAlignment="0" applyProtection="0"/>
    <xf numFmtId="187" fontId="54" fillId="0" borderId="0" applyFill="0" applyBorder="0" applyProtection="0">
      <alignment horizont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188" fontId="59" fillId="0" borderId="0" applyFill="0" applyBorder="0" applyProtection="0">
      <alignment horizontal="right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0" fillId="48" borderId="0" applyNumberFormat="0" applyBorder="0" applyAlignment="0" applyProtection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0" fillId="43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60" fillId="51" borderId="0" applyNumberFormat="0" applyBorder="0" applyAlignment="0" applyProtection="0"/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60" fillId="49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60" fillId="57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60" fillId="38" borderId="0" applyNumberFormat="0" applyBorder="0" applyAlignment="0" applyProtection="0"/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7" fillId="5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62" fillId="0" borderId="0">
      <protection locked="0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66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5" fillId="0" borderId="0"/>
    <xf numFmtId="0" fontId="43" fillId="58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62" fillId="0" borderId="0">
      <protection locked="0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189" fontId="41" fillId="0" borderId="0" applyFon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0" borderId="0"/>
    <xf numFmtId="0" fontId="66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67" fillId="0" borderId="0"/>
    <xf numFmtId="0" fontId="48" fillId="52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48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6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6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68" fillId="0" borderId="18" applyNumberFormat="0" applyFill="0" applyAlignment="0" applyProtection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5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2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0" borderId="0"/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38" fillId="5" borderId="9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66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3" fillId="4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3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58" fillId="61" borderId="0" applyNumberFormat="0" applyBorder="0" applyAlignment="0" applyProtection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9" fillId="62" borderId="24" applyNumberFormat="0" applyAlignment="0" applyProtection="0"/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7" fillId="5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3" fillId="51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3" fillId="4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66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3" borderId="0" applyNumberFormat="0" applyBorder="0" applyAlignment="0" applyProtection="0">
      <alignment vertical="center"/>
    </xf>
    <xf numFmtId="0" fontId="41" fillId="0" borderId="0"/>
    <xf numFmtId="0" fontId="47" fillId="16" borderId="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2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70" fillId="14" borderId="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8" fillId="55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7" fillId="16" borderId="0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71" fillId="0" borderId="1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7" fillId="16" borderId="0" applyNumberFormat="0" applyFont="0" applyAlignment="0" applyProtection="0">
      <alignment vertical="center"/>
    </xf>
    <xf numFmtId="0" fontId="0" fillId="0" borderId="0">
      <protection locked="0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62" borderId="2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58" fillId="52" borderId="0" applyNumberFormat="0" applyBorder="0" applyAlignment="0" applyProtection="0"/>
    <xf numFmtId="0" fontId="0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0" borderId="0">
      <alignment vertical="center"/>
    </xf>
    <xf numFmtId="0" fontId="38" fillId="0" borderId="0"/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5" fillId="0" borderId="0"/>
    <xf numFmtId="0" fontId="38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58" fillId="47" borderId="0" applyNumberFormat="0" applyBorder="0" applyAlignment="0" applyProtection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3" fillId="43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8" fillId="63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3" fillId="4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4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43" fillId="0" borderId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66" fillId="0" borderId="0">
      <alignment vertical="center"/>
    </xf>
    <xf numFmtId="0" fontId="46" fillId="0" borderId="0"/>
    <xf numFmtId="0" fontId="38" fillId="5" borderId="9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5" borderId="9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3" fillId="4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18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3" fillId="5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3" fillId="51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9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26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38" fillId="46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73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58" fillId="56" borderId="0" applyNumberFormat="0" applyBorder="0" applyAlignment="0" applyProtection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58" fillId="66" borderId="0" applyNumberFormat="0" applyBorder="0" applyAlignment="0" applyProtection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58" fillId="55" borderId="0" applyNumberFormat="0" applyBorder="0" applyAlignment="0" applyProtection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19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74" fillId="37" borderId="19" applyNumberFormat="0" applyAlignment="0" applyProtection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0" fillId="49" borderId="0" applyNumberFormat="0" applyBorder="0" applyAlignment="0" applyProtection="0"/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0" fillId="58" borderId="0" applyNumberFormat="0" applyBorder="0" applyAlignment="0" applyProtection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0" fillId="39" borderId="0" applyNumberFormat="0" applyBorder="0" applyAlignment="0" applyProtection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75" fillId="37" borderId="17" applyNumberFormat="0" applyAlignment="0" applyProtection="0"/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/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5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18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8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43" fillId="3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9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8" fillId="1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58" fillId="63" borderId="0" applyNumberFormat="0" applyBorder="0" applyAlignment="0" applyProtection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60" fillId="58" borderId="0" applyNumberFormat="0" applyBorder="0" applyAlignment="0" applyProtection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60" fillId="47" borderId="0" applyNumberFormat="0" applyBorder="0" applyAlignment="0" applyProtection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0" fillId="50" borderId="0" applyNumberFormat="0" applyBorder="0" applyAlignment="0" applyProtection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5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5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5" fillId="0" borderId="0"/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53" fillId="0" borderId="0" applyNumberFormat="0" applyFill="0" applyBorder="0" applyAlignment="0" applyProtection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57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16" borderId="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40" borderId="20" applyNumberFormat="0" applyFont="0" applyAlignment="0" applyProtection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63" fillId="0" borderId="23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38" fillId="1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2" fillId="0" borderId="0">
      <protection locked="0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5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76" fillId="0" borderId="21" applyNumberFormat="0" applyFill="0" applyAlignment="0" applyProtection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77" fillId="0" borderId="23" applyNumberFormat="0" applyFill="0" applyAlignment="0" applyProtection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38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0" borderId="0"/>
    <xf numFmtId="0" fontId="38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1" fillId="0" borderId="1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38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3" fillId="3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58" fillId="50" borderId="0" applyNumberFormat="0" applyBorder="0" applyAlignment="0" applyProtection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70" fillId="14" borderId="9" applyNumberForma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66" fillId="0" borderId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7" fillId="6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0" fillId="0" borderId="0">
      <protection locked="0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65" fillId="7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7" fillId="6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3" fillId="5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2" fillId="0" borderId="0">
      <protection locked="0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62" fillId="0" borderId="0">
      <protection locked="0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7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6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3" fillId="58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58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0" borderId="0"/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6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9" fillId="0" borderId="21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63" fillId="0" borderId="23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5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8" fillId="55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5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5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65" fillId="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5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5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6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5" fillId="0" borderId="0"/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58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62" fillId="0" borderId="0">
      <protection locked="0"/>
    </xf>
    <xf numFmtId="0" fontId="44" fillId="38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79" fillId="54" borderId="0" applyNumberFormat="0" applyBorder="0" applyAlignment="0" applyProtection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66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5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58" fillId="53" borderId="0" applyNumberFormat="0" applyBorder="0" applyAlignment="0" applyProtection="0"/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48" fillId="52" borderId="0" applyNumberFormat="0" applyBorder="0" applyAlignment="0" applyProtection="0">
      <alignment vertical="center"/>
    </xf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48" fillId="5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8" fillId="47" borderId="0" applyNumberFormat="0" applyBorder="0" applyAlignment="0" applyProtection="0">
      <alignment vertical="center"/>
    </xf>
    <xf numFmtId="0" fontId="41" fillId="0" borderId="0"/>
    <xf numFmtId="0" fontId="48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1" fillId="0" borderId="0"/>
    <xf numFmtId="0" fontId="48" fillId="4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8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8" fillId="63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63" borderId="0" applyNumberFormat="0" applyBorder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8" fillId="63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63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3" borderId="0" applyNumberFormat="0" applyBorder="0" applyAlignment="0" applyProtection="0"/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0" fillId="0" borderId="0"/>
    <xf numFmtId="0" fontId="58" fillId="68" borderId="0" applyNumberFormat="0" applyBorder="0" applyAlignment="0" applyProtection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80" fillId="43" borderId="0" applyNumberFormat="0" applyBorder="0" applyAlignment="0" applyProtection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81" fillId="0" borderId="1" applyNumberFormat="0" applyFill="0" applyBorder="0" applyAlignment="0" applyProtection="0">
      <alignment vertical="center"/>
    </xf>
    <xf numFmtId="191" fontId="52" fillId="0" borderId="0" applyFont="0" applyFill="0" applyBorder="0" applyAlignment="0" applyProtection="0"/>
    <xf numFmtId="0" fontId="82" fillId="51" borderId="0" applyNumberFormat="0" applyBorder="0" applyAlignment="0" applyProtection="0"/>
    <xf numFmtId="0" fontId="41" fillId="0" borderId="0"/>
    <xf numFmtId="0" fontId="41" fillId="0" borderId="0"/>
    <xf numFmtId="0" fontId="83" fillId="38" borderId="17" applyNumberFormat="0" applyAlignment="0" applyProtection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84" fillId="0" borderId="25" applyNumberFormat="0" applyFill="0" applyAlignment="0" applyProtection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85" fillId="0" borderId="0" applyNumberFormat="0" applyFill="0" applyBorder="0" applyAlignment="0" applyProtection="0"/>
    <xf numFmtId="0" fontId="0" fillId="0" borderId="0"/>
    <xf numFmtId="0" fontId="41" fillId="0" borderId="0">
      <alignment vertical="center"/>
    </xf>
    <xf numFmtId="0" fontId="86" fillId="0" borderId="0" applyNumberFormat="0" applyFill="0" applyBorder="0" applyAlignment="0" applyProtection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63" fillId="0" borderId="23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63" fillId="0" borderId="23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63" fillId="0" borderId="23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1" fillId="0" borderId="0"/>
    <xf numFmtId="0" fontId="64" fillId="0" borderId="22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6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4" fillId="0" borderId="22" applyNumberFormat="0" applyFill="0" applyAlignment="0" applyProtection="0">
      <alignment vertical="center"/>
    </xf>
    <xf numFmtId="0" fontId="38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87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7" fillId="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41" fillId="0" borderId="0"/>
    <xf numFmtId="0" fontId="50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50" fillId="0" borderId="0" applyNumberFormat="0" applyFill="0" applyBorder="0" applyAlignment="0" applyProtection="0">
      <alignment vertical="center"/>
    </xf>
    <xf numFmtId="0" fontId="38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190" fontId="88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38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0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0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46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46" fillId="0" borderId="0"/>
    <xf numFmtId="0" fontId="38" fillId="0" borderId="0"/>
    <xf numFmtId="0" fontId="38" fillId="0" borderId="0"/>
    <xf numFmtId="0" fontId="41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1" fillId="0" borderId="0"/>
    <xf numFmtId="0" fontId="38" fillId="0" borderId="0"/>
    <xf numFmtId="0" fontId="41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38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8" fillId="0" borderId="0"/>
    <xf numFmtId="0" fontId="45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66" fillId="5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5" fillId="0" borderId="0"/>
    <xf numFmtId="0" fontId="46" fillId="0" borderId="0"/>
    <xf numFmtId="0" fontId="38" fillId="0" borderId="0"/>
    <xf numFmtId="0" fontId="45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5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5" fillId="0" borderId="0"/>
    <xf numFmtId="0" fontId="38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6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8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 applyNumberFormat="0" applyBorder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7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7" fillId="65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8" fillId="56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7" fillId="6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65" fillId="7" borderId="13" applyNumberFormat="0" applyAlignment="0" applyProtection="0">
      <alignment vertical="center"/>
    </xf>
    <xf numFmtId="0" fontId="46" fillId="0" borderId="0"/>
    <xf numFmtId="0" fontId="47" fillId="26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65" fillId="7" borderId="13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1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46" fillId="0" borderId="0"/>
    <xf numFmtId="0" fontId="41" fillId="0" borderId="0"/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0" fillId="0" borderId="0">
      <protection locked="0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62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38" fillId="5" borderId="9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62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43" fillId="0" borderId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43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43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>
      <protection locked="0"/>
    </xf>
    <xf numFmtId="0" fontId="46" fillId="0" borderId="0"/>
    <xf numFmtId="0" fontId="47" fillId="6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7" fillId="2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0" fillId="0" borderId="0"/>
    <xf numFmtId="0" fontId="46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6" fillId="0" borderId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protection locked="0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7" fillId="30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30" borderId="0" applyNumberFormat="0" applyBorder="0" applyAlignment="0" applyProtection="0">
      <alignment vertical="center"/>
    </xf>
    <xf numFmtId="0" fontId="41" fillId="0" borderId="0"/>
    <xf numFmtId="0" fontId="47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1" fillId="0" borderId="0"/>
    <xf numFmtId="0" fontId="47" fillId="5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62" fillId="0" borderId="0">
      <protection locked="0"/>
    </xf>
    <xf numFmtId="0" fontId="46" fillId="0" borderId="0"/>
    <xf numFmtId="0" fontId="41" fillId="0" borderId="0"/>
    <xf numFmtId="0" fontId="46" fillId="0" borderId="0"/>
    <xf numFmtId="0" fontId="46" fillId="0" borderId="0"/>
    <xf numFmtId="0" fontId="62" fillId="0" borderId="0">
      <protection locked="0"/>
    </xf>
    <xf numFmtId="0" fontId="46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6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62" fillId="0" borderId="0">
      <protection locked="0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0" fillId="0" borderId="0"/>
    <xf numFmtId="0" fontId="41" fillId="0" borderId="0"/>
    <xf numFmtId="0" fontId="46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62" fillId="0" borderId="0">
      <protection locked="0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66" fillId="0" borderId="0">
      <alignment vertical="center"/>
    </xf>
    <xf numFmtId="0" fontId="46" fillId="0" borderId="0"/>
    <xf numFmtId="0" fontId="66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0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1" fillId="0" borderId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6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6" fillId="0" borderId="0"/>
    <xf numFmtId="0" fontId="0" fillId="0" borderId="0"/>
    <xf numFmtId="0" fontId="41" fillId="0" borderId="0"/>
    <xf numFmtId="0" fontId="43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0" borderId="0"/>
    <xf numFmtId="0" fontId="46" fillId="0" borderId="0"/>
    <xf numFmtId="0" fontId="38" fillId="0" borderId="0"/>
    <xf numFmtId="0" fontId="46" fillId="0" borderId="0"/>
    <xf numFmtId="0" fontId="38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5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protection locked="0"/>
    </xf>
    <xf numFmtId="0" fontId="46" fillId="0" borderId="0"/>
    <xf numFmtId="0" fontId="0" fillId="0" borderId="0">
      <protection locked="0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7" fillId="6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3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8" fillId="5" borderId="9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7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8" fillId="5" borderId="9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38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90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41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7" fillId="5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8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66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57" fillId="5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65" fillId="7" borderId="13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70" fillId="14" borderId="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7" fillId="6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7" fillId="6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16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2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1" fillId="0" borderId="0">
      <alignment vertical="center"/>
    </xf>
    <xf numFmtId="0" fontId="38" fillId="0" borderId="0"/>
    <xf numFmtId="0" fontId="38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65" fillId="7" borderId="13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5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7" fillId="2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6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7" fillId="16" borderId="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8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8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66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6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65" fillId="7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7" fillId="6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7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6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5" fillId="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5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65" fillId="7" borderId="13" applyNumberFormat="0" applyAlignment="0" applyProtection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3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7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7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7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5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5" fillId="0" borderId="0"/>
    <xf numFmtId="0" fontId="42" fillId="37" borderId="19" applyNumberFormat="0" applyAlignment="0" applyProtection="0">
      <alignment vertical="center"/>
    </xf>
    <xf numFmtId="0" fontId="45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45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5" fillId="7" borderId="13" applyNumberFormat="0" applyAlignment="0" applyProtection="0">
      <alignment vertical="center"/>
    </xf>
    <xf numFmtId="0" fontId="0" fillId="0" borderId="0"/>
    <xf numFmtId="0" fontId="45" fillId="0" borderId="0"/>
    <xf numFmtId="0" fontId="44" fillId="38" borderId="17" applyNumberFormat="0" applyAlignment="0" applyProtection="0">
      <alignment vertical="center"/>
    </xf>
    <xf numFmtId="0" fontId="45" fillId="0" borderId="0"/>
    <xf numFmtId="0" fontId="44" fillId="38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5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4" borderId="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7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7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7" fillId="6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7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4" borderId="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4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56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4" borderId="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65" fillId="7" borderId="13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4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47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16" borderId="0" applyNumberFormat="0" applyFon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6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7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7" fillId="67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72" fillId="62" borderId="24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5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/>
    <xf numFmtId="0" fontId="48" fillId="55" borderId="0" applyNumberFormat="0" applyBorder="0" applyAlignment="0" applyProtection="0">
      <alignment vertical="center"/>
    </xf>
    <xf numFmtId="0" fontId="0" fillId="0" borderId="0"/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8" fillId="68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7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66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6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6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protection locked="0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protection locked="0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protection locked="0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71" fillId="0" borderId="1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/>
  </cellStyleXfs>
  <cellXfs count="141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92" fontId="2" fillId="0" borderId="1" xfId="0" applyNumberFormat="1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 wrapText="1"/>
    </xf>
    <xf numFmtId="192" fontId="1" fillId="0" borderId="1" xfId="0" applyNumberFormat="1" applyFont="1" applyFill="1" applyBorder="1" applyAlignment="1">
      <alignment horizontal="left" vertical="center"/>
    </xf>
    <xf numFmtId="193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2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192" fontId="1" fillId="2" borderId="1" xfId="0" applyNumberFormat="1" applyFont="1" applyFill="1" applyBorder="1" applyAlignment="1">
      <alignment horizontal="left" vertical="center" wrapText="1"/>
    </xf>
    <xf numFmtId="193" fontId="1" fillId="2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3" fontId="2" fillId="0" borderId="0" xfId="0" applyNumberFormat="1" applyFont="1" applyFill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192" fontId="2" fillId="0" borderId="0" xfId="0" applyNumberFormat="1" applyFont="1" applyFill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193" fontId="3" fillId="0" borderId="1" xfId="0" applyNumberFormat="1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 wrapText="1"/>
    </xf>
    <xf numFmtId="195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192" fontId="3" fillId="0" borderId="1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0" applyNumberFormat="1" applyFont="1" applyFill="1" applyBorder="1" applyAlignment="1">
      <alignment horizontal="left" vertical="center" wrapText="1"/>
    </xf>
    <xf numFmtId="193" fontId="2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93" fontId="4" fillId="0" borderId="1" xfId="0" applyNumberFormat="1" applyFont="1" applyFill="1" applyBorder="1" applyAlignment="1">
      <alignment horizontal="left" vertical="center"/>
    </xf>
    <xf numFmtId="192" fontId="3" fillId="3" borderId="1" xfId="0" applyNumberFormat="1" applyFont="1" applyFill="1" applyBorder="1" applyAlignment="1">
      <alignment horizontal="left" vertical="center" wrapText="1"/>
    </xf>
    <xf numFmtId="195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192" fontId="4" fillId="0" borderId="1" xfId="19869" applyNumberFormat="1" applyFont="1" applyFill="1" applyBorder="1" applyAlignment="1" applyProtection="1">
      <alignment horizontal="left" vertical="center" wrapText="1"/>
      <protection locked="0"/>
    </xf>
    <xf numFmtId="192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192" fontId="4" fillId="0" borderId="1" xfId="0" applyNumberFormat="1" applyFont="1" applyFill="1" applyBorder="1" applyAlignment="1">
      <alignment horizontal="left" vertical="center" wrapText="1"/>
    </xf>
    <xf numFmtId="0" fontId="5" fillId="0" borderId="1" xfId="1986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55782" applyNumberFormat="1" applyFont="1" applyFill="1" applyBorder="1" applyAlignment="1" applyProtection="1">
      <alignment horizontal="left" vertical="center" wrapText="1"/>
    </xf>
    <xf numFmtId="195" fontId="5" fillId="0" borderId="5" xfId="1007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27020" applyNumberFormat="1" applyFont="1" applyFill="1" applyBorder="1" applyAlignment="1" applyProtection="1">
      <alignment horizontal="center" vertical="center" wrapText="1"/>
    </xf>
    <xf numFmtId="0" fontId="5" fillId="0" borderId="1" xfId="23178" applyFont="1" applyFill="1" applyBorder="1" applyAlignment="1">
      <alignment horizontal="center" vertical="center"/>
    </xf>
    <xf numFmtId="0" fontId="5" fillId="0" borderId="1" xfId="23178" applyFont="1" applyFill="1" applyBorder="1" applyAlignment="1">
      <alignment horizontal="left" vertical="center"/>
    </xf>
    <xf numFmtId="0" fontId="5" fillId="0" borderId="1" xfId="55782" applyNumberFormat="1" applyFont="1" applyFill="1" applyBorder="1" applyAlignment="1" applyProtection="1">
      <alignment horizontal="center" vertical="center" wrapText="1"/>
    </xf>
    <xf numFmtId="195" fontId="5" fillId="0" borderId="1" xfId="10071" applyNumberFormat="1" applyFont="1" applyFill="1" applyBorder="1" applyAlignment="1" applyProtection="1">
      <alignment horizontal="center" vertical="center" wrapText="1"/>
      <protection locked="0"/>
    </xf>
    <xf numFmtId="196" fontId="5" fillId="0" borderId="1" xfId="19869" applyNumberFormat="1" applyFont="1" applyFill="1" applyBorder="1" applyAlignment="1" applyProtection="1">
      <alignment horizontal="center" vertical="center" wrapText="1"/>
      <protection locked="0"/>
    </xf>
    <xf numFmtId="196" fontId="5" fillId="0" borderId="1" xfId="55782" applyNumberFormat="1" applyFont="1" applyFill="1" applyBorder="1" applyAlignment="1" applyProtection="1">
      <alignment horizontal="left" vertical="center" wrapText="1"/>
    </xf>
    <xf numFmtId="0" fontId="5" fillId="0" borderId="1" xfId="19869" applyFont="1" applyFill="1" applyBorder="1" applyAlignment="1" applyProtection="1">
      <alignment horizontal="center" vertical="center" wrapText="1"/>
      <protection locked="0"/>
    </xf>
    <xf numFmtId="0" fontId="5" fillId="0" borderId="1" xfId="55783" applyFont="1" applyFill="1" applyBorder="1" applyAlignment="1" applyProtection="1">
      <alignment horizontal="center" vertical="center" wrapText="1"/>
      <protection locked="0"/>
    </xf>
    <xf numFmtId="0" fontId="5" fillId="0" borderId="1" xfId="55782" applyFont="1" applyFill="1" applyBorder="1" applyAlignment="1">
      <alignment horizontal="left" vertical="center" wrapText="1"/>
    </xf>
    <xf numFmtId="195" fontId="5" fillId="0" borderId="5" xfId="10071" applyNumberFormat="1" applyFont="1" applyFill="1" applyBorder="1" applyAlignment="1" applyProtection="1">
      <alignment horizontal="left" vertical="center" wrapText="1"/>
      <protection locked="0"/>
    </xf>
    <xf numFmtId="197" fontId="1" fillId="0" borderId="0" xfId="0" applyNumberFormat="1" applyFont="1" applyFill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197" fontId="2" fillId="0" borderId="0" xfId="0" applyNumberFormat="1" applyFont="1" applyFill="1" applyAlignment="1">
      <alignment horizontal="left" vertical="center"/>
    </xf>
    <xf numFmtId="197" fontId="2" fillId="0" borderId="1" xfId="0" applyNumberFormat="1" applyFont="1" applyFill="1" applyBorder="1" applyAlignment="1">
      <alignment horizontal="left" vertical="center"/>
    </xf>
    <xf numFmtId="197" fontId="1" fillId="0" borderId="1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6" fillId="4" borderId="6" xfId="0" applyFont="1" applyFill="1" applyBorder="1" applyAlignment="1">
      <alignment horizontal="left" vertical="center"/>
    </xf>
    <xf numFmtId="0" fontId="0" fillId="3" borderId="0" xfId="0" applyFill="1">
      <alignment vertical="center"/>
    </xf>
    <xf numFmtId="0" fontId="8" fillId="0" borderId="0" xfId="0" applyFont="1" applyFill="1" applyBorder="1" applyAlignment="1">
      <alignment vertical="center"/>
    </xf>
    <xf numFmtId="193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92" fontId="9" fillId="0" borderId="1" xfId="0" applyNumberFormat="1" applyFont="1" applyFill="1" applyBorder="1" applyAlignment="1">
      <alignment horizontal="left" vertical="center"/>
    </xf>
    <xf numFmtId="192" fontId="9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198" fontId="9" fillId="0" borderId="1" xfId="0" applyNumberFormat="1" applyFont="1" applyFill="1" applyBorder="1" applyAlignment="1">
      <alignment horizontal="left" vertical="center"/>
    </xf>
    <xf numFmtId="194" fontId="9" fillId="0" borderId="1" xfId="0" applyNumberFormat="1" applyFont="1" applyFill="1" applyBorder="1" applyAlignment="1">
      <alignment vertical="center"/>
    </xf>
    <xf numFmtId="192" fontId="8" fillId="0" borderId="1" xfId="0" applyNumberFormat="1" applyFont="1" applyFill="1" applyBorder="1" applyAlignment="1">
      <alignment horizontal="left" vertical="center"/>
    </xf>
    <xf numFmtId="193" fontId="9" fillId="0" borderId="1" xfId="0" applyNumberFormat="1" applyFont="1" applyFill="1" applyBorder="1" applyAlignment="1">
      <alignment horizontal="left" vertical="center" wrapText="1"/>
    </xf>
    <xf numFmtId="193" fontId="9" fillId="0" borderId="1" xfId="0" applyNumberFormat="1" applyFont="1" applyFill="1" applyBorder="1" applyAlignment="1">
      <alignment vertical="center"/>
    </xf>
    <xf numFmtId="192" fontId="9" fillId="0" borderId="1" xfId="0" applyNumberFormat="1" applyFont="1" applyFill="1" applyBorder="1" applyAlignment="1">
      <alignment vertical="center"/>
    </xf>
    <xf numFmtId="198" fontId="9" fillId="0" borderId="1" xfId="0" applyNumberFormat="1" applyFont="1" applyFill="1" applyBorder="1" applyAlignment="1">
      <alignment horizontal="left" vertical="center" wrapText="1"/>
    </xf>
    <xf numFmtId="195" fontId="8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>
      <alignment vertical="center"/>
    </xf>
    <xf numFmtId="0" fontId="2" fillId="3" borderId="1" xfId="0" applyNumberFormat="1" applyFont="1" applyFill="1" applyBorder="1" applyAlignment="1">
      <alignment horizontal="left" vertical="center" wrapText="1"/>
    </xf>
    <xf numFmtId="0" fontId="8" fillId="0" borderId="1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93" fontId="1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3" xfId="0" applyFont="1" applyFill="1" applyBorder="1">
      <alignment vertical="center"/>
    </xf>
    <xf numFmtId="0" fontId="10" fillId="0" borderId="7" xfId="0" applyFont="1" applyFill="1" applyBorder="1">
      <alignment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2" fillId="0" borderId="1" xfId="6" applyNumberFormat="1" applyFont="1" applyFill="1" applyBorder="1" applyAlignment="1">
      <alignment horizontal="left" vertical="center" wrapText="1"/>
    </xf>
    <xf numFmtId="0" fontId="1" fillId="0" borderId="1" xfId="55781" applyNumberFormat="1" applyFont="1" applyFill="1" applyBorder="1" applyAlignment="1" applyProtection="1">
      <alignment horizontal="left" vertical="center" wrapText="1"/>
      <protection locked="0"/>
    </xf>
    <xf numFmtId="193" fontId="10" fillId="0" borderId="3" xfId="0" applyNumberFormat="1" applyFont="1" applyFill="1" applyBorder="1" applyAlignment="1">
      <alignment vertical="center"/>
    </xf>
    <xf numFmtId="193" fontId="10" fillId="0" borderId="7" xfId="0" applyNumberFormat="1" applyFont="1" applyFill="1" applyBorder="1" applyAlignment="1">
      <alignment vertical="center"/>
    </xf>
    <xf numFmtId="0" fontId="13" fillId="0" borderId="1" xfId="6" applyNumberFormat="1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12" fillId="0" borderId="1" xfId="6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6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4" fillId="0" borderId="0" xfId="0" applyFont="1" applyFill="1">
      <alignment vertical="center"/>
    </xf>
    <xf numFmtId="193" fontId="14" fillId="0" borderId="0" xfId="0" applyNumberFormat="1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0" fillId="0" borderId="1" xfId="0" applyFont="1" applyFill="1" applyBorder="1">
      <alignment vertical="center"/>
    </xf>
    <xf numFmtId="193" fontId="0" fillId="0" borderId="1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5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right"/>
    </xf>
    <xf numFmtId="0" fontId="0" fillId="0" borderId="2" xfId="3439" applyFont="1" applyFill="1" applyBorder="1" applyAlignment="1">
      <alignment vertical="center"/>
    </xf>
    <xf numFmtId="0" fontId="19" fillId="0" borderId="2" xfId="3439" applyFont="1" applyFill="1" applyBorder="1" applyAlignment="1">
      <alignment horizontal="center"/>
    </xf>
    <xf numFmtId="0" fontId="0" fillId="0" borderId="8" xfId="3439" applyFont="1" applyFill="1" applyBorder="1" applyAlignment="1">
      <alignment vertical="center"/>
    </xf>
    <xf numFmtId="0" fontId="20" fillId="0" borderId="0" xfId="3439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3 3 2 9 3 2" xfId="52"/>
    <cellStyle name="汇总 6 3 2 13 7" xfId="53"/>
    <cellStyle name="40% - 强调文字颜色 3 5 5 4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20% - 强调文字颜色 2 8 7 2" xfId="60"/>
    <cellStyle name="汇总 2 9 3" xfId="61"/>
    <cellStyle name="常规 2 2 2 2 2 2 2 2 13" xfId="62"/>
    <cellStyle name="40% - 强调文字颜色 6 5 6" xfId="63"/>
    <cellStyle name="注释 6 2 2 2 6" xfId="64"/>
    <cellStyle name="计算 6 4 8 6" xfId="65"/>
    <cellStyle name="汇总 4 5 8 5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3 2 2 2 5 2 7 2 2" xfId="503"/>
    <cellStyle name="40% - 强调文字颜色 5 2 7 6" xfId="504"/>
    <cellStyle name="常规 2 5 5 2 3 5 5" xfId="505"/>
    <cellStyle name="40% - 强调文字颜色 4 2 7 5 2" xfId="506"/>
    <cellStyle name="输入 2 4 10" xfId="507"/>
    <cellStyle name="20% - 强调文字颜色 4 2 2 6" xfId="508"/>
    <cellStyle name="计算 3 5 4 7" xfId="509"/>
    <cellStyle name="20% - 强调文字颜色 3 2 2 5 2" xfId="510"/>
    <cellStyle name="计算 2 3 19 4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常规 2 2 2 2 6 7 4" xfId="1014"/>
    <cellStyle name="输出 3 4 2 13 3" xfId="1015"/>
    <cellStyle name="20% - Accent3" xfId="1016"/>
    <cellStyle name="20% - 强调文字颜色 6 7 3 2 2" xfId="1017"/>
    <cellStyle name="汇总 2 8 5" xfId="1018"/>
    <cellStyle name="汇总 5 5 23" xfId="1019"/>
    <cellStyle name="汇总 5 5 18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输入 3 2 10" xfId="27037"/>
    <cellStyle name="汇总 3 6 10 6 4" xfId="27038"/>
    <cellStyle name="常规 2 9 2 10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2 9 2 2 2 3 2 6" xfId="27078"/>
    <cellStyle name="汇总 2 4 5 5 2" xfId="27079"/>
    <cellStyle name="常规 3 2 2 5 2 2 4" xfId="27080"/>
    <cellStyle name="常规 2 9 2 2 2 3 5 2" xfId="27081"/>
    <cellStyle name="输入 3 7 3" xfId="27082"/>
    <cellStyle name="常规 2 9 2 2 2 3 5 2 2" xfId="27083"/>
    <cellStyle name="常规 2 9 7 3" xfId="27084"/>
    <cellStyle name="常规 2 9 2 2 2 3 5 3" xfId="27085"/>
    <cellStyle name="常规 2 9 2 2 2 3 5 4" xfId="27086"/>
    <cellStyle name="常规 3 2 2 5 2 5 2" xfId="27087"/>
    <cellStyle name="常规 2 9 2 2 2 3 5 5" xfId="27088"/>
    <cellStyle name="常规 3 2 2 5 2 5 3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输入 3 2 2 3 2 2" xfId="27110"/>
    <cellStyle name="汇总 2 2 19 2" xfId="27111"/>
    <cellStyle name="汇总 2 2 24 2" xfId="27112"/>
    <cellStyle name="注释 2 2 9 3" xfId="27113"/>
    <cellStyle name="常规 2 9 2 2 3 2 2" xfId="27114"/>
    <cellStyle name="汇总 2 2 19 3" xfId="27115"/>
    <cellStyle name="汇总 2 2 24 3" xfId="27116"/>
    <cellStyle name="注释 2 2 9 4" xfId="27117"/>
    <cellStyle name="常规 2 9 2 2 3 2 3" xfId="27118"/>
    <cellStyle name="汇总 2 2 19 4" xfId="27119"/>
    <cellStyle name="汇总 2 2 24 4" xfId="27120"/>
    <cellStyle name="注释 2 2 9 5" xfId="27121"/>
    <cellStyle name="常规 2 9 2 2 3 2 4" xfId="27122"/>
    <cellStyle name="注释 4 2 2 9 2" xfId="27123"/>
    <cellStyle name="汇总 2 2 19 5" xfId="27124"/>
    <cellStyle name="注释 2 2 9 6" xfId="27125"/>
    <cellStyle name="常规 2 9 2 2 3 2 5" xfId="27126"/>
    <cellStyle name="注释 4 2 2 9 3" xfId="27127"/>
    <cellStyle name="汇总 2 2 19 6" xfId="27128"/>
    <cellStyle name="注释 2 2 9 7" xfId="27129"/>
    <cellStyle name="输入 6 5 3 2 2" xfId="27130"/>
    <cellStyle name="常规 2 9 2 2 3 2 6" xfId="27131"/>
    <cellStyle name="汇总 2 2 27 2" xfId="27132"/>
    <cellStyle name="常规 2 9 2 2 3 5 2" xfId="27133"/>
    <cellStyle name="常规 2 9 2 2 3 5 3" xfId="27134"/>
    <cellStyle name="常规 2 9 2 2 3 5 4" xfId="27135"/>
    <cellStyle name="常规 2 9 2 2 3 5 5" xfId="27136"/>
    <cellStyle name="常规 2 9 2 2 5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" xfId="27143"/>
    <cellStyle name="常规 2 9 2 2 6 2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常规 2 9 2 2 7" xfId="27150"/>
    <cellStyle name="汇总 2 3 19 2" xfId="27151"/>
    <cellStyle name="汇总 2 3 24 2" xfId="27152"/>
    <cellStyle name="计算 4 2 19 7" xfId="27153"/>
    <cellStyle name="输出 5 2 2 9 4" xfId="27154"/>
    <cellStyle name="常规 2 9 2 2 8 2 2" xfId="27155"/>
    <cellStyle name="输出 3 5 2 4 5" xfId="27156"/>
    <cellStyle name="输出 2 4 2 12" xfId="27157"/>
    <cellStyle name="常规 3 2 2 3 3 3 5 3" xfId="27158"/>
    <cellStyle name="输入 3 2 2 9" xfId="27159"/>
    <cellStyle name="输入 2 6 26" xfId="27160"/>
    <cellStyle name="汇总 6 16 5" xfId="27161"/>
    <cellStyle name="汇总 6 21 5" xfId="27162"/>
    <cellStyle name="常规 2 9 2 2 9" xfId="27163"/>
    <cellStyle name="常规 2 9 2 3" xfId="27164"/>
    <cellStyle name="汇总 5 2 2 13 6" xfId="27165"/>
    <cellStyle name="输出 2 5 20 7" xfId="27166"/>
    <cellStyle name="输出 2 5 15 7" xfId="27167"/>
    <cellStyle name="常规 2 9 2 3 10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计算 5 2 2 15 3" xfId="27177"/>
    <cellStyle name="汇总 3 3 2 10 3" xfId="27178"/>
    <cellStyle name="常规 3 2 2 2 2 2 2 10 2" xfId="27179"/>
    <cellStyle name="常规 2 9 2 3 2 2 6" xfId="27180"/>
    <cellStyle name="输入 5 4 2 14 7" xfId="27181"/>
    <cellStyle name="汇总 3 4 8 4 2" xfId="27182"/>
    <cellStyle name="常规 2 9 2 3 2 5" xfId="27183"/>
    <cellStyle name="常规 2 9 2 3 2 5 3" xfId="27184"/>
    <cellStyle name="常规 2 9 2 3 2 6" xfId="27185"/>
    <cellStyle name="常规 2 9 2 3 2 7" xfId="27186"/>
    <cellStyle name="常规 2 9 2 3 2 8" xfId="27187"/>
    <cellStyle name="输入 3 2 3 4" xfId="27188"/>
    <cellStyle name="汇总 2 12 6 3" xfId="27189"/>
    <cellStyle name="常规 2 9 2 3 4" xfId="27190"/>
    <cellStyle name="输入 3 2 3 5" xfId="27191"/>
    <cellStyle name="汇总 2 12 6 4" xfId="27192"/>
    <cellStyle name="常规 2 9 2 3 5" xfId="27193"/>
    <cellStyle name="常规 2 9 2 3 5 6" xfId="27194"/>
    <cellStyle name="输入 3 2 3 6" xfId="27195"/>
    <cellStyle name="汇总 6 17 2" xfId="27196"/>
    <cellStyle name="汇总 6 22 2" xfId="27197"/>
    <cellStyle name="常规 2 9 2 3 6" xfId="27198"/>
    <cellStyle name="输入 3 2 3 7" xfId="27199"/>
    <cellStyle name="汇总 6 17 3" xfId="27200"/>
    <cellStyle name="汇总 6 22 3" xfId="27201"/>
    <cellStyle name="常规 2 9 2 3 7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汇总 6 17 4" xfId="27209"/>
    <cellStyle name="汇总 6 22 4" xfId="27210"/>
    <cellStyle name="常规 2 9 2 3 8" xfId="27211"/>
    <cellStyle name="汇总 6 17 5" xfId="27212"/>
    <cellStyle name="汇总 6 22 5" xfId="27213"/>
    <cellStyle name="常规 2 9 2 3 9" xfId="27214"/>
    <cellStyle name="常规 2 9 2 4" xfId="27215"/>
    <cellStyle name="输入 3 2 4 2" xfId="27216"/>
    <cellStyle name="汇总 6 5 28" xfId="27217"/>
    <cellStyle name="常规 2 9 2 4 2" xfId="27218"/>
    <cellStyle name="汇总 2 2 8 7 2" xfId="27219"/>
    <cellStyle name="常规 2 9 2 4 2 2 2" xfId="27220"/>
    <cellStyle name="汇总 2 2 8 7 3" xfId="27221"/>
    <cellStyle name="常规 2 9 2 4 2 2 3" xfId="27222"/>
    <cellStyle name="汇总 2 2 8 7 4" xfId="27223"/>
    <cellStyle name="常规 2 9 2 4 2 2 4" xfId="27224"/>
    <cellStyle name="输入 2 4 2 9 5" xfId="27225"/>
    <cellStyle name="常规 2 9 2 4 2 3" xfId="27226"/>
    <cellStyle name="输入 2 4 2 9 6" xfId="27227"/>
    <cellStyle name="常规 2 9 2 4 2 4" xfId="27228"/>
    <cellStyle name="汇总 3 4 9 4 2" xfId="27229"/>
    <cellStyle name="输入 2 4 2 9 7" xfId="27230"/>
    <cellStyle name="常规 2 9 2 4 2 5" xfId="27231"/>
    <cellStyle name="汇总 3 4 9 4 3" xfId="27232"/>
    <cellStyle name="常规 2 9 2 4 2 6" xfId="27233"/>
    <cellStyle name="常规 2 9 2 4 3" xfId="27234"/>
    <cellStyle name="常规 2 9 2 4 4" xfId="27235"/>
    <cellStyle name="常规 2 9 2 4 5 4" xfId="27236"/>
    <cellStyle name="常规 3 5 2 2 2 2 10 2 3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输入 3 3 22 7" xfId="27245"/>
    <cellStyle name="输入 3 3 17 7" xfId="27246"/>
    <cellStyle name="汇总 2 4 8 7 2" xfId="27247"/>
    <cellStyle name="常规 2 9 2 6 2 2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汇总 2 6 8 7" xfId="27261"/>
    <cellStyle name="注释 6 2 2 9" xfId="27262"/>
    <cellStyle name="常规 2 9 2 8 2 2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输入 3 3 2 2 6" xfId="27279"/>
    <cellStyle name="汇总 3 5 7 4 3" xfId="27280"/>
    <cellStyle name="常规 2 9 3 2 2 6" xfId="27281"/>
    <cellStyle name="常规 3 5 2 2 2 2 2 2 9 3" xfId="27282"/>
    <cellStyle name="输入 3 3 2 2 7" xfId="27283"/>
    <cellStyle name="汇总 3 5 7 4 4" xfId="27284"/>
    <cellStyle name="常规 2 9 3 2 2 7" xfId="27285"/>
    <cellStyle name="常规 3 5 2 2 2 2 2 2 9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计算 3 5 19 5" xfId="27294"/>
    <cellStyle name="常规 2 9 3 2 7 2 2" xfId="27295"/>
    <cellStyle name="汇总 4 2 19 4" xfId="27296"/>
    <cellStyle name="汇总 4 2 24 4" xfId="27297"/>
    <cellStyle name="常规 3 2 2 9 2" xfId="27298"/>
    <cellStyle name="常规 2 9 3 2 7 3" xfId="27299"/>
    <cellStyle name="汇总 4 2 19 5" xfId="27300"/>
    <cellStyle name="常规 3 2 2 9 3" xfId="27301"/>
    <cellStyle name="常规 2 9 3 2 7 4" xfId="27302"/>
    <cellStyle name="汇总 4 2 19 6" xfId="27303"/>
    <cellStyle name="常规 3 2 7 3 3 2" xfId="27304"/>
    <cellStyle name="常规 3 2 2 9 4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输入 4 4 2 11 3" xfId="27311"/>
    <cellStyle name="输入 3 3 3 2" xfId="27312"/>
    <cellStyle name="计算 4 4 16" xfId="27313"/>
    <cellStyle name="计算 4 4 21" xfId="27314"/>
    <cellStyle name="常规 2 9 3 3 2" xfId="27315"/>
    <cellStyle name="常规 2 9 3 3 2 2 5" xfId="27316"/>
    <cellStyle name="输入 4 4 2 11 4" xfId="27317"/>
    <cellStyle name="输入 3 3 3 3" xfId="27318"/>
    <cellStyle name="计算 4 4 17" xfId="27319"/>
    <cellStyle name="计算 4 4 22" xfId="27320"/>
    <cellStyle name="常规 2 9 3 3 3" xfId="27321"/>
    <cellStyle name="常规 2 9 3 3 5 2 2" xfId="27322"/>
    <cellStyle name="输入 4 4 2 11 7" xfId="27323"/>
    <cellStyle name="输入 3 3 3 6" xfId="27324"/>
    <cellStyle name="计算 4 4 25" xfId="27325"/>
    <cellStyle name="常规 2 9 3 3 6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汇总 3 5 8 7" xfId="27339"/>
    <cellStyle name="输出 4 3 11 7" xfId="27340"/>
    <cellStyle name="常规 2 9 3 7 2 2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汇总 2 2 4 5" xfId="27353"/>
    <cellStyle name="输入 2 4 2 5 2" xfId="27354"/>
    <cellStyle name="常规 2 9 4 2 2 2 2" xfId="27355"/>
    <cellStyle name="计算 6 2 10 4" xfId="27356"/>
    <cellStyle name="汇总 3 2 17 6 4" xfId="27357"/>
    <cellStyle name="汇总 3 2 22 6 4" xfId="27358"/>
    <cellStyle name="常规 2 9 4 2 2 2 2 2" xfId="27359"/>
    <cellStyle name="常规 5 13" xfId="27360"/>
    <cellStyle name="输入 2 4 2 7" xfId="27361"/>
    <cellStyle name="常规 2 9 4 2 2 4" xfId="27362"/>
    <cellStyle name="输入 3 4 2 3" xfId="27363"/>
    <cellStyle name="汇总 2 14 5 2" xfId="27364"/>
    <cellStyle name="常规 2 9 4 2 3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汇总 4 3 8 7" xfId="27377"/>
    <cellStyle name="常规 2 9 4 5 2 2" xfId="27378"/>
    <cellStyle name="输入 6 5 2 19" xfId="27379"/>
    <cellStyle name="常规 2 9 4 5 3" xfId="27380"/>
    <cellStyle name="输入 3 4 5 3" xfId="27381"/>
    <cellStyle name="常规 3 2 2 3 2 2 10 2 2" xfId="27382"/>
    <cellStyle name="常规 2 9 4 5 4" xfId="27383"/>
    <cellStyle name="输入 3 4 5 4" xfId="27384"/>
    <cellStyle name="常规 3 2 2 3 2 2 10 2 3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输入 3 5" xfId="27397"/>
    <cellStyle name="常规 3 5 2 2 2 2 2 2 2 2 2 4 2" xfId="27398"/>
    <cellStyle name="常规 2 9 5" xfId="27399"/>
    <cellStyle name="输入 3 6" xfId="27400"/>
    <cellStyle name="常规 3 5 2 2 2 2 2 2 2 2 2 4 3" xfId="27401"/>
    <cellStyle name="常规 2 9 6" xfId="27402"/>
    <cellStyle name="输入 3 7" xfId="27403"/>
    <cellStyle name="常规 3 5 2 2 2 2 2 2 2 2 2 4 4" xfId="27404"/>
    <cellStyle name="常规 2 9 7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计算 6 5 8 4" xfId="27419"/>
    <cellStyle name="汇总 4 6 8 3" xfId="27420"/>
    <cellStyle name="常规 21 4" xfId="27421"/>
    <cellStyle name="输入 4 2 28" xfId="27422"/>
    <cellStyle name="常规 3 2 2 3 3 2 10" xfId="27423"/>
    <cellStyle name="计算 6 5 8 5" xfId="27424"/>
    <cellStyle name="汇总 4 6 8 4" xfId="27425"/>
    <cellStyle name="常规 21 5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29 2 2" xfId="27432"/>
    <cellStyle name="常规 3 2 2 5 2 5 4" xfId="27433"/>
    <cellStyle name="常规 29 3 2" xfId="27434"/>
    <cellStyle name="常规 29 3 3" xfId="27435"/>
    <cellStyle name="常规 3 2 2 2 2 2 3 2 7" xfId="27436"/>
    <cellStyle name="常规 29 4 2" xfId="27437"/>
    <cellStyle name="常规 3 2 2 5 2 7 4" xfId="27438"/>
    <cellStyle name="常规 3 2 2 2 2 2 3 2 8" xfId="27439"/>
    <cellStyle name="常规 29 4 3" xfId="27440"/>
    <cellStyle name="常规 3 2 2 5 2 7 5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常规 3 7 2 3" xfId="27447"/>
    <cellStyle name="输出 3 3 2 13 6" xfId="27448"/>
    <cellStyle name="常规 3 11 2" xfId="27449"/>
    <cellStyle name="常规 3 11 2 4" xfId="27450"/>
    <cellStyle name="汇总 5 2 13 6" xfId="27451"/>
    <cellStyle name="常规 3 7 2 4" xfId="27452"/>
    <cellStyle name="输出 3 3 2 13 7" xfId="27453"/>
    <cellStyle name="常规 3 11 3" xfId="27454"/>
    <cellStyle name="常规 3 11 3 2" xfId="27455"/>
    <cellStyle name="汇总 5 2 14 4" xfId="27456"/>
    <cellStyle name="汇总 3 2 2 2 7 3" xfId="27457"/>
    <cellStyle name="输出 5 3 2 12 3" xfId="27458"/>
    <cellStyle name="常规 3 12 10 2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常规 3 12 2 2 2 2 2 5" xfId="27467"/>
    <cellStyle name="计算 3 5 13 5" xfId="27468"/>
    <cellStyle name="计算 3 11" xfId="27469"/>
    <cellStyle name="常规 3 12 2 2 2 5 2 2" xfId="27470"/>
    <cellStyle name="计算 5 5 2 15 6" xfId="27471"/>
    <cellStyle name="常规 3 12 2 2 2 5 3" xfId="27472"/>
    <cellStyle name="常规 3 12 2 2 2 5 5" xfId="27473"/>
    <cellStyle name="计算 5 4 2 2 6" xfId="27474"/>
    <cellStyle name="汇总 5 3 2 10 2" xfId="27475"/>
    <cellStyle name="输出 3 5 12 3" xfId="27476"/>
    <cellStyle name="常规 3 12 2 3" xfId="27477"/>
    <cellStyle name="注释 5 2 2 10 5" xfId="27478"/>
    <cellStyle name="常规 3 12 2 3 2" xfId="27479"/>
    <cellStyle name="常规 3 12 2 3 2 2" xfId="27480"/>
    <cellStyle name="常规 3 12 2 3 2 3" xfId="27481"/>
    <cellStyle name="输出 5 2 2 19" xfId="27482"/>
    <cellStyle name="常规 3 5 3 4 2 3" xfId="27483"/>
    <cellStyle name="输入 6 2 2 13 2" xfId="27484"/>
    <cellStyle name="常规 3 12 2 3 5 2 2" xfId="27485"/>
    <cellStyle name="常规 3 12 2 3 8" xfId="27486"/>
    <cellStyle name="输出 5 8 2" xfId="27487"/>
    <cellStyle name="计算 5 4 2 2 7" xfId="27488"/>
    <cellStyle name="汇总 5 3 2 10 3" xfId="27489"/>
    <cellStyle name="输出 3 5 12 4" xfId="27490"/>
    <cellStyle name="常规 3 12 2 4" xfId="27491"/>
    <cellStyle name="输出 5 8 3" xfId="27492"/>
    <cellStyle name="汇总 5 3 2 10 4" xfId="27493"/>
    <cellStyle name="输出 3 5 12 5" xfId="27494"/>
    <cellStyle name="常规 3 12 2 5" xfId="27495"/>
    <cellStyle name="注释 5 2 2 12 5" xfId="27496"/>
    <cellStyle name="常规 3 12 2 5 2" xfId="27497"/>
    <cellStyle name="常规 3 12 2 5 2 5" xfId="27498"/>
    <cellStyle name="常规 3 5 3 2 6 4 2" xfId="27499"/>
    <cellStyle name="常规 3 12 2 5 4" xfId="27500"/>
    <cellStyle name="常规 3 12 2 5 5" xfId="27501"/>
    <cellStyle name="输出 5 8 5" xfId="27502"/>
    <cellStyle name="汇总 5 3 2 10 6" xfId="27503"/>
    <cellStyle name="输出 3 5 12 7" xfId="27504"/>
    <cellStyle name="常规 3 12 2 7" xfId="27505"/>
    <cellStyle name="常规 3 5 2 2 2 2 9" xfId="27506"/>
    <cellStyle name="注释 5 2 2 14 5" xfId="27507"/>
    <cellStyle name="常规 3 12 2 7 2" xfId="27508"/>
    <cellStyle name="常规 3 12 2 7 4" xfId="27509"/>
    <cellStyle name="常规 3 12 2 7 5" xfId="27510"/>
    <cellStyle name="常规 3 12 2 9" xfId="27511"/>
    <cellStyle name="常规 3 5 2 2 2 2 2 2 2 2 5 2 2" xfId="27512"/>
    <cellStyle name="计算 5 4 2 3 5" xfId="27513"/>
    <cellStyle name="汇总 3 5 2 2 5" xfId="27514"/>
    <cellStyle name="输出 3 5 13 2" xfId="27515"/>
    <cellStyle name="常规 3 12 3 2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5 9 5" xfId="27537"/>
    <cellStyle name="汇总 5 3 2 11 6" xfId="27538"/>
    <cellStyle name="输出 3 5 13 7" xfId="27539"/>
    <cellStyle name="常规 3 12 3 7" xfId="27540"/>
    <cellStyle name="输出 5 9 6" xfId="27541"/>
    <cellStyle name="汇总 5 3 2 11 7" xfId="27542"/>
    <cellStyle name="常规 3 12 3 8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计算 5 4 2 6 5" xfId="27549"/>
    <cellStyle name="汇总 3 5 2 5 5" xfId="27550"/>
    <cellStyle name="输出 3 5 21 2" xfId="27551"/>
    <cellStyle name="输出 3 5 16 2" xfId="27552"/>
    <cellStyle name="常规 3 12 6 2" xfId="27553"/>
    <cellStyle name="常规 3 12 6 2 2" xfId="27554"/>
    <cellStyle name="常规 3 12 6 2 3" xfId="27555"/>
    <cellStyle name="常规 3 12 6 2 4" xfId="27556"/>
    <cellStyle name="常规 3 12 6 2 5" xfId="27557"/>
    <cellStyle name="汇总 3 5 2 5 6" xfId="27558"/>
    <cellStyle name="计算 5 4 2 6 6" xfId="27559"/>
    <cellStyle name="汇总 5 3 2 14 2" xfId="27560"/>
    <cellStyle name="输出 3 5 21 3" xfId="27561"/>
    <cellStyle name="输出 3 5 16 3" xfId="27562"/>
    <cellStyle name="常规 3 12 6 3" xfId="27563"/>
    <cellStyle name="汇总 3 5 2 5 7" xfId="27564"/>
    <cellStyle name="计算 5 4 2 6 7" xfId="27565"/>
    <cellStyle name="汇总 5 3 2 14 3" xfId="27566"/>
    <cellStyle name="输出 3 5 21 4" xfId="27567"/>
    <cellStyle name="输出 3 5 16 4" xfId="27568"/>
    <cellStyle name="常规 3 12 6 4" xfId="27569"/>
    <cellStyle name="常规 3 12 6 4 2" xfId="27570"/>
    <cellStyle name="汇总 5 3 2 14 4" xfId="27571"/>
    <cellStyle name="输出 3 5 21 5" xfId="27572"/>
    <cellStyle name="输出 3 5 16 5" xfId="27573"/>
    <cellStyle name="常规 3 12 6 5" xfId="27574"/>
    <cellStyle name="计算 3 4 2 13 2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汇总 3 15" xfId="27594"/>
    <cellStyle name="汇总 3 20" xfId="27595"/>
    <cellStyle name="输入 5 6 19 6" xfId="27596"/>
    <cellStyle name="常规 3 13 2 5 5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9 3 2 2 2 2 2 2" xfId="27605"/>
    <cellStyle name="常规 3 13 5 2 5" xfId="27606"/>
    <cellStyle name="常规 3 13 6" xfId="27607"/>
    <cellStyle name="计算 2 4 17 3" xfId="27608"/>
    <cellStyle name="计算 2 4 22 3" xfId="27609"/>
    <cellStyle name="汇总 2 4 18 3" xfId="27610"/>
    <cellStyle name="汇总 2 4 23 3" xfId="27611"/>
    <cellStyle name="常规 3 13 7 2" xfId="27612"/>
    <cellStyle name="汇总 2 4 18 3 2" xfId="27613"/>
    <cellStyle name="汇总 2 4 23 3 2" xfId="27614"/>
    <cellStyle name="常规 3 13 7 2 2" xfId="27615"/>
    <cellStyle name="汇总 2 4 18 4" xfId="27616"/>
    <cellStyle name="汇总 2 4 23 4" xfId="27617"/>
    <cellStyle name="常规 3 13 7 3" xfId="27618"/>
    <cellStyle name="计算 3 4 2 14 2" xfId="27619"/>
    <cellStyle name="常规 3 13 9" xfId="27620"/>
    <cellStyle name="计算 2 4 17 6" xfId="27621"/>
    <cellStyle name="计算 2 4 22 6" xfId="27622"/>
    <cellStyle name="常规 3 14" xfId="27623"/>
    <cellStyle name="计算 3 3 2 3 5" xfId="27624"/>
    <cellStyle name="常规 3 9 2 4 2 4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计算 4 6 18 2" xfId="27642"/>
    <cellStyle name="计算 4 6 23 2" xfId="27643"/>
    <cellStyle name="常规 3 14 5 2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0" xfId="27650"/>
    <cellStyle name="常规 3 15" xfId="27651"/>
    <cellStyle name="计算 3 3 2 3 6" xfId="27652"/>
    <cellStyle name="常规 3 2 10 2 3 2 2 2" xfId="27653"/>
    <cellStyle name="常规 3 9 2 4 2 5" xfId="27654"/>
    <cellStyle name="常规 3 15 2" xfId="27655"/>
    <cellStyle name="常规 3 2 10 2 2" xfId="27656"/>
    <cellStyle name="常规 3 21" xfId="27657"/>
    <cellStyle name="常规 3 16" xfId="27658"/>
    <cellStyle name="计算 3 3 2 3 7" xfId="27659"/>
    <cellStyle name="常规 3 2 10 2 3 2 2 3" xfId="27660"/>
    <cellStyle name="常规 3 9 2 4 2 6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4" xfId="27667"/>
    <cellStyle name="常规 3 23" xfId="27668"/>
    <cellStyle name="常规 3 18" xfId="27669"/>
    <cellStyle name="常规 3 2 10 2 3 2 2 5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汇总 2 3 15 4 2" xfId="27682"/>
    <cellStyle name="常规 3 2 10 2 2 2 2 2 3" xfId="27683"/>
    <cellStyle name="常规 3 2 10 2 2 2 2 2 4" xfId="27684"/>
    <cellStyle name="常规 3 2 10 2 2 2 2 2 5" xfId="27685"/>
    <cellStyle name="计算 3 2 2 6 6" xfId="27686"/>
    <cellStyle name="常规 3 2 10 2 2 2 5 2" xfId="27687"/>
    <cellStyle name="汇总 2 6 10 4" xfId="27688"/>
    <cellStyle name="常规 3 2 10 2 2 2 5 2 2" xfId="27689"/>
    <cellStyle name="汇总 2 6 10 4 2" xfId="27690"/>
    <cellStyle name="计算 3 2 2 6 7" xfId="27691"/>
    <cellStyle name="常规 3 2 10 2 2 2 5 3" xfId="27692"/>
    <cellStyle name="汇总 2 6 10 5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计算 3 5 2 3 6" xfId="27730"/>
    <cellStyle name="常规 3 2 10 2 5 2 2 2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汇总 4 5 16 6" xfId="27812"/>
    <cellStyle name="汇总 4 5 21 6" xfId="27813"/>
    <cellStyle name="常规 3 2 11 5 2 2" xfId="27814"/>
    <cellStyle name="常规 3 2 11 5 2 2 2" xfId="27815"/>
    <cellStyle name="汇总 4 5 16 7" xfId="27816"/>
    <cellStyle name="汇总 4 5 21 7" xfId="27817"/>
    <cellStyle name="常规 3 2 11 5 2 3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汇总 4 5 18 6" xfId="27824"/>
    <cellStyle name="汇总 4 5 23 6" xfId="27825"/>
    <cellStyle name="常规 3 2 2 2 5 3 2 2 5" xfId="27826"/>
    <cellStyle name="常规 3 2 11 5 4 2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计算 2 2 3 5" xfId="27833"/>
    <cellStyle name="输出 4 5 2 13 4" xfId="27834"/>
    <cellStyle name="输入 3 3 21 3" xfId="27835"/>
    <cellStyle name="输入 3 3 16 3" xfId="27836"/>
    <cellStyle name="常规 3 2 12 2 2" xfId="27837"/>
    <cellStyle name="常规 3 2 12 2 2 2" xfId="27838"/>
    <cellStyle name="常规 3 2 2 3 7 4" xfId="27839"/>
    <cellStyle name="计算 2 2 3 6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常规 3 2 2 3 7 5" xfId="27847"/>
    <cellStyle name="计算 2 2 3 7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计算 2 4 3 7" xfId="27870"/>
    <cellStyle name="常规 3 2 14 2 4" xfId="27871"/>
    <cellStyle name="常规 3 2 14 2 2 2" xfId="27872"/>
    <cellStyle name="计算 2 4 3 6" xfId="27873"/>
    <cellStyle name="输出 2 2 7 7" xfId="27874"/>
    <cellStyle name="常规 3 2 14 2 3" xfId="27875"/>
    <cellStyle name="常规 3 2 14 2 5" xfId="27876"/>
    <cellStyle name="常规 3 2 14 3" xfId="27877"/>
    <cellStyle name="汇总 4 11 2" xfId="27878"/>
    <cellStyle name="常规 3 2 14 4" xfId="27879"/>
    <cellStyle name="汇总 4 11 3" xfId="27880"/>
    <cellStyle name="输入 6 5 2 8 2" xfId="27881"/>
    <cellStyle name="常规 3 2 14 5" xfId="27882"/>
    <cellStyle name="汇总 4 11 4" xfId="27883"/>
    <cellStyle name="输入 6 5 2 8 3" xfId="27884"/>
    <cellStyle name="常规 3 2 14 6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汇总 4 13 2" xfId="27891"/>
    <cellStyle name="常规 3 2 16 4" xfId="27892"/>
    <cellStyle name="汇总 4 13 3" xfId="27893"/>
    <cellStyle name="常规 3 2 16 5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汇总 4 5 10 3" xfId="27927"/>
    <cellStyle name="常规 3 2 2 2 11 2 2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计算 5 2 2 16 3" xfId="27942"/>
    <cellStyle name="汇总 3 3 2 11 3" xfId="27943"/>
    <cellStyle name="常规 3 2 2 2 2 2 2 11 2" xfId="27944"/>
    <cellStyle name="常规 3 5 3 2 2 2 3 2 5" xfId="27945"/>
    <cellStyle name="注释 6 5 2 9" xfId="27946"/>
    <cellStyle name="汇总 3 3 2 12 3" xfId="27947"/>
    <cellStyle name="常规 3 2 2 2 2 2 2 12 2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4 2 7 2" xfId="27962"/>
    <cellStyle name="计算 6 3 10 7" xfId="27963"/>
    <cellStyle name="汇总 4 4 10 2" xfId="27964"/>
    <cellStyle name="注释 4 2 7 6" xfId="27965"/>
    <cellStyle name="常规 3 2 2 2 2 2 2 2 22" xfId="27966"/>
    <cellStyle name="常规 3 2 2 2 2 2 2 2 17" xfId="27967"/>
    <cellStyle name="注释 4 4 2 7 3" xfId="27968"/>
    <cellStyle name="汇总 4 4 10 3" xfId="27969"/>
    <cellStyle name="注释 4 2 7 7" xfId="27970"/>
    <cellStyle name="常规 3 2 2 2 2 2 2 2 23" xfId="27971"/>
    <cellStyle name="常规 3 2 2 2 2 2 2 2 18" xfId="27972"/>
    <cellStyle name="注释 4 4 2 7 4" xfId="27973"/>
    <cellStyle name="汇总 4 4 10 4" xfId="27974"/>
    <cellStyle name="常规 3 2 2 2 2 2 2 2 24" xfId="27975"/>
    <cellStyle name="常规 3 2 2 2 2 2 2 2 19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常规 3 2 2 2 2 2 2 2 2 5 5" xfId="28046"/>
    <cellStyle name="汇总 5 4 5 5" xfId="28047"/>
    <cellStyle name="汇总 2 23 2 2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常规 3 2 2 2 2 2 2 2 2 7 5" xfId="28064"/>
    <cellStyle name="汇总 5 4 7 5" xfId="28065"/>
    <cellStyle name="汇总 2 23 4 2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计算 2 3 2 15 7" xfId="28076"/>
    <cellStyle name="常规 3 2 2 2 2 2 2 2 3 2 2 2 2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常规 3 2 2 5 2 5 2 2 2" xfId="28103"/>
    <cellStyle name="汇总 5 5 9 4" xfId="28104"/>
    <cellStyle name="计算 2 2 2 16" xfId="28105"/>
    <cellStyle name="计算 2 2 2 21" xfId="28106"/>
    <cellStyle name="注释 6 3 2 3 5" xfId="28107"/>
    <cellStyle name="常规 3 2 2 3 2 3 2 2 6" xfId="28108"/>
    <cellStyle name="常规 3 2 2 2 2 2 2 2 8" xfId="28109"/>
    <cellStyle name="计算 5 5 2 3 4" xfId="28110"/>
    <cellStyle name="输入 6 2 2 16 6" xfId="28111"/>
    <cellStyle name="常规 3 2 2 2 2 2 2 2 8 2" xfId="28112"/>
    <cellStyle name="汇总 3 2 6 3 2" xfId="28113"/>
    <cellStyle name="常规 3 2 2 2 2 2 2 2 9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常规 3 2 2 2 2 2 2 3 2 2 3" xfId="28127"/>
    <cellStyle name="汇总 6 4 2 3" xfId="28128"/>
    <cellStyle name="汇总 2 6 21 2 2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汇总 2 2 2 3 5" xfId="28174"/>
    <cellStyle name="输入 4 3 2 13 3" xfId="28175"/>
    <cellStyle name="常规 3 2 2 2 2 2 2 6 3" xfId="28176"/>
    <cellStyle name="汇总 2 2 2 3 6" xfId="28177"/>
    <cellStyle name="输入 4 3 2 13 4" xfId="28178"/>
    <cellStyle name="常规 3 2 2 2 2 2 2 6 4" xfId="28179"/>
    <cellStyle name="输入 4 5 7 3" xfId="28180"/>
    <cellStyle name="常规 3 2 2 2 2 2 2 6 4 2" xfId="28181"/>
    <cellStyle name="汇总 2 2 2 3 7" xfId="28182"/>
    <cellStyle name="输入 4 3 2 13 5" xfId="28183"/>
    <cellStyle name="常规 3 2 2 2 2 2 2 6 5" xfId="28184"/>
    <cellStyle name="输入 4 3 2 13 6" xfId="28185"/>
    <cellStyle name="常规 3 2 2 2 2 2 2 6 6" xfId="28186"/>
    <cellStyle name="汇总 2 2 2 4 4" xfId="28187"/>
    <cellStyle name="输入 4 3 2 14 2" xfId="28188"/>
    <cellStyle name="常规 3 2 2 2 2 2 2 7 2" xfId="28189"/>
    <cellStyle name="汇总 2 2 2 4 5" xfId="28190"/>
    <cellStyle name="输入 4 3 2 14 3" xfId="28191"/>
    <cellStyle name="常规 3 2 2 2 2 2 2 7 3" xfId="28192"/>
    <cellStyle name="汇总 2 2 2 4 6" xfId="28193"/>
    <cellStyle name="输入 4 3 2 14 4" xfId="28194"/>
    <cellStyle name="常规 3 2 2 2 2 2 2 7 4" xfId="28195"/>
    <cellStyle name="汇总 2 2 2 5 7" xfId="28196"/>
    <cellStyle name="输入 4 3 2 15 5" xfId="28197"/>
    <cellStyle name="常规 3 2 2 2 2 2 2 8 5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计算 4 4 2 12 2" xfId="28210"/>
    <cellStyle name="输入 5 9 5" xfId="28211"/>
    <cellStyle name="常规 3 2 2 2 2 2 3 2 5 4" xfId="28212"/>
    <cellStyle name="计算 4 4 2 12 3" xfId="28213"/>
    <cellStyle name="输入 5 9 6" xfId="28214"/>
    <cellStyle name="常规 3 2 2 2 2 2 3 2 5 5" xfId="28215"/>
    <cellStyle name="常规 3 2 2 2 2 2 3 2 6" xfId="28216"/>
    <cellStyle name="常规 3 2 2 5 2 7 3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汇总 6 10 6" xfId="28223"/>
    <cellStyle name="输入 5 4 7 3" xfId="28224"/>
    <cellStyle name="常规 3 2 2 2 2 2 3 5 4 2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计算 2 2 7 4 2" xfId="28242"/>
    <cellStyle name="常规 3 2 2 2 2 2 6 2 2 2" xfId="28243"/>
    <cellStyle name="计算 2 2 7 6" xfId="28244"/>
    <cellStyle name="常规 3 2 2 2 2 2 6 2 4" xfId="28245"/>
    <cellStyle name="计算 2 2 7 7" xfId="28246"/>
    <cellStyle name="常规 3 2 2 2 2 2 6 2 5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汇总 2 3 2 4 5" xfId="28268"/>
    <cellStyle name="计算 4 2 2 5 5" xfId="28269"/>
    <cellStyle name="计算 5 12 2" xfId="28270"/>
    <cellStyle name="常规 3 2 2 2 2 3 2 7 3" xfId="28271"/>
    <cellStyle name="汇总 2 3 2 4 7" xfId="28272"/>
    <cellStyle name="计算 4 2 2 5 7" xfId="28273"/>
    <cellStyle name="计算 5 12 4" xfId="28274"/>
    <cellStyle name="常规 3 2 2 2 2 3 2 7 5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计算 3 3 7 4" xfId="28289"/>
    <cellStyle name="常规 3 2 2 2 2 3 7 2 2" xfId="28290"/>
    <cellStyle name="汇总 2 5 16 7 2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计算 2 4 2 2 4" xfId="28304"/>
    <cellStyle name="常规 3 2 2 2 2 9 2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汇总 3 3 13 3 2" xfId="28313"/>
    <cellStyle name="常规 3 2 2 2 5 2 10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5 5 3 2 5" xfId="28320"/>
    <cellStyle name="常规 3 2 2 2 5 2 2 2 3" xfId="28321"/>
    <cellStyle name="常规 3 5 5 3 2 6" xfId="28322"/>
    <cellStyle name="常规 3 2 2 2 5 2 2 2 4" xfId="28323"/>
    <cellStyle name="常规 3 2 2 2 5 2 2 2 5" xfId="28324"/>
    <cellStyle name="常规 3 2 2 2 5 2 2 2 5 2" xfId="28325"/>
    <cellStyle name="计算 6 4 2 3 6" xfId="28326"/>
    <cellStyle name="汇总 4 5 2 2 6" xfId="28327"/>
    <cellStyle name="计算 3 6 14 7" xfId="28328"/>
    <cellStyle name="常规 3 2 2 2 5 2 2 2 5 2 2" xfId="28329"/>
    <cellStyle name="计算 6 5 2 11 6" xfId="28330"/>
    <cellStyle name="汇总 2 3 2 7 2 3" xfId="28331"/>
    <cellStyle name="常规 3 2 2 2 5 2 2 2 5 4" xfId="28332"/>
    <cellStyle name="计算 6 5 2 11 7" xfId="28333"/>
    <cellStyle name="常规 3 2 2 6 10" xfId="28334"/>
    <cellStyle name="汇总 2 3 2 7 2 4" xfId="28335"/>
    <cellStyle name="常规 3 2 2 2 5 2 2 2 5 5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5 5 3 5 4" xfId="28343"/>
    <cellStyle name="汇总 5 2 2 2 4" xfId="28344"/>
    <cellStyle name="常规 3 2 2 2 5 2 2 5 2" xfId="28345"/>
    <cellStyle name="常规 3 2 2 2 5 2 2 5 2 4" xfId="28346"/>
    <cellStyle name="常规 3 2 2 7 7" xfId="28347"/>
    <cellStyle name="常规 3 2 2 2 5 2 2 5 2 5" xfId="28348"/>
    <cellStyle name="常规 3 2 2 7 8" xfId="28349"/>
    <cellStyle name="常规 3 5 5 3 5 5" xfId="28350"/>
    <cellStyle name="汇总 5 2 2 2 5" xfId="28351"/>
    <cellStyle name="常规 3 2 2 2 5 2 2 5 3" xfId="28352"/>
    <cellStyle name="汇总 5 2 2 2 6" xfId="28353"/>
    <cellStyle name="常规 3 2 2 2 5 2 2 5 4" xfId="28354"/>
    <cellStyle name="常规 3 2 2 2 5 2 2 5 4 2" xfId="28355"/>
    <cellStyle name="汇总 4 2 19 7" xfId="28356"/>
    <cellStyle name="常规 3 2 7 3 3 3" xfId="28357"/>
    <cellStyle name="常规 3 2 2 9 5" xfId="28358"/>
    <cellStyle name="汇总 5 2 2 2 7" xfId="28359"/>
    <cellStyle name="常规 3 2 2 2 5 2 2 5 5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汇总 5 2 2 4 4" xfId="28370"/>
    <cellStyle name="常规 3 2 2 2 5 2 2 7 2" xfId="28371"/>
    <cellStyle name="常规 3 9 2 2 3 2 6" xfId="28372"/>
    <cellStyle name="汇总 4 3 15 3 3" xfId="28373"/>
    <cellStyle name="注释 2 5 2 11 4" xfId="28374"/>
    <cellStyle name="常规 3 2 2 2 5 2 2 7 2 2" xfId="28375"/>
    <cellStyle name="计算 3 5 2 6 5" xfId="28376"/>
    <cellStyle name="输出 6 6 13" xfId="28377"/>
    <cellStyle name="常规 6 22 3" xfId="28378"/>
    <cellStyle name="汇总 5 2 2 4 5" xfId="28379"/>
    <cellStyle name="常规 3 2 2 2 5 2 2 7 3" xfId="28380"/>
    <cellStyle name="汇总 5 2 2 4 6" xfId="28381"/>
    <cellStyle name="常规 3 2 2 2 5 2 2 7 4" xfId="28382"/>
    <cellStyle name="汇总 5 2 2 4 7" xfId="28383"/>
    <cellStyle name="常规 3 2 2 2 5 2 2 7 5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2 5 2 3 2 2 2" xfId="28392"/>
    <cellStyle name="常规 3 2 2 3 2 2 8 3" xfId="28393"/>
    <cellStyle name="常规 3 2 2 2 5 2 3 2 2 3" xfId="28394"/>
    <cellStyle name="常规 3 2 2 3 2 2 8 4" xfId="28395"/>
    <cellStyle name="常规 3 2 2 2 5 2 3 2 2 4" xfId="28396"/>
    <cellStyle name="常规 3 2 2 3 2 2 8 5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注释 4 2 22 2" xfId="28413"/>
    <cellStyle name="注释 4 2 17 2" xfId="28414"/>
    <cellStyle name="常规 3 5 5 6 2 5" xfId="28415"/>
    <cellStyle name="常规 3 2 2 2 5 2 5 2 3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汇总 4 5 18 4" xfId="28447"/>
    <cellStyle name="汇总 4 5 23 4" xfId="28448"/>
    <cellStyle name="常规 3 2 2 2 5 3 2 2 3" xfId="28449"/>
    <cellStyle name="汇总 4 5 18 5" xfId="28450"/>
    <cellStyle name="汇总 4 5 23 5" xfId="28451"/>
    <cellStyle name="常规 3 2 2 2 5 3 2 2 4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计算 4 6 17 5" xfId="28477"/>
    <cellStyle name="计算 4 6 22 5" xfId="28478"/>
    <cellStyle name="常规 3 2 2 2 6 2 2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汇总 5 5 10 3" xfId="28528"/>
    <cellStyle name="常规 3 2 2 3 11 2 2" xfId="28529"/>
    <cellStyle name="汇总 4 2 13 4" xfId="28530"/>
    <cellStyle name="输出 3 3 4 3 2" xfId="28531"/>
    <cellStyle name="常规 3 2 2 3 2" xfId="28532"/>
    <cellStyle name="汇总 3 2 18 6" xfId="28533"/>
    <cellStyle name="汇总 3 2 23 6" xfId="28534"/>
    <cellStyle name="常规 3 2 2 3 2 2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汇总 4 10 6" xfId="28546"/>
    <cellStyle name="输入 6 5 2 7 5" xfId="28547"/>
    <cellStyle name="常规 3 2 2 3 2 2 2 2 2 10" xfId="28548"/>
    <cellStyle name="常规 8 2 4 2" xfId="28549"/>
    <cellStyle name="常规 3 2 2 3 2 2 2 2 2 2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常规 8 2 4 3" xfId="28568"/>
    <cellStyle name="输出 2 3 2 3 2" xfId="28569"/>
    <cellStyle name="常规 3 2 2 3 2 2 2 2 2 2 3" xfId="28570"/>
    <cellStyle name="输出 2 3 2 3 3" xfId="28571"/>
    <cellStyle name="常规 3 2 2 3 2 2 2 2 2 2 4" xfId="28572"/>
    <cellStyle name="汇总 6 6 2 2" xfId="28573"/>
    <cellStyle name="常规 8 2 4 4" xfId="28574"/>
    <cellStyle name="输出 2 3 2 3 4" xfId="28575"/>
    <cellStyle name="常规 3 2 2 3 2 2 2 2 2 2 5" xfId="28576"/>
    <cellStyle name="汇总 6 6 2 3" xfId="28577"/>
    <cellStyle name="常规 8 2 4 5" xfId="28578"/>
    <cellStyle name="汇总 2 6 18 2 2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8 2 5" xfId="28587"/>
    <cellStyle name="常规 3 2 2 3 2 2 2 2 2 3" xfId="28588"/>
    <cellStyle name="常规 8 2 6" xfId="28589"/>
    <cellStyle name="常规 3 2 2 3 2 2 2 2 2 4" xfId="28590"/>
    <cellStyle name="常规 8 2 7" xfId="28591"/>
    <cellStyle name="常规 3 2 2 3 2 2 2 2 2 5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输出 2 3 2 6 4" xfId="28602"/>
    <cellStyle name="常规 3 2 2 3 2 2 2 2 2 5 5" xfId="28603"/>
    <cellStyle name="汇总 6 6 5 3" xfId="28604"/>
    <cellStyle name="汇总 2 6 18 5 2" xfId="28605"/>
    <cellStyle name="汇总 2 6 23 5 2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输出 2 4 2 3 2" xfId="28621"/>
    <cellStyle name="常规 3 2 2 3 2 2 2 3 2 2 3" xfId="28622"/>
    <cellStyle name="汇总 2 5 13 5" xfId="28623"/>
    <cellStyle name="常规 9 2 4 3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汇总 3 2 18 7 2" xfId="28646"/>
    <cellStyle name="常规 3 2 2 3 2 3 2" xfId="28647"/>
    <cellStyle name="常规 3 2 2 3 2 3 2 2" xfId="28648"/>
    <cellStyle name="计算 4 14 6" xfId="28649"/>
    <cellStyle name="计算 2 2 2 12 5" xfId="28650"/>
    <cellStyle name="常规 3 2 2 3 2 3 2 2 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常规 3 5 2 2 2 2 2 5 2 2" xfId="28663"/>
    <cellStyle name="注释 6 3 2 6 4" xfId="28664"/>
    <cellStyle name="常规 3 2 2 3 2 3 2 5 5" xfId="28665"/>
    <cellStyle name="常规 3 2 2 3 2 3 2 6" xfId="28666"/>
    <cellStyle name="汇总 3 3 15 4 2" xfId="28667"/>
    <cellStyle name="常规 3 2 2 3 2 3 2 7" xfId="28668"/>
    <cellStyle name="汇总 3 3 15 4 3" xfId="28669"/>
    <cellStyle name="常规 3 2 2 3 2 3 2 8" xfId="28670"/>
    <cellStyle name="计算 3 2 2 2 2" xfId="28671"/>
    <cellStyle name="常规 3 2 2 3 2 3 5 2 5" xfId="28672"/>
    <cellStyle name="汇总 3 2 2 11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汇总 4 2 13 5" xfId="28703"/>
    <cellStyle name="常规 3 2 2 3 3" xfId="28704"/>
    <cellStyle name="常规 3 2 2 3 3 10" xfId="28705"/>
    <cellStyle name="汇总 3 2 19 6" xfId="28706"/>
    <cellStyle name="常规 3 2 2 3 3 2" xfId="28707"/>
    <cellStyle name="常规 3 2 2 3 3 2 2 2 2 3" xfId="28708"/>
    <cellStyle name="输入 2 5 2 7" xfId="28709"/>
    <cellStyle name="常规 3 2 2 3 3 2 2 5 2" xfId="28710"/>
    <cellStyle name="汇总 3 2 6 5" xfId="28711"/>
    <cellStyle name="输入 2 5 2 7 2" xfId="28712"/>
    <cellStyle name="常规 3 2 2 3 3 2 2 5 2 2" xfId="28713"/>
    <cellStyle name="汇总 3 2 12 5 3" xfId="28714"/>
    <cellStyle name="输入 2 5 2 9" xfId="28715"/>
    <cellStyle name="常规 3 2 2 3 3 2 2 5 4" xfId="28716"/>
    <cellStyle name="常规 3 2 2 3 3 2 2 7" xfId="28717"/>
    <cellStyle name="汇总 4 2 2 3 3" xfId="28718"/>
    <cellStyle name="常规 3 2 2 3 3 2 2 8" xfId="28719"/>
    <cellStyle name="汇总 4 2 2 3 4" xfId="28720"/>
    <cellStyle name="汇总 3 3 2 3 2 2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汇总 3 2 19 7" xfId="28732"/>
    <cellStyle name="注释 5 5 4 2 2" xfId="28733"/>
    <cellStyle name="常规 3 2 2 3 3 3" xfId="28734"/>
    <cellStyle name="常规 3 2 2 3 3 3 2" xfId="28735"/>
    <cellStyle name="汇总 3 18 4" xfId="28736"/>
    <cellStyle name="汇总 3 23 4" xfId="28737"/>
    <cellStyle name="汇总 3 2 19 7 2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汇总 5 3 2 10" xfId="28744"/>
    <cellStyle name="常规 3 2 2 3 3 3 2 2 5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2 2 3 3 3 8" xfId="28755"/>
    <cellStyle name="计算 3 4 11 7" xfId="28756"/>
    <cellStyle name="常规 3 5 2 2 2 2 2 11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汇总 4 2 13 6" xfId="28780"/>
    <cellStyle name="常规 3 2 2 3 4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汇总 4 2 13 7" xfId="28788"/>
    <cellStyle name="常规 3 2 2 3 5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汇总 4 21 4 2" xfId="28823"/>
    <cellStyle name="常规 3 2 2 5 2 2 2 5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汇总 4 21 4 3" xfId="28830"/>
    <cellStyle name="输入 4 2 2 3 3 2" xfId="28831"/>
    <cellStyle name="常规 3 2 2 5 2 2 2 6" xfId="28832"/>
    <cellStyle name="汇总 4 21 4 4" xfId="28833"/>
    <cellStyle name="常规 3 2 2 5 2 2 2 7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汇总 4 22 4 2" xfId="28857"/>
    <cellStyle name="常规 3 2 2 5 2 3 2 5" xfId="28858"/>
    <cellStyle name="汇总 4 22 4 3" xfId="28859"/>
    <cellStyle name="常规 3 2 2 5 2 3 2 6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计算 2 3 15 2" xfId="28904"/>
    <cellStyle name="计算 2 3 20 2" xfId="28905"/>
    <cellStyle name="输出 3 3 4 6" xfId="28906"/>
    <cellStyle name="常规 3 2 2 6" xfId="28907"/>
    <cellStyle name="注释 3 4 22 4" xfId="28908"/>
    <cellStyle name="注释 3 4 17 4" xfId="28909"/>
    <cellStyle name="汇总 4 2 21 4 2" xfId="28910"/>
    <cellStyle name="常规 3 2 2 6 2 2" xfId="28911"/>
    <cellStyle name="常规 3 2 2 6 2 2 2" xfId="28912"/>
    <cellStyle name="常规 3 2 2 6 2 2 2 2" xfId="28913"/>
    <cellStyle name="输出 6 2 2 14 2" xfId="28914"/>
    <cellStyle name="常规 3 2 2 6 2 2 2 3" xfId="28915"/>
    <cellStyle name="常规 3 5 3 2 2 2 2 9 2" xfId="28916"/>
    <cellStyle name="注释 6 4 8 6" xfId="28917"/>
    <cellStyle name="常规 3 5 3 2 10" xfId="28918"/>
    <cellStyle name="输出 6 2 2 14 3" xfId="28919"/>
    <cellStyle name="常规 3 2 2 6 2 2 2 4" xfId="28920"/>
    <cellStyle name="常规 3 5 3 2 2 2 2 9 3" xfId="28921"/>
    <cellStyle name="注释 6 4 8 7" xfId="28922"/>
    <cellStyle name="常规 3 5 3 2 11" xfId="28923"/>
    <cellStyle name="输出 6 2 2 14 4" xfId="28924"/>
    <cellStyle name="常规 3 2 2 6 2 2 2 5" xfId="28925"/>
    <cellStyle name="常规 3 5 3 2 2 2 2 9 4" xfId="28926"/>
    <cellStyle name="常规 3 5 3 2 12" xfId="28927"/>
    <cellStyle name="常规 3 2 2 6 2 2 3" xfId="28928"/>
    <cellStyle name="汇总 2 5 5 5 2" xfId="28929"/>
    <cellStyle name="常规 3 2 2 6 2 2 4" xfId="28930"/>
    <cellStyle name="汇总 2 5 5 5 3" xfId="28931"/>
    <cellStyle name="常规 3 2 2 6 2 2 5" xfId="28932"/>
    <cellStyle name="常规 3 2 2 6 2 5 2 2" xfId="28933"/>
    <cellStyle name="常规 3 2 2 6 2 5 4" xfId="28934"/>
    <cellStyle name="常规 3 2 2 6 2 5 5" xfId="28935"/>
    <cellStyle name="汇总 4 2 16 6" xfId="28936"/>
    <cellStyle name="汇总 4 2 21 6" xfId="28937"/>
    <cellStyle name="汇总 4 3 13 2 2" xfId="28938"/>
    <cellStyle name="常规 3 2 2 6 4" xfId="28939"/>
    <cellStyle name="常规 3 2 2 6 5" xfId="28940"/>
    <cellStyle name="汇总 5 2 2 2 3 2" xfId="28941"/>
    <cellStyle name="汇总 4 2 16 7" xfId="28942"/>
    <cellStyle name="汇总 4 2 21 7" xfId="28943"/>
    <cellStyle name="计算 4 5 11 5" xfId="28944"/>
    <cellStyle name="常规 3 2 2 6 5 2 2 2" xfId="28945"/>
    <cellStyle name="计算 3 2 2 7 2" xfId="28946"/>
    <cellStyle name="常规 3 2 2 6 5 2 3" xfId="28947"/>
    <cellStyle name="计算 3 2 2 8" xfId="28948"/>
    <cellStyle name="常规 3 2 2 6 5 2 4" xfId="28949"/>
    <cellStyle name="计算 3 2 2 9" xfId="28950"/>
    <cellStyle name="输入 4 13 4" xfId="28951"/>
    <cellStyle name="汇总 2 5 8 5 2" xfId="28952"/>
    <cellStyle name="输出 4 3 21 2" xfId="28953"/>
    <cellStyle name="输出 4 3 16 2" xfId="28954"/>
    <cellStyle name="常规 3 2 2 6 5 2 5" xfId="28955"/>
    <cellStyle name="常规 3 2 2 6 5 6" xfId="28956"/>
    <cellStyle name="计算 2 3 15 3" xfId="28957"/>
    <cellStyle name="计算 2 3 20 3" xfId="28958"/>
    <cellStyle name="输出 3 3 4 7" xfId="28959"/>
    <cellStyle name="常规 3 2 2 7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输出 2 4 2 8 2" xfId="28972"/>
    <cellStyle name="汇总 2 5 18 5" xfId="28973"/>
    <cellStyle name="汇总 2 5 23 5" xfId="28974"/>
    <cellStyle name="常规 3 3 2 2 2 3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计算 2 3 15 4" xfId="28981"/>
    <cellStyle name="计算 2 3 20 4" xfId="28982"/>
    <cellStyle name="常规 3 2 2 8" xfId="28983"/>
    <cellStyle name="计算 2 3 15 5" xfId="28984"/>
    <cellStyle name="计算 2 3 20 5" xfId="28985"/>
    <cellStyle name="常规 3 2 2 9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计算 3 5 17 5" xfId="29012"/>
    <cellStyle name="计算 3 5 22 5" xfId="29013"/>
    <cellStyle name="常规 3 2 7 10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汇总 4 3 12 4" xfId="29021"/>
    <cellStyle name="常规 3 2 7 2 2" xfId="29022"/>
    <cellStyle name="常规 3 2 7 2 2 10" xfId="29023"/>
    <cellStyle name="常规 3 2 7 2 2 2 2" xfId="29024"/>
    <cellStyle name="汇总 6 4 3 2" xfId="29025"/>
    <cellStyle name="常规 3 2 7 2 2 2 2 10" xfId="29026"/>
    <cellStyle name="常规 3 2 7 2 2 2 2 2 2 2 3" xfId="29027"/>
    <cellStyle name="常规 3 2 7 2 2 2 2 2 2 2 4" xfId="29028"/>
    <cellStyle name="汇总 2 6 10 6 2" xfId="29029"/>
    <cellStyle name="常规 3 2 7 2 2 2 2 2 2 2 5" xfId="29030"/>
    <cellStyle name="输入 3 3 2 16 2" xfId="29031"/>
    <cellStyle name="常规 74 4 2" xfId="29032"/>
    <cellStyle name="常规 3 2 7 2 2 2 2 2 2 5" xfId="29033"/>
    <cellStyle name="输入 3 3 2 16 3" xfId="29034"/>
    <cellStyle name="常规 74 4 3" xfId="29035"/>
    <cellStyle name="常规 3 2 7 2 2 2 2 2 2 6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5 2 2 2 2 3 2" xfId="29055"/>
    <cellStyle name="常规 3 2 7 2 2 2 3" xfId="29056"/>
    <cellStyle name="常规 3 5 2 2 2 2 3 2 2" xfId="29057"/>
    <cellStyle name="常规 3 2 7 2 2 2 3 2" xfId="29058"/>
    <cellStyle name="常规 3 5 2 2 2 2 3 2 2 2" xfId="29059"/>
    <cellStyle name="常规 3 2 7 2 2 2 3 2 2" xfId="29060"/>
    <cellStyle name="常规 3 5 2 2 2 2 3 2 2 3" xfId="29061"/>
    <cellStyle name="输入 4 6 6 2" xfId="29062"/>
    <cellStyle name="常规 3 2 7 2 2 2 3 2 3" xfId="29063"/>
    <cellStyle name="常规 3 5 2 2 2 2 3 2 2 4" xfId="29064"/>
    <cellStyle name="输入 4 6 6 3" xfId="29065"/>
    <cellStyle name="常规 3 2 7 2 2 2 3 2 4" xfId="29066"/>
    <cellStyle name="常规 3 5 2 2 2 2 3 2 2 5" xfId="29067"/>
    <cellStyle name="输入 4 6 6 4" xfId="29068"/>
    <cellStyle name="常规 3 2 7 2 2 2 3 2 5" xfId="29069"/>
    <cellStyle name="常规 3 5 2 2 2 2 3 2 3" xfId="29070"/>
    <cellStyle name="常规 3 2 7 2 2 2 3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5 2 2 2 2 3 3" xfId="29079"/>
    <cellStyle name="常规 3 2 7 2 2 2 4" xfId="29080"/>
    <cellStyle name="常规 3 5 2 2 2 2 3 4" xfId="29081"/>
    <cellStyle name="常规 3 2 7 2 2 2 5" xfId="29082"/>
    <cellStyle name="常规 3 5 2 2 2 2 3 5" xfId="29083"/>
    <cellStyle name="常规 3 2 7 2 2 2 6" xfId="29084"/>
    <cellStyle name="常规 3 5 2 2 2 2 3 6" xfId="29085"/>
    <cellStyle name="常规 3 2 7 2 2 2 7" xfId="29086"/>
    <cellStyle name="常规 3 2 7 2 2 2 7 2" xfId="29087"/>
    <cellStyle name="常规 3 2 7 2 2 2 7 2 2" xfId="29088"/>
    <cellStyle name="常规 3 5 2 2 2 2 3 7" xfId="29089"/>
    <cellStyle name="常规 3 2 7 2 2 2 8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汇总 4 3 12 5" xfId="29112"/>
    <cellStyle name="常规 3 2 7 2 3" xfId="29113"/>
    <cellStyle name="常规 3 2 7 2 3 10" xfId="29114"/>
    <cellStyle name="输出 5 3 23 5" xfId="29115"/>
    <cellStyle name="输出 5 3 18 5" xfId="29116"/>
    <cellStyle name="常规 3 2 7 2 3 2" xfId="29117"/>
    <cellStyle name="计算 3 2 2 16 5" xfId="29118"/>
    <cellStyle name="汇总 4 3 12 5 2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输出 5 3 23 6" xfId="29126"/>
    <cellStyle name="输出 5 3 18 6" xfId="29127"/>
    <cellStyle name="常规 3 2 7 2 3 3" xfId="29128"/>
    <cellStyle name="计算 3 2 2 16 6" xfId="29129"/>
    <cellStyle name="汇总 4 3 12 5 3" xfId="29130"/>
    <cellStyle name="常规 3 2 7 2 3 5 2 4" xfId="29131"/>
    <cellStyle name="输出 2 3 2 15 7" xfId="29132"/>
    <cellStyle name="汇总 6 6 10 2" xfId="29133"/>
    <cellStyle name="常规 3 2 7 2 3 5 2 5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汇总 4 3 12 6" xfId="29141"/>
    <cellStyle name="常规 3 2 7 2 4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2 4 2 2 2" xfId="29228"/>
    <cellStyle name="常规 3 2 7 3 5 2" xfId="29229"/>
    <cellStyle name="计算 4 3 2 3 2" xfId="29230"/>
    <cellStyle name="汇总 4 3 13 7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2 4 2 2 3" xfId="29240"/>
    <cellStyle name="常规 3 2 7 3 5 3" xfId="29241"/>
    <cellStyle name="计算 4 3 2 3 3" xfId="29242"/>
    <cellStyle name="汇总 4 3 13 7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常规 3 2 7 4 2 3" xfId="29274"/>
    <cellStyle name="汇总 5 2 2 15 4" xfId="29275"/>
    <cellStyle name="输出 2 5 22 5" xfId="29276"/>
    <cellStyle name="输出 2 5 17 5" xfId="29277"/>
    <cellStyle name="汇总 4 3 14 4 3" xfId="29278"/>
    <cellStyle name="汇总 4 3 14 5" xfId="29279"/>
    <cellStyle name="常规 3 2 7 4 3" xfId="29280"/>
    <cellStyle name="常规 3 2 7 4 4" xfId="29281"/>
    <cellStyle name="计算 4 3 3 2" xfId="29282"/>
    <cellStyle name="汇总 4 3 14 6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4 3 17 4 2" xfId="29301"/>
    <cellStyle name="常规 3 2 7 7 2 2 2" xfId="29302"/>
    <cellStyle name="计算 3 3 9 2" xfId="29303"/>
    <cellStyle name="汇总 2 5 2 13 7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3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汇总 4 3 17 4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汇总 2 5 18 4" xfId="29326"/>
    <cellStyle name="汇总 2 5 23 4" xfId="29327"/>
    <cellStyle name="常规 3 3 2 2 2 2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40" xfId="29335"/>
    <cellStyle name="常规 3 35" xfId="29336"/>
    <cellStyle name="常规 3 5 2 2 12" xfId="29337"/>
    <cellStyle name="输出 6 3 4 2" xfId="29338"/>
    <cellStyle name="常规 3 41" xfId="29339"/>
    <cellStyle name="常规 3 36" xfId="29340"/>
    <cellStyle name="常规 6 2 2 2" xfId="29341"/>
    <cellStyle name="常规 3 5 2 2 13" xfId="29342"/>
    <cellStyle name="输出 6 3 4 3" xfId="29343"/>
    <cellStyle name="常规 3 42" xfId="29344"/>
    <cellStyle name="常规 3 37" xfId="29345"/>
    <cellStyle name="常规 6 2 2 3" xfId="29346"/>
    <cellStyle name="常规 3 5 2 2 14" xfId="29347"/>
    <cellStyle name="输出 6 3 4 4" xfId="29348"/>
    <cellStyle name="常规 3 43" xfId="29349"/>
    <cellStyle name="常规 3 38" xfId="29350"/>
    <cellStyle name="常规 6 2 2 4" xfId="29351"/>
    <cellStyle name="常规 3 5 2 2 15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输出 3 3 2 5 5" xfId="29384"/>
    <cellStyle name="汇总 3 2 2 15 6 2" xfId="29385"/>
    <cellStyle name="注释 4 3 14 5" xfId="29386"/>
    <cellStyle name="常规 3 5 2 13 2 3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输入 3 2 7 7" xfId="29408"/>
    <cellStyle name="输出 6 5 3" xfId="29409"/>
    <cellStyle name="汇总 2 4 10 6" xfId="29410"/>
    <cellStyle name="常规 3 5 2 2 2 2 2 2 10 2" xfId="29411"/>
    <cellStyle name="常规 3 5 2 2 2 2 2 2 12" xfId="29412"/>
    <cellStyle name="常规 3 5 2 2 2 2 2 2 13" xfId="29413"/>
    <cellStyle name="常规 3 9 2 2 8 2 2" xfId="29414"/>
    <cellStyle name="汇总 2 4 2 14" xfId="29415"/>
    <cellStyle name="计算 4 3 2 19" xfId="29416"/>
    <cellStyle name="常规 3 5 2 2 2 2 2 2 2 10" xfId="29417"/>
    <cellStyle name="汇总 2 4 2 15" xfId="29418"/>
    <cellStyle name="汇总 2 4 2 20" xfId="29419"/>
    <cellStyle name="常规 3 5 2 2 2 2 2 2 2 11" xfId="29420"/>
    <cellStyle name="汇总 6 4 7 7" xfId="29421"/>
    <cellStyle name="常规 3 5 2 2 2 2 2 2 2 2 2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汇总 2 4 2 3 2" xfId="29469"/>
    <cellStyle name="计算 4 3 2 4 2" xfId="29470"/>
    <cellStyle name="常规 3 5 2 2 2 2 2 2 2 2 7" xfId="29471"/>
    <cellStyle name="汇总 2 4 2 3 3" xfId="29472"/>
    <cellStyle name="计算 4 3 2 4 3" xfId="29473"/>
    <cellStyle name="常规 3 5 2 2 2 2 2 2 2 2 8" xfId="29474"/>
    <cellStyle name="汇总 2 4 2 3 4" xfId="29475"/>
    <cellStyle name="计算 4 3 2 4 4" xfId="29476"/>
    <cellStyle name="常规 3 5 2 2 2 2 2 2 2 2 9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计算 2 7 4" xfId="29494"/>
    <cellStyle name="常规 3 5 2 2 2 2 2 2 5 2 2" xfId="29495"/>
    <cellStyle name="计算 2 7 5" xfId="29496"/>
    <cellStyle name="常规 3 5 2 2 2 2 2 2 5 2 3" xfId="29497"/>
    <cellStyle name="计算 2 7 6" xfId="29498"/>
    <cellStyle name="常规 3 5 2 2 2 2 2 2 5 2 4" xfId="29499"/>
    <cellStyle name="计算 2 7 7" xfId="29500"/>
    <cellStyle name="常规 3 5 2 2 2 2 2 2 5 2 5" xfId="29501"/>
    <cellStyle name="常规 3 5 2 2 2 2 2 2 5 3" xfId="29502"/>
    <cellStyle name="常规 3 5 2 2 2 2 2 2 5 4" xfId="29503"/>
    <cellStyle name="汇总 2 2 2 9 2 4" xfId="29504"/>
    <cellStyle name="计算 2 9 4" xfId="29505"/>
    <cellStyle name="常规 3 5 2 2 2 2 2 2 5 4 2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计算 4 4 12 5" xfId="29523"/>
    <cellStyle name="常规 3 5 2 2 2 2 2 3 5 2" xfId="29524"/>
    <cellStyle name="常规 3 5 2 2 2 2 2 3 5 2 2" xfId="29525"/>
    <cellStyle name="计算 4 4 12 6" xfId="29526"/>
    <cellStyle name="常规 3 5 2 2 2 2 2 3 5 3" xfId="29527"/>
    <cellStyle name="汇总 2 5 12 2" xfId="29528"/>
    <cellStyle name="计算 4 4 12 7" xfId="29529"/>
    <cellStyle name="常规 3 5 2 2 2 2 2 3 5 4" xfId="29530"/>
    <cellStyle name="计算 5 4 8 3" xfId="29531"/>
    <cellStyle name="汇总 3 5 8 2" xfId="29532"/>
    <cellStyle name="输出 4 3 11 2" xfId="29533"/>
    <cellStyle name="常规 3 5 2 2 2 2 2 3 7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常规 3 5 2 2 2 2 2 9 2" xfId="29550"/>
    <cellStyle name="计算 3 2 3 5" xfId="29551"/>
    <cellStyle name="汇总 2 5 15 3 3" xfId="29552"/>
    <cellStyle name="汇总 2 5 20 3 3" xfId="29553"/>
    <cellStyle name="常规 3 5 2 2 2 2 2 9 3" xfId="29554"/>
    <cellStyle name="计算 3 2 3 6" xfId="29555"/>
    <cellStyle name="汇总 2 5 15 3 4" xfId="29556"/>
    <cellStyle name="汇总 2 5 20 3 4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输入 2 6 27" xfId="29579"/>
    <cellStyle name="汇总 6 16 6" xfId="29580"/>
    <cellStyle name="汇总 6 21 6" xfId="29581"/>
    <cellStyle name="常规 3 5 2 2 2 3 2 2 2 2" xfId="29582"/>
    <cellStyle name="输入 2 6 28" xfId="29583"/>
    <cellStyle name="汇总 6 16 7" xfId="29584"/>
    <cellStyle name="汇总 6 21 7" xfId="29585"/>
    <cellStyle name="常规 3 5 2 2 2 3 2 2 2 3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输出 4 5 24" xfId="29595"/>
    <cellStyle name="输出 4 5 19" xfId="29596"/>
    <cellStyle name="计算 2 5 16 6" xfId="29597"/>
    <cellStyle name="计算 2 5 21 6" xfId="29598"/>
    <cellStyle name="常规 3 5 2 2 2 3 5 2 2 2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输入 3 3 2 4 6" xfId="29633"/>
    <cellStyle name="汇总 3 5 7 6 3" xfId="29634"/>
    <cellStyle name="常规 3 5 2 2 2 6 2 2 2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计算 5 3 3 7" xfId="29673"/>
    <cellStyle name="汇总 3 4 3 6" xfId="29674"/>
    <cellStyle name="汇总 3 6 14 7 3" xfId="29675"/>
    <cellStyle name="常规 3 5 2 2 3 2 5 2 2" xfId="29676"/>
    <cellStyle name="常规 3 5 2 2 3 2 5 2 2 2" xfId="29677"/>
    <cellStyle name="汇总 3 4 3 7" xfId="29678"/>
    <cellStyle name="汇总 3 6 14 7 4" xfId="29679"/>
    <cellStyle name="常规 3 5 2 2 3 2 5 2 3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汇总 4 2 7 6 3" xfId="29689"/>
    <cellStyle name="常规 3 5 2 2 3 3 2 2 2" xfId="29690"/>
    <cellStyle name="汇总 4 2 7 6 4" xfId="29691"/>
    <cellStyle name="常规 3 5 2 2 3 3 2 2 3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注释 4 4 2 21" xfId="29698"/>
    <cellStyle name="注释 4 4 2 16" xfId="29699"/>
    <cellStyle name="计算 6 3 3 7" xfId="29700"/>
    <cellStyle name="汇总 4 4 3 6" xfId="29701"/>
    <cellStyle name="常规 3 5 2 2 3 3 5 2 2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输入 4 2 2 4 6" xfId="29712"/>
    <cellStyle name="计算 3 2 18 4" xfId="29713"/>
    <cellStyle name="计算 3 2 23 4" xfId="29714"/>
    <cellStyle name="常规 3 5 2 2 3 5 2 2 2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输出 6 3 12 2" xfId="29764"/>
    <cellStyle name="计算 3 3 2 10 2" xfId="29765"/>
    <cellStyle name="常规 3 5 2 2 4 7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汇总 4 3 2 12 2" xfId="29774"/>
    <cellStyle name="常规 3 5 2 2 7 2 3" xfId="29775"/>
    <cellStyle name="汇总 4 3 2 12 3" xfId="29776"/>
    <cellStyle name="常规 3 5 2 2 7 2 4" xfId="29777"/>
    <cellStyle name="汇总 4 3 2 12 4" xfId="29778"/>
    <cellStyle name="常规 3 5 2 2 7 2 5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汇总 2 4 4 4" xfId="29797"/>
    <cellStyle name="计算 4 3 4 5" xfId="29798"/>
    <cellStyle name="计算 5 6 19 3" xfId="29799"/>
    <cellStyle name="常规 3 5 2 5 10" xfId="29800"/>
    <cellStyle name="汇总 2 4 4 5" xfId="29801"/>
    <cellStyle name="计算 4 3 4 6" xfId="29802"/>
    <cellStyle name="计算 5 6 19 4" xfId="29803"/>
    <cellStyle name="常规 3 5 2 5 11" xfId="29804"/>
    <cellStyle name="计算 4 3 11" xfId="29805"/>
    <cellStyle name="常规 3 5 2 5 2" xfId="29806"/>
    <cellStyle name="输入 5 4 2 10 6" xfId="29807"/>
    <cellStyle name="汇总 2 6 26" xfId="29808"/>
    <cellStyle name="常规 3 5 2 5 2 10" xfId="29809"/>
    <cellStyle name="汇总 4 2 2 18 4" xfId="29810"/>
    <cellStyle name="计算 4 3 11 2" xfId="29811"/>
    <cellStyle name="常规 3 5 2 5 2 2" xfId="29812"/>
    <cellStyle name="汇总 2 6 4 7" xfId="29813"/>
    <cellStyle name="汇总 3 6 19" xfId="29814"/>
    <cellStyle name="汇总 3 6 24" xfId="29815"/>
    <cellStyle name="常规 3 5 2 5 2 2 2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汇总 3 6 19 3" xfId="29826"/>
    <cellStyle name="常规 3 5 2 5 2 2 2 3" xfId="29827"/>
    <cellStyle name="汇总 3 6 19 4" xfId="29828"/>
    <cellStyle name="常规 3 5 2 5 2 2 2 4" xfId="29829"/>
    <cellStyle name="汇总 3 6 19 5" xfId="29830"/>
    <cellStyle name="输入 2 5 9 2" xfId="29831"/>
    <cellStyle name="常规 3 5 2 5 2 2 2 5" xfId="29832"/>
    <cellStyle name="汇总 3 6 19 5 2" xfId="29833"/>
    <cellStyle name="输入 4 2 2 10 7" xfId="29834"/>
    <cellStyle name="输出 5 6 5 7" xfId="29835"/>
    <cellStyle name="常规 3 5 2 5 2 2 2 5 2" xfId="29836"/>
    <cellStyle name="输入 2 4 8" xfId="29837"/>
    <cellStyle name="常规 3 5 2 5 2 2 2 5 2 2" xfId="29838"/>
    <cellStyle name="汇总 5 3 2 5 5" xfId="29839"/>
    <cellStyle name="汇总 3 6 19 5 3" xfId="29840"/>
    <cellStyle name="常规 3 5 2 5 2 2 2 5 3" xfId="29841"/>
    <cellStyle name="汇总 3 6 19 5 4" xfId="29842"/>
    <cellStyle name="常规 3 5 2 5 2 2 2 5 4" xfId="29843"/>
    <cellStyle name="常规 3 5 2 5 2 2 2 5 5" xfId="29844"/>
    <cellStyle name="汇总 3 6 19 6" xfId="29845"/>
    <cellStyle name="输入 2 5 9 3" xfId="29846"/>
    <cellStyle name="常规 3 5 2 5 2 2 2 6" xfId="29847"/>
    <cellStyle name="汇总 3 6 19 7" xfId="29848"/>
    <cellStyle name="输入 2 5 9 4" xfId="29849"/>
    <cellStyle name="常规 3 5 2 5 2 2 2 7" xfId="29850"/>
    <cellStyle name="输入 2 5 9 5" xfId="29851"/>
    <cellStyle name="常规 3 5 2 5 2 2 2 8" xfId="29852"/>
    <cellStyle name="汇总 3 6 25" xfId="29853"/>
    <cellStyle name="常规 3 5 2 5 2 2 3" xfId="29854"/>
    <cellStyle name="汇总 3 6 26" xfId="29855"/>
    <cellStyle name="常规 3 5 2 5 2 2 4" xfId="29856"/>
    <cellStyle name="强调文字颜色 2 3 2" xfId="29857"/>
    <cellStyle name="汇总 3 6 27" xfId="29858"/>
    <cellStyle name="常规 3 5 2 5 2 2 5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输出 3 4 2 14 2" xfId="29869"/>
    <cellStyle name="强调文字颜色 2 3 3" xfId="29870"/>
    <cellStyle name="汇总 3 6 28" xfId="29871"/>
    <cellStyle name="常规 3 5 2 5 2 2 6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汇总 2 6 5 7" xfId="29882"/>
    <cellStyle name="常规 3 5 2 5 2 3 2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计算 4 3 12" xfId="29933"/>
    <cellStyle name="常规 3 5 2 5 3" xfId="29934"/>
    <cellStyle name="汇总 6 6 19 2" xfId="29935"/>
    <cellStyle name="常规 3 5 2 5 3 2 2" xfId="29936"/>
    <cellStyle name="常规 3 5 2 5 3 2 2 3" xfId="29937"/>
    <cellStyle name="常规 3 5 2 5 3 2 2 4" xfId="29938"/>
    <cellStyle name="汇总 5 3 12 2" xfId="29939"/>
    <cellStyle name="输入 3 5 9 2" xfId="29940"/>
    <cellStyle name="常规 3 5 2 5 3 2 2 5" xfId="29941"/>
    <cellStyle name="汇总 6 6 19 3" xfId="29942"/>
    <cellStyle name="常规 3 5 2 5 3 2 3" xfId="29943"/>
    <cellStyle name="强调文字颜色 3 3 2" xfId="29944"/>
    <cellStyle name="汇总 6 6 19 5" xfId="29945"/>
    <cellStyle name="常规 3 5 2 5 3 2 5" xfId="29946"/>
    <cellStyle name="强调文字颜色 3 3 3" xfId="29947"/>
    <cellStyle name="汇总 6 6 19 6" xfId="29948"/>
    <cellStyle name="常规 3 5 2 5 3 2 6" xfId="29949"/>
    <cellStyle name="汇总 6 6 26" xfId="29950"/>
    <cellStyle name="计算 4 3 12 4" xfId="29951"/>
    <cellStyle name="常规 3 5 2 5 3 4" xfId="29952"/>
    <cellStyle name="汇总 6 6 27" xfId="29953"/>
    <cellStyle name="计算 4 3 12 5" xfId="29954"/>
    <cellStyle name="常规 3 5 2 5 3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汇总 6 6 28" xfId="29961"/>
    <cellStyle name="输入 3 2 9 2" xfId="29962"/>
    <cellStyle name="计算 4 3 12 6" xfId="29963"/>
    <cellStyle name="常规 3 5 2 5 3 6" xfId="29964"/>
    <cellStyle name="汇总 2 4 12 2" xfId="29965"/>
    <cellStyle name="输入 3 2 9 3" xfId="29966"/>
    <cellStyle name="计算 4 3 12 7" xfId="29967"/>
    <cellStyle name="常规 3 5 2 5 3 7" xfId="29968"/>
    <cellStyle name="输入 3 2 9 4" xfId="29969"/>
    <cellStyle name="汇总 2 4 12 3" xfId="29970"/>
    <cellStyle name="常规 3 5 2 5 3 8" xfId="29971"/>
    <cellStyle name="计算 4 3 13" xfId="29972"/>
    <cellStyle name="常规 3 5 2 5 4" xfId="29973"/>
    <cellStyle name="计算 4 3 14" xfId="29974"/>
    <cellStyle name="常规 3 5 2 5 5" xfId="29975"/>
    <cellStyle name="计算 4 3 15" xfId="29976"/>
    <cellStyle name="计算 4 3 20" xfId="29977"/>
    <cellStyle name="常规 3 5 2 5 6" xfId="29978"/>
    <cellStyle name="汇总 2 3 2 14 5 2" xfId="29979"/>
    <cellStyle name="计算 4 3 15 2" xfId="29980"/>
    <cellStyle name="计算 4 3 20 2" xfId="29981"/>
    <cellStyle name="常规 3 5 2 5 6 2" xfId="29982"/>
    <cellStyle name="常规 3 5 2 5 6 2 2" xfId="29983"/>
    <cellStyle name="常规 3 5 2 5 6 2 3" xfId="29984"/>
    <cellStyle name="常规 3 5 2 5 6 2 4" xfId="29985"/>
    <cellStyle name="常规 3 5 2 5 6 2 5" xfId="29986"/>
    <cellStyle name="计算 4 3 15 4" xfId="29987"/>
    <cellStyle name="计算 4 3 20 4" xfId="29988"/>
    <cellStyle name="常规 3 5 2 5 6 4" xfId="29989"/>
    <cellStyle name="汇总 3 5 3 3 2" xfId="29990"/>
    <cellStyle name="计算 4 3 15 5" xfId="29991"/>
    <cellStyle name="计算 4 3 20 5" xfId="29992"/>
    <cellStyle name="常规 3 5 2 5 6 5" xfId="29993"/>
    <cellStyle name="计算 4 3 15 6" xfId="29994"/>
    <cellStyle name="计算 4 3 20 6" xfId="29995"/>
    <cellStyle name="常规 3 5 2 5 6 6" xfId="29996"/>
    <cellStyle name="计算 4 3 16" xfId="29997"/>
    <cellStyle name="计算 4 3 21" xfId="29998"/>
    <cellStyle name="常规 3 5 2 5 7" xfId="29999"/>
    <cellStyle name="汇总 2 3 2 14 5 3" xfId="30000"/>
    <cellStyle name="计算 4 3 17 3" xfId="30001"/>
    <cellStyle name="计算 4 3 22 3" xfId="30002"/>
    <cellStyle name="常规 3 5 2 5 8 3" xfId="30003"/>
    <cellStyle name="计算 4 3 17 4" xfId="30004"/>
    <cellStyle name="计算 4 3 22 4" xfId="30005"/>
    <cellStyle name="常规 3 5 2 5 8 4" xfId="30006"/>
    <cellStyle name="计算 4 3 17 5" xfId="30007"/>
    <cellStyle name="计算 4 3 22 5" xfId="30008"/>
    <cellStyle name="常规 3 5 2 5 8 5" xfId="30009"/>
    <cellStyle name="汇总 2 4 9 4" xfId="30010"/>
    <cellStyle name="计算 4 3 9 5" xfId="30011"/>
    <cellStyle name="常规 3 5 2 6 10" xfId="30012"/>
    <cellStyle name="常规 3 5 2 6 2" xfId="30013"/>
    <cellStyle name="计算 4 5 12" xfId="30014"/>
    <cellStyle name="常规 3 5 2 6 2 2" xfId="30015"/>
    <cellStyle name="汇总 3 3 15 7 3" xfId="30016"/>
    <cellStyle name="汇总 3 3 20 7 3" xfId="30017"/>
    <cellStyle name="汇总 3 6 4 7" xfId="30018"/>
    <cellStyle name="计算 4 5 12 2" xfId="30019"/>
    <cellStyle name="常规 3 5 2 6 2 2 2" xfId="30020"/>
    <cellStyle name="汇总 3 6 4 7 2" xfId="30021"/>
    <cellStyle name="常规 3 5 2 6 2 2 2 2" xfId="30022"/>
    <cellStyle name="汇总 3 6 4 7 3" xfId="30023"/>
    <cellStyle name="常规 3 5 2 6 2 2 2 3" xfId="30024"/>
    <cellStyle name="汇总 3 6 4 7 4" xfId="30025"/>
    <cellStyle name="常规 3 5 2 6 2 2 2 4" xfId="30026"/>
    <cellStyle name="常规 3 5 2 6 2 2 2 5" xfId="30027"/>
    <cellStyle name="计算 4 5 12 3" xfId="30028"/>
    <cellStyle name="常规 3 5 2 6 2 2 3" xfId="30029"/>
    <cellStyle name="计算 4 5 12 4" xfId="30030"/>
    <cellStyle name="常规 3 5 2 6 2 2 4" xfId="30031"/>
    <cellStyle name="计算 4 5 12 5" xfId="30032"/>
    <cellStyle name="常规 3 5 2 6 2 2 5" xfId="30033"/>
    <cellStyle name="计算 3 2 2 8 2" xfId="30034"/>
    <cellStyle name="计算 4 5 12 6" xfId="30035"/>
    <cellStyle name="常规 3 5 2 6 2 2 6" xfId="30036"/>
    <cellStyle name="计算 3 2 2 8 3" xfId="30037"/>
    <cellStyle name="计算 4 5 14" xfId="30038"/>
    <cellStyle name="常规 3 5 2 6 2 4" xfId="30039"/>
    <cellStyle name="常规 3 5 2 6 2 5 2 2" xfId="30040"/>
    <cellStyle name="汇总 4 2 2 2 4 3" xfId="30041"/>
    <cellStyle name="计算 4 5 15 3" xfId="30042"/>
    <cellStyle name="计算 4 5 20 3" xfId="30043"/>
    <cellStyle name="常规 3 5 2 6 2 5 3" xfId="30044"/>
    <cellStyle name="计算 4 5 15 4" xfId="30045"/>
    <cellStyle name="计算 4 5 20 4" xfId="30046"/>
    <cellStyle name="常规 3 5 2 6 2 5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汇总 3 5 4 2 2" xfId="30060"/>
    <cellStyle name="常规 3 5 2 6 5 5" xfId="30061"/>
    <cellStyle name="常规 3 5 2 6 5 6" xfId="30062"/>
    <cellStyle name="常规 3 5 2 6 6" xfId="30063"/>
    <cellStyle name="汇总 2 3 2 14 6 2" xfId="30064"/>
    <cellStyle name="常规 3 5 2 6 7" xfId="30065"/>
    <cellStyle name="计算 4 6 12" xfId="30066"/>
    <cellStyle name="常规 3 5 2 6 7 2" xfId="30067"/>
    <cellStyle name="计算 4 6 12 2" xfId="30068"/>
    <cellStyle name="常规 3 5 2 6 7 2 2" xfId="30069"/>
    <cellStyle name="计算 4 6 13" xfId="30070"/>
    <cellStyle name="常规 3 5 2 6 7 3" xfId="30071"/>
    <cellStyle name="计算 4 6 14" xfId="30072"/>
    <cellStyle name="常规 3 5 2 6 7 4" xfId="30073"/>
    <cellStyle name="计算 4 6 15" xfId="30074"/>
    <cellStyle name="计算 4 6 20" xfId="30075"/>
    <cellStyle name="常规 3 5 2 6 7 5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汇总 4 6 4 7" xfId="30082"/>
    <cellStyle name="常规 3 5 2 7 2 2 2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计算 2 4 2 12 3" xfId="30097"/>
    <cellStyle name="常规 3 5 2 7 5 2 2" xfId="30098"/>
    <cellStyle name="常规 3 5 2 7 5 3" xfId="30099"/>
    <cellStyle name="常规 3 5 2 7 5 4" xfId="30100"/>
    <cellStyle name="汇总 3 5 5 2 2" xfId="30101"/>
    <cellStyle name="常规 3 5 2 7 5 5" xfId="30102"/>
    <cellStyle name="常规 3 5 2 7 6" xfId="30103"/>
    <cellStyle name="汇总 2 3 2 14 7 2" xfId="30104"/>
    <cellStyle name="常规 3 5 2 7 7" xfId="30105"/>
    <cellStyle name="汇总 2 13 3 2" xfId="30106"/>
    <cellStyle name="常规 3 5 2 7 8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输入 3 11 4" xfId="30125"/>
    <cellStyle name="汇总 2 5 3 3 2" xfId="30126"/>
    <cellStyle name="常规 3 5 3 15" xfId="30127"/>
    <cellStyle name="输出 3 6 5 2" xfId="30128"/>
    <cellStyle name="注释 4 3 2 9 5" xfId="30129"/>
    <cellStyle name="常规 3 5 3 2" xfId="30130"/>
    <cellStyle name="常规 3 5 3 2 2 2 2 9 2 2" xfId="30131"/>
    <cellStyle name="常规 3 5 3 2 10 2" xfId="30132"/>
    <cellStyle name="汇总 6 3 2 8 6" xfId="30133"/>
    <cellStyle name="常规 3 5 3 2 10 2 3" xfId="30134"/>
    <cellStyle name="常规 3 5 3 2 2 2 2 9 2 3" xfId="30135"/>
    <cellStyle name="常规 3 5 3 2 10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计算 2 16 7" xfId="30150"/>
    <cellStyle name="计算 2 21 7" xfId="30151"/>
    <cellStyle name="注释 4 6 12 5" xfId="30152"/>
    <cellStyle name="常规 3 5 3 2 2 2 2 10" xfId="30153"/>
    <cellStyle name="常规 3 5 3 2 2 2 2 10 2" xfId="30154"/>
    <cellStyle name="汇总 5 5 2 5 3" xfId="30155"/>
    <cellStyle name="常规 3 5 3 2 2 2 2 12" xfId="30156"/>
    <cellStyle name="常规 3 5 3 2 2 2 2 2" xfId="30157"/>
    <cellStyle name="汇总 5 5 2 15 7" xfId="30158"/>
    <cellStyle name="常规 3 5 3 2 2 2 2 2 2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常规 65 6" xfId="30166"/>
    <cellStyle name="计算 6 6 7 6" xfId="30167"/>
    <cellStyle name="常规 3 5 3 2 2 2 2 2 2 2 2 2 2 2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计算 5 2 2 16 2" xfId="30238"/>
    <cellStyle name="汇总 3 3 2 11 2" xfId="30239"/>
    <cellStyle name="常规 3 5 3 2 2 2 3 2 4" xfId="30240"/>
    <cellStyle name="计算 5 2 2 16 4" xfId="30241"/>
    <cellStyle name="汇总 3 3 2 11 4" xfId="30242"/>
    <cellStyle name="常规 3 5 3 2 2 2 3 2 6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计算 4 19" xfId="30258"/>
    <cellStyle name="计算 4 24" xfId="30259"/>
    <cellStyle name="常规 3 5 3 2 2 2 5 2 2" xfId="30260"/>
    <cellStyle name="计算 4 19 2" xfId="30261"/>
    <cellStyle name="常规 3 5 3 2 2 2 5 2 2 2" xfId="30262"/>
    <cellStyle name="汇总 6 3 3 3 2" xfId="30263"/>
    <cellStyle name="常规 3 5 3 2 2 2 5 2 3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9 2 4 2" xfId="30319"/>
    <cellStyle name="常规 3 5 3 2 2 6 2 5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输出 4 5 2 8 7" xfId="30327"/>
    <cellStyle name="汇总 3 7 3" xfId="30328"/>
    <cellStyle name="常规 3 5 3 2 2 8" xfId="30329"/>
    <cellStyle name="计算 5 6 3 3 2" xfId="30330"/>
    <cellStyle name="汇总 4 3 2 9 7" xfId="30331"/>
    <cellStyle name="常规 3 5 3 2 2 8 2 2" xfId="30332"/>
    <cellStyle name="输出 5 4 7 5" xfId="30333"/>
    <cellStyle name="常规 3 5 3 2 2 8 3" xfId="30334"/>
    <cellStyle name="输出 5 4 7 6" xfId="30335"/>
    <cellStyle name="常规 3 5 3 2 2 8 4" xfId="30336"/>
    <cellStyle name="计算 6 5 10" xfId="30337"/>
    <cellStyle name="计算 5 6 3 6" xfId="30338"/>
    <cellStyle name="汇总 3 6 22 7 2" xfId="30339"/>
    <cellStyle name="输出 5 4 7 7" xfId="30340"/>
    <cellStyle name="常规 3 5 3 2 2 8 5" xfId="30341"/>
    <cellStyle name="汇总 3 7 4" xfId="30342"/>
    <cellStyle name="常规 3 5 3 2 2 9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常规 3 5 5 2 5 2 2 2" xfId="30357"/>
    <cellStyle name="注释 5 6 4 5" xfId="30358"/>
    <cellStyle name="常规 3 5 3 2 3 2 2 6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注释 6 3 7 2 2" xfId="30374"/>
    <cellStyle name="计算 2 4 2 8 2" xfId="30375"/>
    <cellStyle name="常规 3 5 3 2 3 2 8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常规 3 9 2 2 2 2 7" xfId="30398"/>
    <cellStyle name="输入 6 6 25" xfId="30399"/>
    <cellStyle name="常规 3 5 3 2 3 5 4 2" xfId="30400"/>
    <cellStyle name="常规 3 5 5 2 7 5" xfId="30401"/>
    <cellStyle name="汇总 3 6 18 4 2" xfId="30402"/>
    <cellStyle name="汇总 3 6 23 4 2" xfId="30403"/>
    <cellStyle name="输出 5 5 4 7" xfId="30404"/>
    <cellStyle name="常规 3 5 3 2 3 5 5" xfId="30405"/>
    <cellStyle name="汇总 3 6 23 4 3" xfId="30406"/>
    <cellStyle name="常规 3 5 3 2 3 5 6" xfId="30407"/>
    <cellStyle name="输出 4 10 4" xfId="30408"/>
    <cellStyle name="常规 3 5 3 2 3 6" xfId="30409"/>
    <cellStyle name="输出 4 5 2 9 6" xfId="30410"/>
    <cellStyle name="汇总 3 8 2" xfId="30411"/>
    <cellStyle name="输出 4 10 5" xfId="30412"/>
    <cellStyle name="常规 3 5 3 2 3 7" xfId="30413"/>
    <cellStyle name="输出 4 5 2 9 7" xfId="30414"/>
    <cellStyle name="汇总 3 8 3" xfId="30415"/>
    <cellStyle name="输出 4 10 6" xfId="30416"/>
    <cellStyle name="常规 3 5 3 2 3 8" xfId="30417"/>
    <cellStyle name="汇总 3 8 4" xfId="30418"/>
    <cellStyle name="输出 4 10 7" xfId="30419"/>
    <cellStyle name="常规 3 5 3 2 3 9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汇总 3 9 2" xfId="30447"/>
    <cellStyle name="输出 4 11 5" xfId="30448"/>
    <cellStyle name="常规 3 5 3 2 4 7" xfId="30449"/>
    <cellStyle name="汇总 3 9 3" xfId="30450"/>
    <cellStyle name="输出 4 11 6" xfId="30451"/>
    <cellStyle name="常规 3 5 3 2 4 8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汇总 6 2 2 7 6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汇总 4 7 2" xfId="30511"/>
    <cellStyle name="常规 3 5 3 3 2 7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汇总 4 7 3" xfId="30520"/>
    <cellStyle name="常规 3 5 3 3 2 8" xfId="30521"/>
    <cellStyle name="汇总 4 7 4" xfId="30522"/>
    <cellStyle name="常规 3 5 3 3 2 9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汇总 4 8 2" xfId="30543"/>
    <cellStyle name="常规 3 5 3 3 3 7" xfId="30544"/>
    <cellStyle name="汇总 4 8 3" xfId="30545"/>
    <cellStyle name="常规 3 5 3 3 3 8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汇总 5 4 19 2" xfId="30566"/>
    <cellStyle name="常规 3 5 3 4 2 2 4" xfId="30567"/>
    <cellStyle name="汇总 5 4 19 3" xfId="30568"/>
    <cellStyle name="常规 3 5 3 4 2 2 5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汇总 4 2 4 6 4" xfId="30593"/>
    <cellStyle name="常规 3 5 3 7 2 2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计算 3 3 16" xfId="30628"/>
    <cellStyle name="计算 3 3 21" xfId="30629"/>
    <cellStyle name="常规 3 5 5 2 2 2 2 2 2" xfId="30630"/>
    <cellStyle name="计算 3 3 17" xfId="30631"/>
    <cellStyle name="计算 3 3 22" xfId="30632"/>
    <cellStyle name="常规 3 5 5 2 2 2 2 2 3" xfId="30633"/>
    <cellStyle name="计算 3 3 18" xfId="30634"/>
    <cellStyle name="计算 3 3 23" xfId="30635"/>
    <cellStyle name="常规 3 5 5 2 2 2 2 2 4" xfId="30636"/>
    <cellStyle name="计算 3 3 19" xfId="30637"/>
    <cellStyle name="计算 3 3 24" xfId="30638"/>
    <cellStyle name="常规 3 5 5 2 2 2 2 2 5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汇总 2 5 11 4 2" xfId="30741"/>
    <cellStyle name="常规 3 5 5 2 5 2 3" xfId="30742"/>
    <cellStyle name="常规 9 2 2 2 2" xfId="30743"/>
    <cellStyle name="汇总 2 5 11 4 3" xfId="30744"/>
    <cellStyle name="常规 3 5 5 2 5 2 4" xfId="30745"/>
    <cellStyle name="常规 9 2 2 2 3" xfId="30746"/>
    <cellStyle name="汇总 2 2 19 4 2" xfId="30747"/>
    <cellStyle name="汇总 2 5 11 4 4" xfId="30748"/>
    <cellStyle name="常规 3 5 5 2 5 2 5" xfId="30749"/>
    <cellStyle name="常规 9 2 2 2 4" xfId="30750"/>
    <cellStyle name="汇总 2 2 19 4 3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常规 3 9 2 2 2 2 4" xfId="30757"/>
    <cellStyle name="输入 6 6 22" xfId="30758"/>
    <cellStyle name="输入 6 6 17" xfId="30759"/>
    <cellStyle name="常规 3 5 5 2 7 2" xfId="30760"/>
    <cellStyle name="常规 3 9 2 2 2 2 5" xfId="30761"/>
    <cellStyle name="输入 6 6 23" xfId="30762"/>
    <cellStyle name="输入 6 6 18" xfId="30763"/>
    <cellStyle name="常规 3 5 5 2 7 3" xfId="30764"/>
    <cellStyle name="计算 5 3 2 3 3 2" xfId="30765"/>
    <cellStyle name="常规 3 9 2 2 2 2 6" xfId="30766"/>
    <cellStyle name="汇总 3 4 2 2 3 2" xfId="30767"/>
    <cellStyle name="输入 6 6 24" xfId="30768"/>
    <cellStyle name="输入 6 6 19" xfId="30769"/>
    <cellStyle name="常规 3 5 5 2 7 4" xfId="30770"/>
    <cellStyle name="常规 3 5 5 2 9" xfId="30771"/>
    <cellStyle name="输出 3 6 7 3" xfId="30772"/>
    <cellStyle name="常规 3 5 5 3" xfId="30773"/>
    <cellStyle name="注释 3 2 19 5" xfId="30774"/>
    <cellStyle name="汇总 2 5 2 8 7" xfId="30775"/>
    <cellStyle name="计算 4 4 2 9 7" xfId="30776"/>
    <cellStyle name="常规 3 5 5 3 2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" xfId="30968"/>
    <cellStyle name="常规 3 9 2 2 2 2 2 5 2" xfId="30969"/>
    <cellStyle name="常规 3 9 2 2 2 2 2 5 3" xfId="30970"/>
    <cellStyle name="注释 2 4 2 11 3" xfId="30971"/>
    <cellStyle name="汇总 4 2 20 3 2" xfId="30972"/>
    <cellStyle name="常规 3 9 2 2 2 2 2 5 4" xfId="30973"/>
    <cellStyle name="注释 2 4 2 11 4" xfId="30974"/>
    <cellStyle name="汇总 4 2 20 3 3" xfId="30975"/>
    <cellStyle name="常规 3 9 2 2 2 2 2 5 5" xfId="30976"/>
    <cellStyle name="输入 6 6 20 6" xfId="30977"/>
    <cellStyle name="输入 6 6 15 6" xfId="30978"/>
    <cellStyle name="计算 2 2 17 4" xfId="30979"/>
    <cellStyle name="计算 2 2 22 4" xfId="30980"/>
    <cellStyle name="常规 3 9 2 2 2 2 2 6" xfId="30981"/>
    <cellStyle name="计算 2 2 17 6" xfId="30982"/>
    <cellStyle name="计算 2 2 22 6" xfId="30983"/>
    <cellStyle name="常规 3 9 2 2 2 2 2 8" xfId="30984"/>
    <cellStyle name="汇总 2 5 6 5 2" xfId="30985"/>
    <cellStyle name="常规 3 9 2 2 2 2 3" xfId="30986"/>
    <cellStyle name="汇总 3 3 14 4" xfId="30987"/>
    <cellStyle name="常规 3 9 2 2 2 2 5 2 2" xfId="30988"/>
    <cellStyle name="汇总 3 3 14 5" xfId="30989"/>
    <cellStyle name="常规 3 9 2 2 2 2 5 2 3" xfId="30990"/>
    <cellStyle name="汇总 3 3 14 6" xfId="30991"/>
    <cellStyle name="常规 3 9 2 2 2 2 5 2 4" xfId="30992"/>
    <cellStyle name="汇总 3 3 14 7" xfId="30993"/>
    <cellStyle name="常规 3 9 2 2 2 2 5 2 5" xfId="30994"/>
    <cellStyle name="汇总 2 5 2 10 5 4" xfId="30995"/>
    <cellStyle name="输出 6 3 2 14 4" xfId="30996"/>
    <cellStyle name="常规 3 9 2 2 2 2 7 2" xfId="30997"/>
    <cellStyle name="计算 3 4 2 7 5" xfId="30998"/>
    <cellStyle name="计算 3 4 2 11 4" xfId="30999"/>
    <cellStyle name="常规 3 9 2 2 2 2 7 2 2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汇总 2 2 2 8 3 2" xfId="31010"/>
    <cellStyle name="常规 3 9 2 2 2 3" xfId="31011"/>
    <cellStyle name="计算 5 3 2 18" xfId="31012"/>
    <cellStyle name="汇总 3 4 2 13" xfId="31013"/>
    <cellStyle name="常规 3 9 2 2 2 3 2" xfId="31014"/>
    <cellStyle name="常规 3 9 2 2 2 3 2 2 2" xfId="31015"/>
    <cellStyle name="汇总 3 5 27" xfId="31016"/>
    <cellStyle name="汇总 3 4 2 13 2 2" xfId="31017"/>
    <cellStyle name="常规 3 9 2 2 2 3 2 2 3" xfId="31018"/>
    <cellStyle name="汇总 3 5 28" xfId="31019"/>
    <cellStyle name="常规 3 9 2 2 2 3 2 2 5" xfId="31020"/>
    <cellStyle name="计算 5 3 2 19" xfId="31021"/>
    <cellStyle name="汇总 3 4 2 14" xfId="31022"/>
    <cellStyle name="常规 3 9 2 2 2 3 3" xfId="31023"/>
    <cellStyle name="汇总 3 4 2 15" xfId="31024"/>
    <cellStyle name="汇总 3 4 2 20" xfId="31025"/>
    <cellStyle name="常规 3 9 2 2 2 3 4" xfId="31026"/>
    <cellStyle name="汇总 3 4 2 16" xfId="31027"/>
    <cellStyle name="汇总 3 4 2 21" xfId="31028"/>
    <cellStyle name="常规 3 9 2 2 2 3 5" xfId="31029"/>
    <cellStyle name="汇总 3 4 2 16 2 2" xfId="31030"/>
    <cellStyle name="常规 3 9 2 2 2 3 5 2 2" xfId="31031"/>
    <cellStyle name="汇总 3 4 2 17" xfId="31032"/>
    <cellStyle name="常规 3 9 2 2 2 3 6" xfId="31033"/>
    <cellStyle name="汇总 3 4 2 18" xfId="31034"/>
    <cellStyle name="常规 3 9 2 2 2 3 7" xfId="31035"/>
    <cellStyle name="汇总 3 4 2 19" xfId="31036"/>
    <cellStyle name="常规 3 9 2 2 2 3 8" xfId="31037"/>
    <cellStyle name="常规 3 9 2 2 2 4" xfId="31038"/>
    <cellStyle name="常规 3 9 2 2 2 5" xfId="31039"/>
    <cellStyle name="常规 3 9 2 2 2 5 2" xfId="31040"/>
    <cellStyle name="计算 3 3 2 3" xfId="31041"/>
    <cellStyle name="常规 3 9 2 2 2 5 2 2" xfId="31042"/>
    <cellStyle name="计算 3 3 2 4" xfId="31043"/>
    <cellStyle name="常规 3 9 2 2 2 5 2 3" xfId="31044"/>
    <cellStyle name="汇总 2 5 21 2 2" xfId="31045"/>
    <cellStyle name="计算 3 3 2 5" xfId="31046"/>
    <cellStyle name="常规 3 9 2 2 2 5 2 4" xfId="31047"/>
    <cellStyle name="汇总 2 5 21 2 3" xfId="31048"/>
    <cellStyle name="计算 3 3 2 6" xfId="31049"/>
    <cellStyle name="常规 3 9 2 2 2 5 2 5" xfId="31050"/>
    <cellStyle name="汇总 2 5 21 2 4" xfId="31051"/>
    <cellStyle name="常规 3 9 2 2 2 5 3" xfId="31052"/>
    <cellStyle name="常规 3 9 2 2 2 5 4" xfId="31053"/>
    <cellStyle name="计算 3 3 4 3" xfId="31054"/>
    <cellStyle name="常规 3 9 2 2 2 5 4 2" xfId="31055"/>
    <cellStyle name="汇总 2 5 2 13 2 4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汇总 3 2 2 19 4" xfId="31069"/>
    <cellStyle name="常规 3 9 2 2 3 2 2" xfId="31070"/>
    <cellStyle name="常规 3 9 2 2 3 2 3" xfId="31071"/>
    <cellStyle name="汇总 5 2 2 4 2" xfId="31072"/>
    <cellStyle name="常规 3 9 2 2 3 2 4" xfId="31073"/>
    <cellStyle name="汇总 5 2 2 4 3" xfId="31074"/>
    <cellStyle name="常规 3 9 2 2 3 2 5" xfId="31075"/>
    <cellStyle name="汇总 2 2" xfId="31076"/>
    <cellStyle name="汇总 2 2 2 8 4 2" xfId="31077"/>
    <cellStyle name="常规 3 9 2 2 3 3" xfId="31078"/>
    <cellStyle name="汇总 2 2 2 8 4 3" xfId="31079"/>
    <cellStyle name="汇总 2 3" xfId="31080"/>
    <cellStyle name="常规 3 9 2 2 3 4" xfId="31081"/>
    <cellStyle name="汇总 2 2 2 8 4 4" xfId="31082"/>
    <cellStyle name="汇总 2 4" xfId="31083"/>
    <cellStyle name="常规 3 9 2 2 3 5" xfId="31084"/>
    <cellStyle name="汇总 2 5" xfId="31085"/>
    <cellStyle name="常规 3 9 2 2 3 6" xfId="31086"/>
    <cellStyle name="汇总 2 6" xfId="31087"/>
    <cellStyle name="常规 3 9 2 2 3 7" xfId="31088"/>
    <cellStyle name="汇总 2 7" xfId="31089"/>
    <cellStyle name="常规 3 9 2 2 3 8" xfId="31090"/>
    <cellStyle name="常规 3 9 2 2 5" xfId="31091"/>
    <cellStyle name="常规 3 9 2 2 6" xfId="31092"/>
    <cellStyle name="汇总 5 3 2" xfId="31093"/>
    <cellStyle name="常规 3 9 2 2 6 4 2" xfId="31094"/>
    <cellStyle name="常规 3 9 2 2 7" xfId="31095"/>
    <cellStyle name="常规 3 9 2 2 8" xfId="31096"/>
    <cellStyle name="常规 3 9 2 3" xfId="31097"/>
    <cellStyle name="汇总 6 2 2 13 6" xfId="31098"/>
    <cellStyle name="常规 3 9 2 3 10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计算 3 10 2" xfId="31143"/>
    <cellStyle name="注释 5 3 2 11" xfId="31144"/>
    <cellStyle name="常规 3 9 2 4 4" xfId="31145"/>
    <cellStyle name="计算 3 10 3" xfId="31146"/>
    <cellStyle name="注释 5 3 2 12" xfId="31147"/>
    <cellStyle name="常规 3 9 2 4 5" xfId="31148"/>
    <cellStyle name="常规 3 9 2 4 5 2 2" xfId="31149"/>
    <cellStyle name="计算 3 3 2 6 5" xfId="31150"/>
    <cellStyle name="注释 5 3 2 12 4" xfId="31151"/>
    <cellStyle name="常规 3 9 2 4 5 4" xfId="31152"/>
    <cellStyle name="计算 3 10 4" xfId="31153"/>
    <cellStyle name="注释 5 3 2 13" xfId="31154"/>
    <cellStyle name="常规 3 9 2 4 6" xfId="31155"/>
    <cellStyle name="计算 3 10 5" xfId="31156"/>
    <cellStyle name="注释 5 3 2 14" xfId="31157"/>
    <cellStyle name="常规 3 9 2 4 7" xfId="31158"/>
    <cellStyle name="计算 3 10 6" xfId="31159"/>
    <cellStyle name="注释 5 3 2 20" xfId="31160"/>
    <cellStyle name="注释 5 3 2 15" xfId="31161"/>
    <cellStyle name="常规 3 9 2 4 8" xfId="31162"/>
    <cellStyle name="汇总 5 4 3 3 2" xfId="31163"/>
    <cellStyle name="常规 3 9 2 5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汇总 2 5 11 3 2" xfId="31190"/>
    <cellStyle name="常规 3 9 3 2 2 5" xfId="31191"/>
    <cellStyle name="常规 3 9 3 2 2 5 2" xfId="31192"/>
    <cellStyle name="常规 3 9 3 2 2 5 2 2" xfId="31193"/>
    <cellStyle name="常规 3 9 3 2 2 5 3" xfId="31194"/>
    <cellStyle name="注释 5 5 5 7" xfId="31195"/>
    <cellStyle name="汇总 3 5 2 12 7 2" xfId="31196"/>
    <cellStyle name="常规 3 9 3 2 2 5 4" xfId="31197"/>
    <cellStyle name="汇总 2 5 11 3 3" xfId="31198"/>
    <cellStyle name="常规 3 9 3 2 2 6" xfId="31199"/>
    <cellStyle name="汇总 2 2 19 3 2" xfId="31200"/>
    <cellStyle name="汇总 2 5 11 3 4" xfId="31201"/>
    <cellStyle name="常规 3 9 3 2 2 7" xfId="31202"/>
    <cellStyle name="汇总 2 2 19 3 3" xfId="31203"/>
    <cellStyle name="常规 3 9 3 2 2 8" xfId="31204"/>
    <cellStyle name="汇总 2 2 19 3 4" xfId="31205"/>
    <cellStyle name="计算 4 4 2 13 2" xfId="31206"/>
    <cellStyle name="常规 3 9 3 2 3" xfId="31207"/>
    <cellStyle name="计算 4 4 2 13 3" xfId="31208"/>
    <cellStyle name="常规 3 9 3 2 4" xfId="31209"/>
    <cellStyle name="计算 4 4 2 13 4" xfId="31210"/>
    <cellStyle name="常规 3 9 3 2 5" xfId="31211"/>
    <cellStyle name="常规 3 9 3 2 5 4 2" xfId="31212"/>
    <cellStyle name="常规 3 9 3 2 5 6" xfId="31213"/>
    <cellStyle name="汇总 2 2 19 6 2" xfId="31214"/>
    <cellStyle name="计算 4 4 2 13 5" xfId="31215"/>
    <cellStyle name="常规 3 9 3 2 6" xfId="31216"/>
    <cellStyle name="计算 4 4 2 13 6" xfId="31217"/>
    <cellStyle name="常规 3 9 3 2 7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计算 4 4 2 13 7" xfId="31224"/>
    <cellStyle name="常规 3 9 3 2 8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注释 6 5 2 8" xfId="31233"/>
    <cellStyle name="汇总 3 3 2 12 2" xfId="31234"/>
    <cellStyle name="常规 3 9 3 3 2 2 5" xfId="31235"/>
    <cellStyle name="常规 3 9 3 3 2 3" xfId="31236"/>
    <cellStyle name="常规 3 9 3 3 2 4" xfId="31237"/>
    <cellStyle name="汇总 2 5 12 3 2" xfId="31238"/>
    <cellStyle name="常规 3 9 3 3 2 5" xfId="31239"/>
    <cellStyle name="常规 3 9 3 3 2 6" xfId="31240"/>
    <cellStyle name="计算 4 4 2 14 2" xfId="31241"/>
    <cellStyle name="常规 3 9 3 3 3" xfId="31242"/>
    <cellStyle name="计算 4 4 2 14 3" xfId="31243"/>
    <cellStyle name="常规 3 9 3 3 4" xfId="31244"/>
    <cellStyle name="计算 4 4 2 14 4" xfId="31245"/>
    <cellStyle name="常规 3 9 3 3 5" xfId="31246"/>
    <cellStyle name="常规 3 9 3 3 5 2 2" xfId="31247"/>
    <cellStyle name="常规 3 9 3 3 5 4" xfId="31248"/>
    <cellStyle name="输出 2 4 2 2 3 2" xfId="31249"/>
    <cellStyle name="汇总 2 5 12 6 2" xfId="31250"/>
    <cellStyle name="常规 3 9 3 3 5 5" xfId="31251"/>
    <cellStyle name="计算 4 4 2 14 5" xfId="31252"/>
    <cellStyle name="常规 3 9 3 3 6" xfId="31253"/>
    <cellStyle name="计算 4 4 2 14 7" xfId="31254"/>
    <cellStyle name="常规 3 9 3 3 8" xfId="31255"/>
    <cellStyle name="常规 3 9 3 4" xfId="31256"/>
    <cellStyle name="常规 3 9 3 5" xfId="31257"/>
    <cellStyle name="常规 3 9 3 5 2" xfId="31258"/>
    <cellStyle name="常规 3 9 3 5 2 2" xfId="31259"/>
    <cellStyle name="汇总 2 5 2 11 2" xfId="31260"/>
    <cellStyle name="计算 4 4 2 16 2" xfId="31261"/>
    <cellStyle name="常规 3 9 3 5 3" xfId="31262"/>
    <cellStyle name="汇总 2 5 2 11 3" xfId="31263"/>
    <cellStyle name="计算 4 4 2 16 3" xfId="31264"/>
    <cellStyle name="常规 3 9 3 5 4" xfId="31265"/>
    <cellStyle name="常规 3 9 3 5 4 2" xfId="31266"/>
    <cellStyle name="汇总 2 5 2 11 4" xfId="31267"/>
    <cellStyle name="解释性文本 6 2 2" xfId="31268"/>
    <cellStyle name="计算 4 4 2 16 4" xfId="31269"/>
    <cellStyle name="常规 3 9 3 5 5" xfId="31270"/>
    <cellStyle name="汇总 2 5 2 11 5" xfId="31271"/>
    <cellStyle name="解释性文本 6 2 3" xfId="31272"/>
    <cellStyle name="计算 4 4 2 16 5" xfId="31273"/>
    <cellStyle name="常规 3 9 3 5 6" xfId="31274"/>
    <cellStyle name="常规 3 9 3 6" xfId="31275"/>
    <cellStyle name="常规 3 9 3 7" xfId="31276"/>
    <cellStyle name="常规 3 9 3 7 2" xfId="31277"/>
    <cellStyle name="常规 3 9 3 7 2 2" xfId="31278"/>
    <cellStyle name="汇总 2 5 2 13 2" xfId="31279"/>
    <cellStyle name="常规 3 9 3 7 3" xfId="31280"/>
    <cellStyle name="汇总 2 5 2 13 3" xfId="31281"/>
    <cellStyle name="常规 3 9 3 7 4" xfId="31282"/>
    <cellStyle name="汇总 2 5 2 13 4" xfId="31283"/>
    <cellStyle name="常规 3 9 3 7 5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汇总 4 2 14 7" xfId="31297"/>
    <cellStyle name="常规 3 9 4 2 2 4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15" xfId="31351"/>
    <cellStyle name="常规 30 20" xfId="31352"/>
    <cellStyle name="常规 30 2 2 2" xfId="31353"/>
    <cellStyle name="常规 30 16" xfId="31354"/>
    <cellStyle name="常规 30 21" xfId="31355"/>
    <cellStyle name="常规 30 2 2 3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汇总 4 2 2 10" xfId="31368"/>
    <cellStyle name="常规 30 2 6" xfId="31369"/>
    <cellStyle name="汇总 4 2 2 11" xfId="31370"/>
    <cellStyle name="常规 30 2 7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汇总 3 4 2 11 4 3" xfId="31391"/>
    <cellStyle name="常规 30 5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汇总 3 14 6 3" xfId="31411"/>
    <cellStyle name="输出 4 3 25" xfId="31412"/>
    <cellStyle name="常规 4 2 10" xfId="31413"/>
    <cellStyle name="汇总 3 14 6 4" xfId="31414"/>
    <cellStyle name="输出 4 3 26" xfId="31415"/>
    <cellStyle name="常规 4 2 11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计算 6 5 12 7" xfId="31448"/>
    <cellStyle name="汇总 4 6 12 2" xfId="31449"/>
    <cellStyle name="输出 4 3 9" xfId="31450"/>
    <cellStyle name="常规 4 2 7" xfId="31451"/>
    <cellStyle name="输入 4 5 2 9 2" xfId="31452"/>
    <cellStyle name="汇总 4 6 12 3" xfId="31453"/>
    <cellStyle name="常规 4 2 8" xfId="31454"/>
    <cellStyle name="输入 4 5 2 9 3" xfId="31455"/>
    <cellStyle name="汇总 4 6 12 4" xfId="31456"/>
    <cellStyle name="常规 4 2 9" xfId="31457"/>
    <cellStyle name="常规 4 25" xfId="31458"/>
    <cellStyle name="常规 4 30" xfId="31459"/>
    <cellStyle name="常规 4 26" xfId="31460"/>
    <cellStyle name="常规 4 31" xfId="31461"/>
    <cellStyle name="汇总 3 2 8 4 2" xfId="31462"/>
    <cellStyle name="常规 4 27" xfId="31463"/>
    <cellStyle name="常规 4 3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计算 6 5 5 6" xfId="31486"/>
    <cellStyle name="汇总 4 6 5 5" xfId="31487"/>
    <cellStyle name="输出 6 3 9 7" xfId="31488"/>
    <cellStyle name="常规 4 46" xfId="31489"/>
    <cellStyle name="常规 4 51" xfId="31490"/>
    <cellStyle name="计算 6 5 5 7" xfId="31491"/>
    <cellStyle name="汇总 4 6 5 6" xfId="31492"/>
    <cellStyle name="常规 4 47" xfId="31493"/>
    <cellStyle name="常规 4 52" xfId="31494"/>
    <cellStyle name="汇总 4 6 5 7" xfId="31495"/>
    <cellStyle name="常规 4 48" xfId="31496"/>
    <cellStyle name="常规 4 53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常规 5 11" xfId="31528"/>
    <cellStyle name="汇总 4 2 2 8 2 3" xfId="31529"/>
    <cellStyle name="计算 6 2 10 2" xfId="31530"/>
    <cellStyle name="汇总 3 2 17 6 2" xfId="31531"/>
    <cellStyle name="汇总 3 2 22 6 2" xfId="31532"/>
    <cellStyle name="常规 5 14" xfId="31533"/>
    <cellStyle name="常规 5 15" xfId="31534"/>
    <cellStyle name="常规 5 20" xfId="31535"/>
    <cellStyle name="计算 6 2 10 7" xfId="31536"/>
    <cellStyle name="汇总 4 3 10 2" xfId="31537"/>
    <cellStyle name="常规 5 16" xfId="31538"/>
    <cellStyle name="常规 5 21" xfId="31539"/>
    <cellStyle name="汇总 4 3 10 3" xfId="31540"/>
    <cellStyle name="常规 5 17" xfId="31541"/>
    <cellStyle name="常规 5 22" xfId="31542"/>
    <cellStyle name="汇总 4 3 10 4" xfId="31543"/>
    <cellStyle name="常规 5 18" xfId="31544"/>
    <cellStyle name="常规 5 23" xfId="31545"/>
    <cellStyle name="汇总 4 3 10 5" xfId="31546"/>
    <cellStyle name="常规 5 19" xfId="31547"/>
    <cellStyle name="常规 5 24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汇总 4 3 10 6" xfId="31565"/>
    <cellStyle name="常规 5 25" xfId="31566"/>
    <cellStyle name="常规 5 30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计算 6 2 20 7" xfId="31596"/>
    <cellStyle name="计算 6 2 15 7" xfId="31597"/>
    <cellStyle name="汇总 4 3 15 2" xfId="31598"/>
    <cellStyle name="汇总 4 3 20 2" xfId="31599"/>
    <cellStyle name="常规 6 16" xfId="31600"/>
    <cellStyle name="常规 6 21" xfId="31601"/>
    <cellStyle name="汇总 4 3 15 3" xfId="31602"/>
    <cellStyle name="汇总 4 3 20 3" xfId="31603"/>
    <cellStyle name="常规 6 17" xfId="31604"/>
    <cellStyle name="常规 6 22" xfId="31605"/>
    <cellStyle name="汇总 4 3 15 4" xfId="31606"/>
    <cellStyle name="汇总 4 3 20 4" xfId="31607"/>
    <cellStyle name="常规 6 18" xfId="31608"/>
    <cellStyle name="常规 6 23" xfId="31609"/>
    <cellStyle name="汇总 4 3 15 5" xfId="31610"/>
    <cellStyle name="汇总 4 3 20 5" xfId="31611"/>
    <cellStyle name="常规 6 19" xfId="31612"/>
    <cellStyle name="常规 6 2" xfId="31613"/>
    <cellStyle name="输出 6 3 25" xfId="31614"/>
    <cellStyle name="常规 6 2 10" xfId="31615"/>
    <cellStyle name="计算 3 3 2 18" xfId="31616"/>
    <cellStyle name="计算 6 2 2 3" xfId="31617"/>
    <cellStyle name="汇总 4 3 2 2" xfId="31618"/>
    <cellStyle name="输出 6 3 4" xfId="31619"/>
    <cellStyle name="常规 6 2 2" xfId="31620"/>
    <cellStyle name="汇总 6 19 4" xfId="31621"/>
    <cellStyle name="输出 5 5 2 9 4" xfId="31622"/>
    <cellStyle name="计算 2 3 2 12 4" xfId="31623"/>
    <cellStyle name="常规 6 2 2 2 2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输出 5 5 2 9 5" xfId="31631"/>
    <cellStyle name="计算 2 3 2 12 5" xfId="31632"/>
    <cellStyle name="常规 6 2 2 2 3" xfId="31633"/>
    <cellStyle name="输出 5 5 2 9 6" xfId="31634"/>
    <cellStyle name="计算 2 3 2 12 6" xfId="31635"/>
    <cellStyle name="常规 6 2 2 2 4" xfId="31636"/>
    <cellStyle name="输出 5 5 2 9 7" xfId="31637"/>
    <cellStyle name="计算 2 3 2 12 7" xfId="31638"/>
    <cellStyle name="常规 6 2 2 2 5" xfId="31639"/>
    <cellStyle name="常规 6 2 2 2 6" xfId="31640"/>
    <cellStyle name="常规 6 2 2 2 7" xfId="31641"/>
    <cellStyle name="计算 2 3 2 15 4" xfId="31642"/>
    <cellStyle name="常规 6 2 2 5 2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计算 2 3 2 15 5" xfId="31649"/>
    <cellStyle name="常规 6 2 2 5 3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计算 6 2 2 17" xfId="31657"/>
    <cellStyle name="汇总 4 3 2 12" xfId="31658"/>
    <cellStyle name="输出 6 3 6 2" xfId="31659"/>
    <cellStyle name="常规 6 2 4 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汇总 4 4 9" xfId="31666"/>
    <cellStyle name="常规 6 2 7 2 2" xfId="31667"/>
    <cellStyle name="常规 6 2 7 2 3" xfId="31668"/>
    <cellStyle name="汇总 4 3 15 3 2" xfId="31669"/>
    <cellStyle name="注释 2 5 2 11 3" xfId="31670"/>
    <cellStyle name="计算 3 5 2 6 4" xfId="31671"/>
    <cellStyle name="输出 6 6 12" xfId="31672"/>
    <cellStyle name="常规 6 22 2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汇总 6 2 2 7 7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汇总 4 2 2 5 7 2" xfId="31863"/>
    <cellStyle name="常规 8 2 2 4" xfId="31864"/>
    <cellStyle name="常规 8 2 2 5" xfId="31865"/>
    <cellStyle name="常规 8 2 2 5 2 2" xfId="31866"/>
    <cellStyle name="常规 8 2 2 5 2 3" xfId="31867"/>
    <cellStyle name="汇总 2 3 12 2 2" xfId="31868"/>
    <cellStyle name="计算 3 3 15 2" xfId="31869"/>
    <cellStyle name="计算 3 3 20 2" xfId="31870"/>
    <cellStyle name="常规 8 2 2 6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输出 2 3 2 2 5" xfId="31884"/>
    <cellStyle name="计算 3 3 16 2" xfId="31885"/>
    <cellStyle name="计算 3 3 21 2" xfId="31886"/>
    <cellStyle name="常规 8 2 3 6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汇总 4 2 2 7 7 2" xfId="31909"/>
    <cellStyle name="常规 8 4 2 4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汇总 2 5 11 4" xfId="31942"/>
    <cellStyle name="常规 9 2 2 2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汇总 2 5 11 5" xfId="31957"/>
    <cellStyle name="常规 9 2 2 3" xfId="31958"/>
    <cellStyle name="常规 9 2 3" xfId="31959"/>
    <cellStyle name="汇总 2 5 12 4" xfId="31960"/>
    <cellStyle name="常规 9 2 3 2" xfId="31961"/>
    <cellStyle name="汇总 2 5 12 4 2" xfId="31962"/>
    <cellStyle name="常规 9 2 3 2 2" xfId="31963"/>
    <cellStyle name="常规 9 2 3 2 2 2" xfId="31964"/>
    <cellStyle name="常规 9 2 3 2 2 3" xfId="31965"/>
    <cellStyle name="汇总 2 5 12 4 3" xfId="31966"/>
    <cellStyle name="常规 9 2 3 2 3" xfId="31967"/>
    <cellStyle name="汇总 2 5 12 4 4" xfId="31968"/>
    <cellStyle name="常规 9 2 3 2 4" xfId="31969"/>
    <cellStyle name="输出 2 4 2 2 2" xfId="31970"/>
    <cellStyle name="汇总 2 5 12 5" xfId="31971"/>
    <cellStyle name="常规 9 2 3 3" xfId="31972"/>
    <cellStyle name="输入 5 11 6" xfId="31973"/>
    <cellStyle name="常规 9 2 4 2 2 2" xfId="31974"/>
    <cellStyle name="输入 5 11 7" xfId="31975"/>
    <cellStyle name="常规 9 2 4 2 2 3" xfId="31976"/>
    <cellStyle name="汇总 2 5 14 4" xfId="31977"/>
    <cellStyle name="常规 9 2 5 2" xfId="31978"/>
    <cellStyle name="输出 2 4 2 4 2" xfId="31979"/>
    <cellStyle name="汇总 2 5 14 5" xfId="31980"/>
    <cellStyle name="常规 9 2 5 3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汇总 4 2 14 3" xfId="32015"/>
    <cellStyle name="好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注释 3 6 12" xfId="32022"/>
    <cellStyle name="汇总 2 3 4 5 2" xfId="32023"/>
    <cellStyle name="好 3 2 4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汇总 2 3 6 6 2" xfId="32044"/>
    <cellStyle name="好 5 3 4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注释 6 4 2 7 2" xfId="32054"/>
    <cellStyle name="计算 6 2 2 9" xfId="32055"/>
    <cellStyle name="汇总 4 3 2 8" xfId="32056"/>
    <cellStyle name="输入 6 5 2 12 3" xfId="32057"/>
    <cellStyle name="汇总 2 10 2" xfId="32058"/>
    <cellStyle name="注释 6 4 2 7 3" xfId="32059"/>
    <cellStyle name="汇总 4 3 2 9" xfId="32060"/>
    <cellStyle name="输入 6 5 2 12 4" xfId="32061"/>
    <cellStyle name="汇总 2 10 3" xfId="32062"/>
    <cellStyle name="汇总 4 3 2 9 2" xfId="32063"/>
    <cellStyle name="汇总 2 10 3 2" xfId="32064"/>
    <cellStyle name="汇总 4 3 2 9 3" xfId="32065"/>
    <cellStyle name="汇总 2 10 3 3" xfId="32066"/>
    <cellStyle name="汇总 4 3 2 9 4" xfId="32067"/>
    <cellStyle name="汇总 2 10 3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汇总 3 2 14 2 2" xfId="32112"/>
    <cellStyle name="输入 6 5 2 15 5" xfId="32113"/>
    <cellStyle name="输出 6 11 3" xfId="32114"/>
    <cellStyle name="汇总 2 13 4" xfId="32115"/>
    <cellStyle name="汇总 2 13 4 2" xfId="32116"/>
    <cellStyle name="汇总 2 13 4 3" xfId="32117"/>
    <cellStyle name="汇总 2 13 4 4" xfId="32118"/>
    <cellStyle name="汇总 3 2 14 2 3" xfId="32119"/>
    <cellStyle name="输入 6 5 2 15 6" xfId="32120"/>
    <cellStyle name="输出 6 11 4" xfId="32121"/>
    <cellStyle name="汇总 2 13 5" xfId="32122"/>
    <cellStyle name="汇总 3 2 14 2 4" xfId="32123"/>
    <cellStyle name="输入 6 5 2 15 7" xfId="32124"/>
    <cellStyle name="输出 6 11 5" xfId="32125"/>
    <cellStyle name="汇总 2 13 6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汇总 3 2 14 3 2" xfId="32136"/>
    <cellStyle name="输入 6 5 2 16 5" xfId="32137"/>
    <cellStyle name="输出 6 12 3" xfId="32138"/>
    <cellStyle name="汇总 2 14 4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汇总 3 2 14 4 2" xfId="32155"/>
    <cellStyle name="输出 6 13 3" xfId="32156"/>
    <cellStyle name="汇总 2 15 4" xfId="32157"/>
    <cellStyle name="汇总 2 20 4" xfId="32158"/>
    <cellStyle name="汇总 2 15 4 2" xfId="32159"/>
    <cellStyle name="汇总 2 20 4 2" xfId="32160"/>
    <cellStyle name="汇总 3 2 14 4 3" xfId="32161"/>
    <cellStyle name="输出 6 13 4" xfId="32162"/>
    <cellStyle name="汇总 2 15 5" xfId="32163"/>
    <cellStyle name="汇总 2 20 5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汇总 3 2 14 4 4" xfId="32172"/>
    <cellStyle name="输出 6 13 5" xfId="32173"/>
    <cellStyle name="汇总 2 15 6" xfId="32174"/>
    <cellStyle name="汇总 2 20 6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5 2 5 5" xfId="32183"/>
    <cellStyle name="汇总 2 16 2 2" xfId="32184"/>
    <cellStyle name="汇总 2 21 2 2" xfId="32185"/>
    <cellStyle name="输出 6 14 2" xfId="32186"/>
    <cellStyle name="汇总 2 16 3" xfId="32187"/>
    <cellStyle name="汇总 2 21 3" xfId="32188"/>
    <cellStyle name="汇总 3 2 14 5 2" xfId="32189"/>
    <cellStyle name="输出 6 14 3" xfId="32190"/>
    <cellStyle name="汇总 2 16 4" xfId="32191"/>
    <cellStyle name="汇总 2 21 4" xfId="32192"/>
    <cellStyle name="汇总 5 2 7 5" xfId="32193"/>
    <cellStyle name="汇总 2 16 4 2" xfId="32194"/>
    <cellStyle name="汇总 2 21 4 2" xfId="32195"/>
    <cellStyle name="汇总 5 2 7 6" xfId="32196"/>
    <cellStyle name="汇总 2 16 4 3" xfId="32197"/>
    <cellStyle name="汇总 5 2 7 7" xfId="32198"/>
    <cellStyle name="汇总 2 16 4 4" xfId="32199"/>
    <cellStyle name="输出 6 14 4" xfId="32200"/>
    <cellStyle name="汇总 2 16 5" xfId="32201"/>
    <cellStyle name="汇总 2 21 5" xfId="32202"/>
    <cellStyle name="汇总 5 2 8 5" xfId="32203"/>
    <cellStyle name="输入 3 6 2 3" xfId="32204"/>
    <cellStyle name="汇总 2 16 5 2" xfId="32205"/>
    <cellStyle name="汇总 2 21 5 2" xfId="32206"/>
    <cellStyle name="汇总 5 2 8 6" xfId="32207"/>
    <cellStyle name="输入 3 6 2 4" xfId="32208"/>
    <cellStyle name="汇总 2 16 5 3" xfId="32209"/>
    <cellStyle name="汇总 2 21 5 3" xfId="32210"/>
    <cellStyle name="注释 3 2 2 10 2" xfId="32211"/>
    <cellStyle name="汇总 5 2 8 7" xfId="32212"/>
    <cellStyle name="输入 3 6 2 5" xfId="32213"/>
    <cellStyle name="汇总 2 16 5 4" xfId="32214"/>
    <cellStyle name="汇总 2 21 5 4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汇总 3 2 14 6 2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注释 2 2 2 7 3" xfId="32347"/>
    <cellStyle name="汇总 6 4 2 11 2" xfId="32348"/>
    <cellStyle name="输入 5 3 7 7" xfId="32349"/>
    <cellStyle name="汇总 2 2 12 6 3" xfId="32350"/>
    <cellStyle name="注释 2 2 2 7 4" xfId="32351"/>
    <cellStyle name="警告文本 2 2" xfId="32352"/>
    <cellStyle name="汇总 6 4 2 11 3" xfId="32353"/>
    <cellStyle name="汇总 2 2 12 6 4" xfId="32354"/>
    <cellStyle name="注释 4 2 2 2 4" xfId="32355"/>
    <cellStyle name="汇总 2 2 12 7" xfId="32356"/>
    <cellStyle name="输出 2 5 19 4" xfId="32357"/>
    <cellStyle name="汇总 4 3 14 6 2" xfId="32358"/>
    <cellStyle name="输入 3 2 11 7" xfId="32359"/>
    <cellStyle name="汇总 2 2 13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3 4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输出 2 5 19 5" xfId="32383"/>
    <cellStyle name="汇总 4 3 14 6 3" xfId="32384"/>
    <cellStyle name="汇总 2 2 14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输出 2 5 19 6" xfId="32395"/>
    <cellStyle name="汇总 4 3 14 6 4" xfId="32396"/>
    <cellStyle name="汇总 2 2 15" xfId="32397"/>
    <cellStyle name="汇总 2 2 20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5 10 4 3" xfId="32470"/>
    <cellStyle name="汇总 2 2 18 4 2" xfId="32471"/>
    <cellStyle name="汇总 2 2 18 4 4" xfId="32472"/>
    <cellStyle name="注释 4 2 2 8 2" xfId="32473"/>
    <cellStyle name="汇总 2 2 18 5" xfId="32474"/>
    <cellStyle name="汇总 2 2 23 5" xfId="32475"/>
    <cellStyle name="汇总 2 5 10 5 3" xfId="32476"/>
    <cellStyle name="汇总 2 2 18 5 2" xfId="32477"/>
    <cellStyle name="汇总 2 2 23 5 2" xfId="32478"/>
    <cellStyle name="汇总 2 5 10 5 4" xfId="32479"/>
    <cellStyle name="汇总 2 2 18 5 3" xfId="32480"/>
    <cellStyle name="汇总 2 2 18 5 4" xfId="32481"/>
    <cellStyle name="注释 4 2 2 8 3" xfId="32482"/>
    <cellStyle name="汇总 2 2 18 6" xfId="32483"/>
    <cellStyle name="汇总 2 2 23 6" xfId="32484"/>
    <cellStyle name="汇总 2 5 10 6 3" xfId="32485"/>
    <cellStyle name="汇总 2 2 18 6 2" xfId="32486"/>
    <cellStyle name="汇总 2 2 23 6 2" xfId="32487"/>
    <cellStyle name="汇总 2 5 10 6 4" xfId="32488"/>
    <cellStyle name="汇总 2 2 18 6 3" xfId="32489"/>
    <cellStyle name="汇总 2 2 23 6 3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3 2 2 10 7" xfId="32578"/>
    <cellStyle name="汇总 2 2 2 13 7 2" xfId="32579"/>
    <cellStyle name="汇总 2 5 2 8 3 3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输入 2 4 2 3 3" xfId="32650"/>
    <cellStyle name="汇总 2 4 2 15 7 3" xfId="32651"/>
    <cellStyle name="汇总 2 2 2 6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汇总 2 2 2 7" xfId="32659"/>
    <cellStyle name="汇总 6 5 17 2" xfId="32660"/>
    <cellStyle name="汇总 6 5 22 2" xfId="32661"/>
    <cellStyle name="输入 2 4 2 3 4" xfId="32662"/>
    <cellStyle name="汇总 2 4 2 15 7 4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3 15 6" xfId="32757"/>
    <cellStyle name="汇总 3 20 6" xfId="32758"/>
    <cellStyle name="汇总 2 2 6 3 2" xfId="32759"/>
    <cellStyle name="汇总 3 2 19 4 4" xfId="32760"/>
    <cellStyle name="汇总 3 15 7" xfId="32761"/>
    <cellStyle name="汇总 3 20 7" xfId="32762"/>
    <cellStyle name="汇总 2 2 6 3 3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2 2 7" xfId="32769"/>
    <cellStyle name="汇总 5 2 2 5 5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注释 4 4 23 5" xfId="32783"/>
    <cellStyle name="注释 4 4 18 5" xfId="32784"/>
    <cellStyle name="汇总 4 3 16 5 3" xfId="32785"/>
    <cellStyle name="汇总 2 2 8 2" xfId="32786"/>
    <cellStyle name="汇总 2 2 8 2 2" xfId="32787"/>
    <cellStyle name="汇总 2 2 8 2 3" xfId="32788"/>
    <cellStyle name="注释 4 4 23 6" xfId="32789"/>
    <cellStyle name="注释 4 4 18 6" xfId="32790"/>
    <cellStyle name="汇总 4 3 16 5 4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2 2 9" xfId="32799"/>
    <cellStyle name="汇总 5 2 2 5 7" xfId="32800"/>
    <cellStyle name="注释 4 4 19 5" xfId="32801"/>
    <cellStyle name="汇总 4 3 16 6 3" xfId="32802"/>
    <cellStyle name="汇总 2 2 9 2" xfId="32803"/>
    <cellStyle name="汇总 2 2 9 2 2" xfId="32804"/>
    <cellStyle name="汇总 4 4 2 14 6" xfId="32805"/>
    <cellStyle name="注释 4 4 19 6" xfId="32806"/>
    <cellStyle name="汇总 4 3 16 6 4" xfId="32807"/>
    <cellStyle name="汇总 2 2 9 3" xfId="32808"/>
    <cellStyle name="汇总 2 2 9 3 2" xfId="32809"/>
    <cellStyle name="汇总 4 4 2 15 6" xfId="32810"/>
    <cellStyle name="汇总 2 2 9 3 3" xfId="32811"/>
    <cellStyle name="汇总 4 4 2 15 7" xfId="32812"/>
    <cellStyle name="汇总 2 2 9 3 4" xfId="32813"/>
    <cellStyle name="汇总 2 2 9 4" xfId="32814"/>
    <cellStyle name="汇总 2 2 9 4 2" xfId="32815"/>
    <cellStyle name="汇总 4 4 2 16 6" xfId="32816"/>
    <cellStyle name="汇总 2 2 9 5" xfId="32817"/>
    <cellStyle name="汇总 2 2 9 6" xfId="32818"/>
    <cellStyle name="输入 3 2 4 3 2" xfId="32819"/>
    <cellStyle name="汇总 2 2 9 7" xfId="32820"/>
    <cellStyle name="计算 6 3 12 4" xfId="32821"/>
    <cellStyle name="汇总 2 2 9 7 2" xfId="32822"/>
    <cellStyle name="计算 6 3 12 5" xfId="32823"/>
    <cellStyle name="汇总 2 2 9 7 3" xfId="32824"/>
    <cellStyle name="计算 6 3 12 6" xfId="32825"/>
    <cellStyle name="汇总 2 2 9 7 4" xfId="32826"/>
    <cellStyle name="汇总 2 20 4 3" xfId="32827"/>
    <cellStyle name="注释 3 2 2 11" xfId="32828"/>
    <cellStyle name="输入 3 5 4 3" xfId="32829"/>
    <cellStyle name="汇总 2 20 7 2" xfId="32830"/>
    <cellStyle name="汇总 5 2 5 6" xfId="32831"/>
    <cellStyle name="汇总 2 21 2 3" xfId="32832"/>
    <cellStyle name="汇总 5 3 6 5" xfId="32833"/>
    <cellStyle name="输入 4 3 19 4" xfId="32834"/>
    <cellStyle name="汇总 2 22 3 2" xfId="32835"/>
    <cellStyle name="汇总 5 3 6 6" xfId="32836"/>
    <cellStyle name="输入 4 3 19 5" xfId="32837"/>
    <cellStyle name="汇总 2 22 3 3" xfId="32838"/>
    <cellStyle name="汇总 5 3 6 7" xfId="32839"/>
    <cellStyle name="输入 4 3 19 6" xfId="32840"/>
    <cellStyle name="汇总 2 22 3 4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汇总 2 3 10 2" xfId="32847"/>
    <cellStyle name="计算 4 2 10 7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汇总 2 3 11 2" xfId="32859"/>
    <cellStyle name="计算 4 2 11 7" xfId="32860"/>
    <cellStyle name="注释 5 20 4" xfId="32861"/>
    <cellStyle name="注释 5 15 4" xfId="32862"/>
    <cellStyle name="汇总 2 3 11 2 2" xfId="32863"/>
    <cellStyle name="注释 5 20 5" xfId="32864"/>
    <cellStyle name="注释 5 15 5" xfId="32865"/>
    <cellStyle name="汇总 2 3 11 2 3" xfId="32866"/>
    <cellStyle name="注释 5 20 6" xfId="32867"/>
    <cellStyle name="注释 5 15 6" xfId="32868"/>
    <cellStyle name="汇总 2 3 11 2 4" xfId="32869"/>
    <cellStyle name="汇总 2 3 11 3" xfId="32870"/>
    <cellStyle name="注释 5 21 4" xfId="32871"/>
    <cellStyle name="注释 5 16 4" xfId="32872"/>
    <cellStyle name="汇总 2 3 11 3 2" xfId="32873"/>
    <cellStyle name="汇总 2 3 11 4" xfId="32874"/>
    <cellStyle name="注释 5 22 4" xfId="32875"/>
    <cellStyle name="注释 5 17 4" xfId="32876"/>
    <cellStyle name="汇总 2 3 11 4 2" xfId="32877"/>
    <cellStyle name="注释 5 23 4" xfId="32878"/>
    <cellStyle name="注释 5 18 4" xfId="32879"/>
    <cellStyle name="汇总 2 3 11 5 2" xfId="32880"/>
    <cellStyle name="注释 5 23 5" xfId="32881"/>
    <cellStyle name="注释 5 18 5" xfId="32882"/>
    <cellStyle name="汇总 2 3 11 5 3" xfId="32883"/>
    <cellStyle name="注释 5 23 6" xfId="32884"/>
    <cellStyle name="注释 5 18 6" xfId="32885"/>
    <cellStyle name="汇总 2 3 11 5 4" xfId="32886"/>
    <cellStyle name="注释 5 19 4" xfId="32887"/>
    <cellStyle name="汇总 2 3 11 6 2" xfId="32888"/>
    <cellStyle name="输入 3 2 21 6" xfId="32889"/>
    <cellStyle name="输入 3 2 16 6" xfId="32890"/>
    <cellStyle name="汇总 2 3 12" xfId="32891"/>
    <cellStyle name="汇总 2 3 12 2" xfId="32892"/>
    <cellStyle name="计算 4 2 12 7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汇总 2 3 12 8" xfId="32910"/>
    <cellStyle name="计算 3 6 16 2" xfId="32911"/>
    <cellStyle name="计算 3 6 21 2" xfId="32912"/>
    <cellStyle name="输入 3 2 21 7" xfId="32913"/>
    <cellStyle name="输入 3 2 16 7" xfId="32914"/>
    <cellStyle name="汇总 2 3 13" xfId="32915"/>
    <cellStyle name="汇总 2 3 13 2" xfId="32916"/>
    <cellStyle name="计算 4 2 13 7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汇总 2 3 13 8" xfId="32929"/>
    <cellStyle name="计算 3 6 17 2" xfId="32930"/>
    <cellStyle name="计算 3 6 22 2" xfId="32931"/>
    <cellStyle name="汇总 2 3 14" xfId="32932"/>
    <cellStyle name="汇总 2 3 14 2" xfId="32933"/>
    <cellStyle name="计算 4 2 14 7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15" xfId="32946"/>
    <cellStyle name="汇总 2 3 20" xfId="32947"/>
    <cellStyle name="汇总 2 3 15 3 2" xfId="32948"/>
    <cellStyle name="汇总 2 3 15 3 3" xfId="32949"/>
    <cellStyle name="汇总 2 3 15 3 4" xfId="32950"/>
    <cellStyle name="汇总 2 3 15 6 2" xfId="32951"/>
    <cellStyle name="汇总 2 3 20 6 2" xfId="32952"/>
    <cellStyle name="汇总 2 3 15 7 2" xfId="32953"/>
    <cellStyle name="汇总 2 3 16" xfId="32954"/>
    <cellStyle name="汇总 2 3 21" xfId="32955"/>
    <cellStyle name="汇总 2 3 16 2" xfId="32956"/>
    <cellStyle name="汇总 2 3 21 2" xfId="32957"/>
    <cellStyle name="计算 4 2 16 7" xfId="32958"/>
    <cellStyle name="计算 4 2 21 7" xfId="32959"/>
    <cellStyle name="汇总 2 3 16 3" xfId="32960"/>
    <cellStyle name="汇总 2 3 21 3" xfId="32961"/>
    <cellStyle name="汇总 2 3 16 4" xfId="32962"/>
    <cellStyle name="汇总 2 3 21 4" xfId="32963"/>
    <cellStyle name="注释 6 22 4" xfId="32964"/>
    <cellStyle name="注释 6 17 4" xfId="32965"/>
    <cellStyle name="汇总 2 3 16 4 2" xfId="32966"/>
    <cellStyle name="注释 6 22 6" xfId="32967"/>
    <cellStyle name="注释 6 17 6" xfId="32968"/>
    <cellStyle name="汇总 2 3 16 4 4" xfId="32969"/>
    <cellStyle name="计算 6 3 2 8 3" xfId="32970"/>
    <cellStyle name="汇总 4 4 2 7 3" xfId="32971"/>
    <cellStyle name="注释 6 23 4" xfId="32972"/>
    <cellStyle name="注释 6 18 4" xfId="32973"/>
    <cellStyle name="汇总 2 3 16 5 2" xfId="32974"/>
    <cellStyle name="汇总 2 3 21 5 2" xfId="32975"/>
    <cellStyle name="注释 6 19 4" xfId="32976"/>
    <cellStyle name="汇总 2 3 16 6 2" xfId="32977"/>
    <cellStyle name="汇总 2 3 16 7" xfId="32978"/>
    <cellStyle name="汇总 2 3 21 7" xfId="32979"/>
    <cellStyle name="汇总 2 3 16 7 2" xfId="32980"/>
    <cellStyle name="汇总 2 3 17 2" xfId="32981"/>
    <cellStyle name="汇总 2 3 22 2" xfId="32982"/>
    <cellStyle name="计算 4 2 17 7" xfId="32983"/>
    <cellStyle name="计算 4 2 22 7" xfId="32984"/>
    <cellStyle name="汇总 2 3 17 3" xfId="32985"/>
    <cellStyle name="汇总 2 3 22 3" xfId="32986"/>
    <cellStyle name="汇总 2 3 17 3 2" xfId="32987"/>
    <cellStyle name="汇总 2 3 22 3 2" xfId="32988"/>
    <cellStyle name="注释 4 4 2 16 2" xfId="32989"/>
    <cellStyle name="汇总 2 3 17 3 3" xfId="32990"/>
    <cellStyle name="汇总 2 3 22 3 3" xfId="32991"/>
    <cellStyle name="注释 4 4 2 16 3" xfId="32992"/>
    <cellStyle name="汇总 2 3 17 3 4" xfId="32993"/>
    <cellStyle name="汇总 2 3 22 3 4" xfId="32994"/>
    <cellStyle name="汇总 2 3 17 4" xfId="32995"/>
    <cellStyle name="汇总 2 3 22 4" xfId="32996"/>
    <cellStyle name="汇总 2 3 17 4 2" xfId="32997"/>
    <cellStyle name="汇总 2 3 22 4 2" xfId="32998"/>
    <cellStyle name="汇总 2 3 17 4 3" xfId="32999"/>
    <cellStyle name="汇总 2 3 22 4 3" xfId="33000"/>
    <cellStyle name="汇总 2 3 17 4 4" xfId="33001"/>
    <cellStyle name="汇总 2 3 22 4 4" xfId="33002"/>
    <cellStyle name="汇总 2 3 17 5" xfId="33003"/>
    <cellStyle name="汇总 2 3 22 5" xfId="33004"/>
    <cellStyle name="汇总 2 3 17 6" xfId="33005"/>
    <cellStyle name="汇总 2 3 22 6" xfId="33006"/>
    <cellStyle name="汇总 2 3 17 6 2" xfId="33007"/>
    <cellStyle name="汇总 2 3 22 6 2" xfId="33008"/>
    <cellStyle name="汇总 2 3 17 6 3" xfId="33009"/>
    <cellStyle name="汇总 2 3 17 6 4" xfId="33010"/>
    <cellStyle name="汇总 2 3 17 7" xfId="33011"/>
    <cellStyle name="汇总 2 3 22 7" xfId="33012"/>
    <cellStyle name="汇总 2 3 18" xfId="33013"/>
    <cellStyle name="汇总 2 3 23" xfId="33014"/>
    <cellStyle name="汇总 2 3 18 2" xfId="33015"/>
    <cellStyle name="汇总 2 3 23 2" xfId="33016"/>
    <cellStyle name="计算 4 2 18 7" xfId="33017"/>
    <cellStyle name="计算 4 2 23 7" xfId="33018"/>
    <cellStyle name="汇总 2 3 18 3" xfId="33019"/>
    <cellStyle name="汇总 2 3 23 3" xfId="33020"/>
    <cellStyle name="汇总 2 3 18 4" xfId="33021"/>
    <cellStyle name="汇总 2 3 23 4" xfId="33022"/>
    <cellStyle name="汇总 2 3 18 5" xfId="33023"/>
    <cellStyle name="汇总 2 3 23 5" xfId="33024"/>
    <cellStyle name="汇总 2 3 18 6" xfId="33025"/>
    <cellStyle name="汇总 2 3 23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18 7" xfId="33032"/>
    <cellStyle name="汇总 2 3 23 7" xfId="33033"/>
    <cellStyle name="汇总 2 3 18 7 2" xfId="33034"/>
    <cellStyle name="汇总 2 3 23 7 2" xfId="33035"/>
    <cellStyle name="汇总 2 3 18 7 3" xfId="33036"/>
    <cellStyle name="汇总 2 3 23 7 3" xfId="33037"/>
    <cellStyle name="汇总 2 3 18 7 4" xfId="33038"/>
    <cellStyle name="汇总 2 3 23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汇总 2 3 2 10" xfId="33053"/>
    <cellStyle name="汇总 5 13 7" xfId="33054"/>
    <cellStyle name="计算 4 2 2 15" xfId="33055"/>
    <cellStyle name="计算 4 2 2 20" xfId="33056"/>
    <cellStyle name="输出 4 3 2 11" xfId="33057"/>
    <cellStyle name="计算 4 2 2 15 2" xfId="33058"/>
    <cellStyle name="汇总 2 3 2 10 2" xfId="33059"/>
    <cellStyle name="输出 4 3 2 11 2" xfId="33060"/>
    <cellStyle name="汇总 2 3 2 10 2 2" xfId="33061"/>
    <cellStyle name="输出 4 3 2 12 2" xfId="33062"/>
    <cellStyle name="汇总 2 3 2 10 3 2" xfId="33063"/>
    <cellStyle name="输出 4 3 2 13" xfId="33064"/>
    <cellStyle name="计算 4 2 2 15 4" xfId="33065"/>
    <cellStyle name="汇总 2 3 2 10 4" xfId="33066"/>
    <cellStyle name="输出 4 3 2 14" xfId="33067"/>
    <cellStyle name="计算 4 2 2 15 5" xfId="33068"/>
    <cellStyle name="汇总 2 3 2 10 5" xfId="33069"/>
    <cellStyle name="汇总 2 3 2 11" xfId="33070"/>
    <cellStyle name="计算 4 2 2 16" xfId="33071"/>
    <cellStyle name="计算 4 2 2 21" xfId="33072"/>
    <cellStyle name="汇总 2 3 2 11 4" xfId="33073"/>
    <cellStyle name="计算 4 2 2 16 4" xfId="33074"/>
    <cellStyle name="汇总 2 3 2 11 5" xfId="33075"/>
    <cellStyle name="计算 4 2 2 16 5" xfId="33076"/>
    <cellStyle name="汇总 2 3 2 11 5 2" xfId="33077"/>
    <cellStyle name="汇总 2 3 2 11 5 3" xfId="33078"/>
    <cellStyle name="计算 6 2 2 8 2" xfId="33079"/>
    <cellStyle name="汇总 2 3 2 11 5 4" xfId="33080"/>
    <cellStyle name="汇总 4 3 2 7 2" xfId="33081"/>
    <cellStyle name="汇总 2 3 2 11 6" xfId="33082"/>
    <cellStyle name="计算 4 2 2 16 6" xfId="33083"/>
    <cellStyle name="汇总 2 3 2 11 7" xfId="33084"/>
    <cellStyle name="计算 4 2 2 16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汇总 2 3 2 13" xfId="33100"/>
    <cellStyle name="计算 4 2 2 18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输入 4 2 23 2" xfId="33116"/>
    <cellStyle name="输入 4 2 18 2" xfId="33117"/>
    <cellStyle name="汇总 6 4 27" xfId="33118"/>
    <cellStyle name="汇总 2 3 2 13 6 2" xfId="33119"/>
    <cellStyle name="汇总 2 3 2 13 7" xfId="33120"/>
    <cellStyle name="汇总 2 3 2 14" xfId="33121"/>
    <cellStyle name="计算 4 2 2 19" xfId="33122"/>
    <cellStyle name="汇总 2 3 2 14 2" xfId="33123"/>
    <cellStyle name="汇总 2 3 2 14 3" xfId="33124"/>
    <cellStyle name="计算 3 5 2 3 2 2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15" xfId="33134"/>
    <cellStyle name="汇总 2 3 2 20" xfId="33135"/>
    <cellStyle name="汇总 2 3 2 15 2" xfId="33136"/>
    <cellStyle name="汇总 2 3 2 20 2" xfId="33137"/>
    <cellStyle name="汇总 2 3 2 15 3" xfId="33138"/>
    <cellStyle name="汇总 2 3 2 20 3" xfId="33139"/>
    <cellStyle name="计算 3 5 2 3 3 2" xfId="33140"/>
    <cellStyle name="汇总 2 3 2 15 4" xfId="33141"/>
    <cellStyle name="汇总 2 3 2 20 4" xfId="33142"/>
    <cellStyle name="汇总 2 3 2 15 5" xfId="33143"/>
    <cellStyle name="汇总 2 3 2 15 6" xfId="33144"/>
    <cellStyle name="汇总 2 3 2 15 7" xfId="33145"/>
    <cellStyle name="汇总 2 3 2 16" xfId="33146"/>
    <cellStyle name="汇总 2 3 2 21" xfId="33147"/>
    <cellStyle name="汇总 2 3 2 16 2" xfId="33148"/>
    <cellStyle name="汇总 2 3 2 21 2" xfId="33149"/>
    <cellStyle name="注释 2 14 3" xfId="33150"/>
    <cellStyle name="汇总 2 3 2 16 2 2" xfId="33151"/>
    <cellStyle name="汇总 2 3 2 16 3" xfId="33152"/>
    <cellStyle name="汇总 2 3 2 21 3" xfId="33153"/>
    <cellStyle name="汇总 2 3 2 16 4" xfId="33154"/>
    <cellStyle name="汇总 2 3 2 21 4" xfId="33155"/>
    <cellStyle name="注释 5 4 2 11 5" xfId="33156"/>
    <cellStyle name="注释 2 23 3" xfId="33157"/>
    <cellStyle name="注释 2 18 3" xfId="33158"/>
    <cellStyle name="汇总 2 3 2 16 6 2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汇总 2 3 2 2 2" xfId="33165"/>
    <cellStyle name="计算 4 2 2 3 2" xfId="33166"/>
    <cellStyle name="汇总 2 3 2 2 2 2" xfId="33167"/>
    <cellStyle name="汇总 2 3 2 2 2 3" xfId="33168"/>
    <cellStyle name="输入 4 6 2 3 2" xfId="33169"/>
    <cellStyle name="汇总 2 3 2 2 2 4" xfId="33170"/>
    <cellStyle name="汇总 2 3 2 2 3" xfId="33171"/>
    <cellStyle name="计算 4 2 2 3 3" xfId="33172"/>
    <cellStyle name="汇总 2 3 2 2 3 2" xfId="33173"/>
    <cellStyle name="注释 6 6 20" xfId="33174"/>
    <cellStyle name="注释 6 6 15" xfId="33175"/>
    <cellStyle name="注释 5 5 2 12 3" xfId="33176"/>
    <cellStyle name="汇总 2 3 2 2 6 3" xfId="33177"/>
    <cellStyle name="注释 6 6 21" xfId="33178"/>
    <cellStyle name="注释 6 6 16" xfId="33179"/>
    <cellStyle name="注释 5 5 2 12 4" xfId="33180"/>
    <cellStyle name="汇总 2 3 2 2 6 4" xfId="33181"/>
    <cellStyle name="注释 5 5 2 13 2" xfId="33182"/>
    <cellStyle name="汇总 2 3 2 2 7 2" xfId="33183"/>
    <cellStyle name="注释 5 5 2 13 3" xfId="33184"/>
    <cellStyle name="汇总 2 3 2 2 7 3" xfId="33185"/>
    <cellStyle name="注释 5 5 2 13 4" xfId="33186"/>
    <cellStyle name="汇总 2 3 2 2 7 4" xfId="33187"/>
    <cellStyle name="汇总 2 3 2 3 2" xfId="33188"/>
    <cellStyle name="计算 4 2 2 4 2" xfId="33189"/>
    <cellStyle name="汇总 2 3 2 3 2 2" xfId="33190"/>
    <cellStyle name="汇总 2 3 2 3 3" xfId="33191"/>
    <cellStyle name="计算 4 2 2 4 3" xfId="33192"/>
    <cellStyle name="汇总 2 3 2 3 4" xfId="33193"/>
    <cellStyle name="计算 4 2 2 4 4" xfId="33194"/>
    <cellStyle name="汇总 2 3 2 3 4 2" xfId="33195"/>
    <cellStyle name="汇总 2 3 2 3 4 4" xfId="33196"/>
    <cellStyle name="汇总 2 3 2 3 5" xfId="33197"/>
    <cellStyle name="计算 4 2 2 4 5" xfId="33198"/>
    <cellStyle name="汇总 2 3 2 3 6" xfId="33199"/>
    <cellStyle name="计算 4 2 2 4 6" xfId="33200"/>
    <cellStyle name="汇总 2 3 2 3 7" xfId="33201"/>
    <cellStyle name="计算 4 2 2 4 7" xfId="33202"/>
    <cellStyle name="汇总 2 3 2 3 7 2" xfId="33203"/>
    <cellStyle name="汇总 2 3 2 3 7 3" xfId="33204"/>
    <cellStyle name="汇总 2 3 2 3 7 4" xfId="33205"/>
    <cellStyle name="汇总 2 3 2 4 2" xfId="33206"/>
    <cellStyle name="计算 4 2 2 5 2" xfId="33207"/>
    <cellStyle name="汇总 2 3 2 4 3" xfId="33208"/>
    <cellStyle name="计算 4 2 2 5 3" xfId="33209"/>
    <cellStyle name="汇总 2 3 2 5 2" xfId="33210"/>
    <cellStyle name="计算 4 2 2 6 2" xfId="33211"/>
    <cellStyle name="汇总 2 3 2 5 2 4" xfId="33212"/>
    <cellStyle name="汇总 2 3 2 5 3" xfId="33213"/>
    <cellStyle name="计算 4 2 2 6 3" xfId="33214"/>
    <cellStyle name="汇总 2 3 2 5 3 2" xfId="33215"/>
    <cellStyle name="汇总 2 3 2 5 4" xfId="33216"/>
    <cellStyle name="计算 4 2 2 6 4" xfId="33217"/>
    <cellStyle name="汇总 2 3 2 5 4 2" xfId="33218"/>
    <cellStyle name="汇总 2 3 2 5 6 2" xfId="33219"/>
    <cellStyle name="汇总 2 3 2 5 6 3" xfId="33220"/>
    <cellStyle name="汇总 2 3 2 5 6 4" xfId="33221"/>
    <cellStyle name="汇总 2 3 2 6 2" xfId="33222"/>
    <cellStyle name="计算 4 2 2 7 2" xfId="33223"/>
    <cellStyle name="汇总 2 3 2 6 2 2" xfId="33224"/>
    <cellStyle name="汇总 2 3 2 6 3" xfId="33225"/>
    <cellStyle name="计算 4 2 2 7 3" xfId="33226"/>
    <cellStyle name="汇总 2 3 2 6 4" xfId="33227"/>
    <cellStyle name="计算 4 2 2 7 4" xfId="33228"/>
    <cellStyle name="汇总 2 3 2 6 5" xfId="33229"/>
    <cellStyle name="计算 4 2 2 7 5" xfId="33230"/>
    <cellStyle name="汇总 2 3 2 6 6" xfId="33231"/>
    <cellStyle name="计算 4 2 2 7 6" xfId="33232"/>
    <cellStyle name="汇总 2 3 2 6 7" xfId="33233"/>
    <cellStyle name="计算 4 2 2 7 7" xfId="33234"/>
    <cellStyle name="汇总 2 3 2 6 7 3" xfId="33235"/>
    <cellStyle name="汇总 2 3 2 7" xfId="33236"/>
    <cellStyle name="计算 4 2 2 8" xfId="33237"/>
    <cellStyle name="汇总 2 3 2 7 2" xfId="33238"/>
    <cellStyle name="计算 4 2 2 8 2" xfId="33239"/>
    <cellStyle name="汇总 2 3 2 7 3" xfId="33240"/>
    <cellStyle name="计算 4 2 2 8 3" xfId="33241"/>
    <cellStyle name="汇总 4 3 10 7 4" xfId="33242"/>
    <cellStyle name="计算 6 5 2 12 5" xfId="33243"/>
    <cellStyle name="汇总 2 3 2 7 3 2" xfId="33244"/>
    <cellStyle name="汇总 2 3 2 7 4" xfId="33245"/>
    <cellStyle name="计算 4 2 2 8 4" xfId="33246"/>
    <cellStyle name="计算 6 5 2 13 5" xfId="33247"/>
    <cellStyle name="汇总 2 3 2 7 4 2" xfId="33248"/>
    <cellStyle name="计算 6 5 2 13 6" xfId="33249"/>
    <cellStyle name="汇总 2 3 2 7 4 3" xfId="33250"/>
    <cellStyle name="计算 6 5 2 13 7" xfId="33251"/>
    <cellStyle name="汇总 2 3 2 7 4 4" xfId="33252"/>
    <cellStyle name="计算 6 5 2 14 6" xfId="33253"/>
    <cellStyle name="汇总 2 3 2 7 5 3" xfId="33254"/>
    <cellStyle name="计算 6 5 2 14 7" xfId="33255"/>
    <cellStyle name="汇总 2 3 2 7 5 4" xfId="33256"/>
    <cellStyle name="计算 6 5 2 15 5" xfId="33257"/>
    <cellStyle name="汇总 2 3 2 7 6 2" xfId="33258"/>
    <cellStyle name="计算 6 5 2 15 6" xfId="33259"/>
    <cellStyle name="汇总 2 3 2 7 6 3" xfId="33260"/>
    <cellStyle name="计算 6 5 2 15 7" xfId="33261"/>
    <cellStyle name="汇总 2 3 2 7 6 4" xfId="33262"/>
    <cellStyle name="计算 6 5 2 16 5" xfId="33263"/>
    <cellStyle name="汇总 2 3 2 7 7 2" xfId="33264"/>
    <cellStyle name="计算 6 5 2 16 6" xfId="33265"/>
    <cellStyle name="汇总 2 3 2 7 7 3" xfId="33266"/>
    <cellStyle name="计算 6 5 2 16 7" xfId="33267"/>
    <cellStyle name="汇总 2 3 2 7 7 4" xfId="33268"/>
    <cellStyle name="注释 6 2 2 7 2" xfId="33269"/>
    <cellStyle name="汇总 2 3 2 8" xfId="33270"/>
    <cellStyle name="计算 4 2 2 9" xfId="33271"/>
    <cellStyle name="汇总 2 3 2 8 2" xfId="33272"/>
    <cellStyle name="计算 4 2 2 9 2" xfId="33273"/>
    <cellStyle name="汇总 2 3 2 8 2 2" xfId="33274"/>
    <cellStyle name="汇总 2 3 2 8 2 4" xfId="33275"/>
    <cellStyle name="汇总 2 3 2 8 3" xfId="33276"/>
    <cellStyle name="计算 4 2 2 9 3" xfId="33277"/>
    <cellStyle name="汇总 2 3 2 8 4" xfId="33278"/>
    <cellStyle name="计算 4 2 2 9 4" xfId="33279"/>
    <cellStyle name="汇总 2 3 2 8 5" xfId="33280"/>
    <cellStyle name="计算 4 2 2 9 5" xfId="33281"/>
    <cellStyle name="汇总 2 3 2 8 6" xfId="33282"/>
    <cellStyle name="计算 4 2 2 9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注释 6 2 2 7 3" xfId="33289"/>
    <cellStyle name="汇总 2 3 2 9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汇总 2 3 2 9 7" xfId="33297"/>
    <cellStyle name="计算 3 6 3 3 2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2 3 22 9" xfId="33304"/>
    <cellStyle name="汇总 4 5 2 9 2" xfId="33305"/>
    <cellStyle name="汇总 2 6 10 2 3" xfId="33306"/>
    <cellStyle name="汇总 2 3 23 2 2" xfId="33307"/>
    <cellStyle name="注释 6 14" xfId="33308"/>
    <cellStyle name="汇总 2 6 10 3 3" xfId="33309"/>
    <cellStyle name="汇总 2 3 23 3 2" xfId="33310"/>
    <cellStyle name="汇总 2 6 10 5 3" xfId="33311"/>
    <cellStyle name="汇总 2 3 23 5 2" xfId="33312"/>
    <cellStyle name="汇总 2 3 26 2" xfId="33313"/>
    <cellStyle name="计算 3 2 17" xfId="33314"/>
    <cellStyle name="计算 3 2 22" xfId="33315"/>
    <cellStyle name="汇总 2 3 26 3" xfId="33316"/>
    <cellStyle name="计算 3 2 18" xfId="33317"/>
    <cellStyle name="计算 3 2 23" xfId="33318"/>
    <cellStyle name="汇总 2 3 26 4" xfId="33319"/>
    <cellStyle name="计算 3 2 19" xfId="33320"/>
    <cellStyle name="计算 3 2 24" xfId="33321"/>
    <cellStyle name="输出 5 4 13 7" xfId="33322"/>
    <cellStyle name="汇总 2 3 3 3" xfId="33323"/>
    <cellStyle name="计算 4 2 3 4" xfId="33324"/>
    <cellStyle name="汇总 2 3 3 4" xfId="33325"/>
    <cellStyle name="计算 4 2 3 5" xfId="33326"/>
    <cellStyle name="汇总 2 3 3 5" xfId="33327"/>
    <cellStyle name="计算 4 2 3 6" xfId="33328"/>
    <cellStyle name="汇总 2 3 3 5 2" xfId="33329"/>
    <cellStyle name="汇总 2 3 3 5 3" xfId="33330"/>
    <cellStyle name="汇总 2 3 3 5 4" xfId="33331"/>
    <cellStyle name="汇总 2 3 3 6" xfId="33332"/>
    <cellStyle name="计算 4 2 3 7" xfId="33333"/>
    <cellStyle name="汇总 2 3 4 4" xfId="33334"/>
    <cellStyle name="计算 4 2 4 5" xfId="33335"/>
    <cellStyle name="汇总 2 3 4 5" xfId="33336"/>
    <cellStyle name="计算 4 2 4 6" xfId="33337"/>
    <cellStyle name="注释 3 6 13" xfId="33338"/>
    <cellStyle name="汇总 2 3 4 5 3" xfId="33339"/>
    <cellStyle name="注释 3 6 14" xfId="33340"/>
    <cellStyle name="汇总 2 3 4 5 4" xfId="33341"/>
    <cellStyle name="汇总 2 3 4 6" xfId="33342"/>
    <cellStyle name="计算 4 2 4 7" xfId="33343"/>
    <cellStyle name="汇总 2 3 4 7" xfId="33344"/>
    <cellStyle name="汇总 2 3 5 2 2" xfId="33345"/>
    <cellStyle name="汇总 2 3 5 3 2" xfId="33346"/>
    <cellStyle name="汇总 2 3 5 3 3" xfId="33347"/>
    <cellStyle name="汇总 4 3 2 10 4 2" xfId="33348"/>
    <cellStyle name="汇总 2 3 5 4" xfId="33349"/>
    <cellStyle name="计算 4 2 5 5" xfId="33350"/>
    <cellStyle name="汇总 2 3 5 4 2" xfId="33351"/>
    <cellStyle name="汇总 2 3 5 5" xfId="33352"/>
    <cellStyle name="计算 4 2 5 6" xfId="33353"/>
    <cellStyle name="汇总 2 3 5 6" xfId="33354"/>
    <cellStyle name="计算 4 2 5 7" xfId="33355"/>
    <cellStyle name="汇总 2 3 5 7 4" xfId="33356"/>
    <cellStyle name="汇总 2 3 6" xfId="33357"/>
    <cellStyle name="汇总 5 2 2 6 4" xfId="33358"/>
    <cellStyle name="汇总 2 3 6 2 2" xfId="33359"/>
    <cellStyle name="汇总 2 3 6 2 3" xfId="33360"/>
    <cellStyle name="汇总 4 3 2 11 3 2" xfId="33361"/>
    <cellStyle name="汇总 2 3 6 2 4" xfId="33362"/>
    <cellStyle name="汇总 4 3 2 11 3 3" xfId="33363"/>
    <cellStyle name="输出 5 4 21 7" xfId="33364"/>
    <cellStyle name="输出 5 4 16 7" xfId="33365"/>
    <cellStyle name="汇总 2 3 6 3" xfId="33366"/>
    <cellStyle name="计算 4 2 6 4" xfId="33367"/>
    <cellStyle name="汇总 2 3 6 3 2" xfId="33368"/>
    <cellStyle name="汇总 2 3 6 4" xfId="33369"/>
    <cellStyle name="计算 4 2 6 5" xfId="33370"/>
    <cellStyle name="汇总 2 3 6 5" xfId="33371"/>
    <cellStyle name="计算 4 2 6 6" xfId="33372"/>
    <cellStyle name="汇总 2 3 6 6" xfId="33373"/>
    <cellStyle name="计算 4 2 6 7" xfId="33374"/>
    <cellStyle name="汇总 2 3 6 6 3" xfId="33375"/>
    <cellStyle name="汇总 4 3 2 11 7 2" xfId="33376"/>
    <cellStyle name="汇总 2 3 6 7" xfId="33377"/>
    <cellStyle name="汇总 2 3 6 7 2" xfId="33378"/>
    <cellStyle name="汇总 2 3 6 7 3" xfId="33379"/>
    <cellStyle name="汇总 2 3 6 7 4" xfId="33380"/>
    <cellStyle name="汇总 2 3 7" xfId="33381"/>
    <cellStyle name="汇总 5 2 2 6 5" xfId="33382"/>
    <cellStyle name="汇总 2 3 7 2 2" xfId="33383"/>
    <cellStyle name="汇总 2 3 7 2 3" xfId="33384"/>
    <cellStyle name="汇总 4 3 2 12 3 2" xfId="33385"/>
    <cellStyle name="汇总 2 3 7 2 4" xfId="33386"/>
    <cellStyle name="汇总 4 3 2 12 3 3" xfId="33387"/>
    <cellStyle name="汇总 2 3 7 3 2" xfId="33388"/>
    <cellStyle name="汇总 2 3 7 3 3" xfId="33389"/>
    <cellStyle name="汇总 4 3 2 12 4 2" xfId="33390"/>
    <cellStyle name="汇总 2 3 7 3 4" xfId="33391"/>
    <cellStyle name="汇总 4 3 2 12 4 3" xfId="33392"/>
    <cellStyle name="汇总 2 3 7 4 2" xfId="33393"/>
    <cellStyle name="汇总 2 3 7 4 3" xfId="33394"/>
    <cellStyle name="汇总 4 3 2 12 5 2" xfId="33395"/>
    <cellStyle name="汇总 2 3 7 4 4" xfId="33396"/>
    <cellStyle name="汇总 2 3 7 5" xfId="33397"/>
    <cellStyle name="计算 4 2 7 6" xfId="33398"/>
    <cellStyle name="汇总 2 3 7 6" xfId="33399"/>
    <cellStyle name="计算 4 2 7 7" xfId="33400"/>
    <cellStyle name="汇总 2 3 8" xfId="33401"/>
    <cellStyle name="汇总 5 2 2 6 6" xfId="33402"/>
    <cellStyle name="输出 5 4 23 6" xfId="33403"/>
    <cellStyle name="输出 5 4 18 6" xfId="33404"/>
    <cellStyle name="汇总 2 3 8 2" xfId="33405"/>
    <cellStyle name="计算 4 2 8 3" xfId="33406"/>
    <cellStyle name="汇总 4 3 17 5 3" xfId="33407"/>
    <cellStyle name="汇总 2 3 8 2 2" xfId="33408"/>
    <cellStyle name="输出 5 4 23 7" xfId="33409"/>
    <cellStyle name="输出 5 4 18 7" xfId="33410"/>
    <cellStyle name="汇总 2 3 8 3" xfId="33411"/>
    <cellStyle name="计算 4 2 8 4" xfId="33412"/>
    <cellStyle name="汇总 4 3 17 5 4" xfId="33413"/>
    <cellStyle name="输入 6 4 2 10 3" xfId="33414"/>
    <cellStyle name="输出 2 2 12" xfId="33415"/>
    <cellStyle name="汇总 2 3 8 3 2" xfId="33416"/>
    <cellStyle name="输入 6 4 2 10 4" xfId="33417"/>
    <cellStyle name="输出 2 2 13" xfId="33418"/>
    <cellStyle name="汇总 2 3 8 3 3" xfId="33419"/>
    <cellStyle name="汇总 4 3 2 13 4 2" xfId="33420"/>
    <cellStyle name="输入 6 4 2 10 5" xfId="33421"/>
    <cellStyle name="输出 2 2 14" xfId="33422"/>
    <cellStyle name="汇总 2 3 8 3 4" xfId="33423"/>
    <cellStyle name="汇总 2 3 8 4" xfId="33424"/>
    <cellStyle name="计算 4 2 8 5" xfId="33425"/>
    <cellStyle name="输入 6 4 2 11 3" xfId="33426"/>
    <cellStyle name="汇总 2 3 8 4 2" xfId="33427"/>
    <cellStyle name="汇总 2 3 8 5" xfId="33428"/>
    <cellStyle name="计算 4 2 8 6" xfId="33429"/>
    <cellStyle name="输入 6 4 2 12 3" xfId="33430"/>
    <cellStyle name="汇总 2 3 8 5 2" xfId="33431"/>
    <cellStyle name="汇总 2 3 8 6" xfId="33432"/>
    <cellStyle name="计算 4 2 8 7" xfId="33433"/>
    <cellStyle name="输入 6 4 2 13 3" xfId="33434"/>
    <cellStyle name="汇总 2 3 8 6 2" xfId="33435"/>
    <cellStyle name="汇总 2 3 8 7" xfId="33436"/>
    <cellStyle name="汇总 2 3 9" xfId="33437"/>
    <cellStyle name="汇总 5 2 2 6 7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输入 3 2 7 3" xfId="33444"/>
    <cellStyle name="计算 4 3 10 7" xfId="33445"/>
    <cellStyle name="汇总 2 4 10 2" xfId="33446"/>
    <cellStyle name="输入 3 2 7 4" xfId="33447"/>
    <cellStyle name="汇总 2 4 10 3" xfId="33448"/>
    <cellStyle name="汇总 2 4 10 3 2" xfId="33449"/>
    <cellStyle name="汇总 2 4 10 3 3" xfId="33450"/>
    <cellStyle name="汇总 2 4 10 3 4" xfId="33451"/>
    <cellStyle name="输入 3 2 7 5" xfId="33452"/>
    <cellStyle name="汇总 2 4 10 4" xfId="33453"/>
    <cellStyle name="输入 3 2 7 6" xfId="33454"/>
    <cellStyle name="输出 6 5 2" xfId="33455"/>
    <cellStyle name="汇总 2 4 10 5" xfId="33456"/>
    <cellStyle name="汇总 2 4 11" xfId="33457"/>
    <cellStyle name="输入 3 2 8 6" xfId="33458"/>
    <cellStyle name="输出 6 6 2" xfId="33459"/>
    <cellStyle name="汇总 2 4 11 5" xfId="33460"/>
    <cellStyle name="输入 3 2 8 7" xfId="33461"/>
    <cellStyle name="输出 6 6 3" xfId="33462"/>
    <cellStyle name="汇总 2 4 11 6" xfId="33463"/>
    <cellStyle name="汇总 2 4 12" xfId="33464"/>
    <cellStyle name="输入 3 2 9 5" xfId="33465"/>
    <cellStyle name="汇总 2 4 12 4" xfId="33466"/>
    <cellStyle name="输入 3 2 9 6" xfId="33467"/>
    <cellStyle name="输出 6 7 2" xfId="33468"/>
    <cellStyle name="汇总 2 4 12 5" xfId="33469"/>
    <cellStyle name="输入 4 3 2 2 2" xfId="33470"/>
    <cellStyle name="输入 3 2 9 7" xfId="33471"/>
    <cellStyle name="输出 6 7 3" xfId="33472"/>
    <cellStyle name="汇总 2 4 12 6" xfId="33473"/>
    <cellStyle name="汇总 2 4 13" xfId="33474"/>
    <cellStyle name="汇总 2 4 14" xfId="33475"/>
    <cellStyle name="汇总 3 3 2 15 3" xfId="33476"/>
    <cellStyle name="汇总 3 3 2 20 3" xfId="33477"/>
    <cellStyle name="汇总 2 4 14 4 2" xfId="33478"/>
    <cellStyle name="汇总 3 3 2 15 4" xfId="33479"/>
    <cellStyle name="汇总 3 3 2 20 4" xfId="33480"/>
    <cellStyle name="汇总 2 4 14 4 3" xfId="33481"/>
    <cellStyle name="汇总 2 4 14 6 2" xfId="33482"/>
    <cellStyle name="汇总 2 4 14 6 3" xfId="33483"/>
    <cellStyle name="汇总 2 4 14 6 4" xfId="33484"/>
    <cellStyle name="汇总 2 4 15" xfId="33485"/>
    <cellStyle name="汇总 2 4 20" xfId="33486"/>
    <cellStyle name="汇总 2 4 15 2" xfId="33487"/>
    <cellStyle name="汇总 2 4 20 2" xfId="33488"/>
    <cellStyle name="计算 4 3 15 7" xfId="33489"/>
    <cellStyle name="计算 4 3 20 7" xfId="33490"/>
    <cellStyle name="适中 2" xfId="33491"/>
    <cellStyle name="汇总 2 4 15 3" xfId="33492"/>
    <cellStyle name="汇总 2 4 20 3" xfId="33493"/>
    <cellStyle name="汇总 6 3 2 7 4" xfId="33494"/>
    <cellStyle name="适中 3 2" xfId="33495"/>
    <cellStyle name="汇总 2 4 15 4 2" xfId="33496"/>
    <cellStyle name="汇总 6 3 2 7 5" xfId="33497"/>
    <cellStyle name="适中 3 3" xfId="33498"/>
    <cellStyle name="汇总 2 4 15 4 3" xfId="33499"/>
    <cellStyle name="汇总 6 3 2 7 6" xfId="33500"/>
    <cellStyle name="汇总 2 4 15 4 4" xfId="33501"/>
    <cellStyle name="汇总 6 3 2 9 4" xfId="33502"/>
    <cellStyle name="适中 5 2" xfId="33503"/>
    <cellStyle name="汇总 2 4 15 6 2" xfId="33504"/>
    <cellStyle name="汇总 6 3 2 9 5" xfId="33505"/>
    <cellStyle name="适中 5 3" xfId="33506"/>
    <cellStyle name="汇总 2 4 15 6 3" xfId="33507"/>
    <cellStyle name="汇总 6 3 2 9 6" xfId="33508"/>
    <cellStyle name="适中 5 4" xfId="33509"/>
    <cellStyle name="汇总 2 4 15 6 4" xfId="33510"/>
    <cellStyle name="汇总 2 4 16" xfId="33511"/>
    <cellStyle name="汇总 2 4 21" xfId="33512"/>
    <cellStyle name="汇总 2 4 16 2" xfId="33513"/>
    <cellStyle name="汇总 2 4 21 2" xfId="33514"/>
    <cellStyle name="计算 4 3 16 7" xfId="33515"/>
    <cellStyle name="计算 4 3 21 7" xfId="33516"/>
    <cellStyle name="汇总 2 4 16 2 3" xfId="33517"/>
    <cellStyle name="汇总 2 4 16 2 4" xfId="33518"/>
    <cellStyle name="汇总 2 4 16 4 2" xfId="33519"/>
    <cellStyle name="汇总 2 4 21 4 2" xfId="33520"/>
    <cellStyle name="汇总 2 4 16 7 2" xfId="33521"/>
    <cellStyle name="汇总 2 4 21 7 2" xfId="33522"/>
    <cellStyle name="汇总 2 4 17 2" xfId="33523"/>
    <cellStyle name="汇总 2 4 22 2" xfId="33524"/>
    <cellStyle name="计算 4 3 17 7" xfId="33525"/>
    <cellStyle name="计算 4 3 22 7" xfId="33526"/>
    <cellStyle name="汇总 2 4 17 3" xfId="33527"/>
    <cellStyle name="汇总 2 4 22 3" xfId="33528"/>
    <cellStyle name="汇总 2 4 17 4" xfId="33529"/>
    <cellStyle name="汇总 2 4 22 4" xfId="33530"/>
    <cellStyle name="汇总 2 4 17 4 2" xfId="33531"/>
    <cellStyle name="汇总 2 4 22 4 2" xfId="33532"/>
    <cellStyle name="汇总 2 4 17 4 3" xfId="33533"/>
    <cellStyle name="汇总 2 4 17 5" xfId="33534"/>
    <cellStyle name="汇总 2 4 22 5" xfId="33535"/>
    <cellStyle name="汇总 2 4 17 5 2" xfId="33536"/>
    <cellStyle name="汇总 2 4 22 5 2" xfId="33537"/>
    <cellStyle name="输入 4 3 2 7 2" xfId="33538"/>
    <cellStyle name="汇总 2 4 17 6" xfId="33539"/>
    <cellStyle name="汇总 2 4 22 6" xfId="33540"/>
    <cellStyle name="输入 4 3 2 7 3" xfId="33541"/>
    <cellStyle name="汇总 2 4 17 7" xfId="33542"/>
    <cellStyle name="汇总 2 4 22 7" xfId="33543"/>
    <cellStyle name="汇总 2 4 17 7 2" xfId="33544"/>
    <cellStyle name="汇总 2 4 17 7 3" xfId="33545"/>
    <cellStyle name="汇总 2 4 17 7 4" xfId="33546"/>
    <cellStyle name="汇总 2 4 18 2" xfId="33547"/>
    <cellStyle name="汇总 2 4 23 2" xfId="33548"/>
    <cellStyle name="计算 4 3 18 7" xfId="33549"/>
    <cellStyle name="计算 4 3 23 7" xfId="33550"/>
    <cellStyle name="汇总 2 4 18 2 4" xfId="33551"/>
    <cellStyle name="汇总 2 4 23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输入 4 3 2 8 3" xfId="33560"/>
    <cellStyle name="汇总 2 4 18 7" xfId="33561"/>
    <cellStyle name="汇总 2 4 23 7" xfId="33562"/>
    <cellStyle name="汇总 2 4 18 7 2" xfId="33563"/>
    <cellStyle name="输入 4 3 2 8 4" xfId="33564"/>
    <cellStyle name="汇总 2 4 18 8" xfId="33565"/>
    <cellStyle name="汇总 2 4 19" xfId="33566"/>
    <cellStyle name="汇总 2 4 24" xfId="33567"/>
    <cellStyle name="汇总 2 4 19 2" xfId="33568"/>
    <cellStyle name="计算 4 3 19 7" xfId="33569"/>
    <cellStyle name="汇总 2 4 19 3" xfId="33570"/>
    <cellStyle name="汇总 2 4 19 3 2" xfId="33571"/>
    <cellStyle name="汇总 2 4 19 4" xfId="33572"/>
    <cellStyle name="汇总 2 4 19 5" xfId="33573"/>
    <cellStyle name="输入 4 3 2 9 2" xfId="33574"/>
    <cellStyle name="汇总 2 4 19 6" xfId="33575"/>
    <cellStyle name="输入 4 3 2 9 3" xfId="33576"/>
    <cellStyle name="汇总 2 4 19 7" xfId="33577"/>
    <cellStyle name="汇总 2 4 2 10" xfId="33578"/>
    <cellStyle name="汇总 6 13 7" xfId="33579"/>
    <cellStyle name="计算 4 3 2 15" xfId="33580"/>
    <cellStyle name="计算 4 3 2 20" xfId="33581"/>
    <cellStyle name="输出 5 3 2 11" xfId="33582"/>
    <cellStyle name="计算 4 3 2 15 2" xfId="33583"/>
    <cellStyle name="汇总 2 4 2 10 2" xfId="33584"/>
    <cellStyle name="汇总 3 2 2 2 6" xfId="33585"/>
    <cellStyle name="输出 5 3 2 12" xfId="33586"/>
    <cellStyle name="计算 4 3 2 15 3" xfId="33587"/>
    <cellStyle name="汇总 2 4 2 10 3" xfId="33588"/>
    <cellStyle name="汇总 3 2 2 2 7" xfId="33589"/>
    <cellStyle name="输出 5 3 2 13" xfId="33590"/>
    <cellStyle name="计算 4 3 2 15 4" xfId="33591"/>
    <cellStyle name="汇总 2 4 2 10 4" xfId="33592"/>
    <cellStyle name="输出 5 3 2 13 2" xfId="33593"/>
    <cellStyle name="汇总 2 4 2 10 4 2" xfId="33594"/>
    <cellStyle name="输出 5 3 2 13 3" xfId="33595"/>
    <cellStyle name="汇总 2 4 2 10 4 3" xfId="33596"/>
    <cellStyle name="汇总 6 4 14 2" xfId="33597"/>
    <cellStyle name="输出 5 3 2 13 4" xfId="33598"/>
    <cellStyle name="汇总 2 4 2 10 4 4" xfId="33599"/>
    <cellStyle name="输出 5 3 2 14" xfId="33600"/>
    <cellStyle name="计算 4 3 2 15 5" xfId="33601"/>
    <cellStyle name="汇总 2 4 2 10 5" xfId="33602"/>
    <cellStyle name="输出 5 3 2 14 2" xfId="33603"/>
    <cellStyle name="汇总 2 4 2 10 5 2" xfId="33604"/>
    <cellStyle name="输出 5 3 2 14 3" xfId="33605"/>
    <cellStyle name="汇总 2 4 2 10 5 3" xfId="33606"/>
    <cellStyle name="汇总 6 4 15 2" xfId="33607"/>
    <cellStyle name="汇总 6 4 20 2" xfId="33608"/>
    <cellStyle name="输出 5 3 2 14 4" xfId="33609"/>
    <cellStyle name="汇总 2 4 2 10 5 4" xfId="33610"/>
    <cellStyle name="汇总 2 4 2 11" xfId="33611"/>
    <cellStyle name="计算 4 3 2 16" xfId="33612"/>
    <cellStyle name="计算 4 3 2 21" xfId="33613"/>
    <cellStyle name="汇总 2 4 2 11 2" xfId="33614"/>
    <cellStyle name="计算 4 3 2 16 2" xfId="33615"/>
    <cellStyle name="汇总 3 2 2 3 6" xfId="33616"/>
    <cellStyle name="汇总 2 4 2 11 3" xfId="33617"/>
    <cellStyle name="计算 4 3 2 16 3" xfId="33618"/>
    <cellStyle name="汇总 3 2 2 3 7" xfId="33619"/>
    <cellStyle name="汇总 2 4 2 11 4" xfId="33620"/>
    <cellStyle name="计算 4 3 2 16 4" xfId="33621"/>
    <cellStyle name="汇总 2 4 2 11 4 2" xfId="33622"/>
    <cellStyle name="汇总 3 2 2 9 4" xfId="33623"/>
    <cellStyle name="汇总 2 4 2 11 4 3" xfId="33624"/>
    <cellStyle name="汇总 3 2 2 9 5" xfId="33625"/>
    <cellStyle name="汇总 2 4 2 11 4 4" xfId="33626"/>
    <cellStyle name="汇总 3 2 2 9 6" xfId="33627"/>
    <cellStyle name="汇总 2 4 2 17 2" xfId="33628"/>
    <cellStyle name="汇总 2 4 2 11 5" xfId="33629"/>
    <cellStyle name="计算 4 3 2 16 5" xfId="33630"/>
    <cellStyle name="汇总 2 4 2 11 6" xfId="33631"/>
    <cellStyle name="计算 4 3 2 16 6" xfId="33632"/>
    <cellStyle name="汇总 2 4 2 11 7" xfId="33633"/>
    <cellStyle name="计算 4 3 2 16 7" xfId="33634"/>
    <cellStyle name="汇总 4 2 6 7 2" xfId="33635"/>
    <cellStyle name="汇总 2 4 2 11 7 2" xfId="33636"/>
    <cellStyle name="汇总 2 4 2 11 7 3" xfId="33637"/>
    <cellStyle name="汇总 2 4 2 11 7 4" xfId="33638"/>
    <cellStyle name="汇总 2 4 2 12" xfId="33639"/>
    <cellStyle name="计算 4 3 2 17" xfId="33640"/>
    <cellStyle name="汇总 3 2 2 4 6" xfId="33641"/>
    <cellStyle name="汇总 2 4 2 12 2" xfId="33642"/>
    <cellStyle name="汇总 3 2 2 4 6 2" xfId="33643"/>
    <cellStyle name="计算 5 5 12 4" xfId="33644"/>
    <cellStyle name="汇总 2 4 2 12 2 2" xfId="33645"/>
    <cellStyle name="汇总 3 2 2 4 6 3" xfId="33646"/>
    <cellStyle name="计算 5 5 12 5" xfId="33647"/>
    <cellStyle name="汇总 2 4 2 12 2 3" xfId="33648"/>
    <cellStyle name="汇总 3 2 2 4 6 4" xfId="33649"/>
    <cellStyle name="计算 5 5 12 6" xfId="33650"/>
    <cellStyle name="汇总 2 4 2 12 2 4" xfId="33651"/>
    <cellStyle name="汇总 2 4 2 13" xfId="33652"/>
    <cellStyle name="计算 4 3 2 18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输入 2 4 2 2 3" xfId="33668"/>
    <cellStyle name="汇总 2 4 2 15 6 3" xfId="33669"/>
    <cellStyle name="汇总 6 5 16 2" xfId="33670"/>
    <cellStyle name="汇总 6 5 21 2" xfId="33671"/>
    <cellStyle name="输入 2 4 2 2 4" xfId="33672"/>
    <cellStyle name="汇总 2 4 2 15 6 4" xfId="33673"/>
    <cellStyle name="汇总 2 4 2 16" xfId="33674"/>
    <cellStyle name="汇总 2 4 2 21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汇总 2 4 2 2 7" xfId="33686"/>
    <cellStyle name="计算 4 3 2 3 7" xfId="33687"/>
    <cellStyle name="输出 4 5 19 5" xfId="33688"/>
    <cellStyle name="汇总 2 4 2 3 2 2" xfId="33689"/>
    <cellStyle name="汇总 2 4 2 3 3 2" xfId="33690"/>
    <cellStyle name="汇总 2 4 2 3 4 2" xfId="33691"/>
    <cellStyle name="汇总 2 4 2 3 4 3" xfId="33692"/>
    <cellStyle name="汇总 2 4 2 3 4 4" xfId="33693"/>
    <cellStyle name="汇总 2 4 2 3 5" xfId="33694"/>
    <cellStyle name="计算 4 3 2 4 5" xfId="33695"/>
    <cellStyle name="汇总 2 4 2 3 5 2" xfId="33696"/>
    <cellStyle name="汇总 2 4 2 3 5 3" xfId="33697"/>
    <cellStyle name="汇总 2 4 2 3 5 4" xfId="33698"/>
    <cellStyle name="汇总 2 4 2 3 6" xfId="33699"/>
    <cellStyle name="计算 4 3 2 4 6" xfId="33700"/>
    <cellStyle name="汇总 2 4 2 3 7" xfId="33701"/>
    <cellStyle name="计算 4 3 2 4 7" xfId="33702"/>
    <cellStyle name="汇总 2 4 2 4 2 3" xfId="33703"/>
    <cellStyle name="汇总 2 4 2 4 2 4" xfId="33704"/>
    <cellStyle name="汇总 2 4 2 4 4 2" xfId="33705"/>
    <cellStyle name="汇总 2 4 2 4 6" xfId="33706"/>
    <cellStyle name="计算 4 3 2 5 6" xfId="33707"/>
    <cellStyle name="汇总 2 4 2 4 7" xfId="33708"/>
    <cellStyle name="计算 4 3 2 5 7" xfId="33709"/>
    <cellStyle name="汇总 2 4 2 5 3" xfId="33710"/>
    <cellStyle name="计算 4 3 2 6 3" xfId="33711"/>
    <cellStyle name="输入 2 4 12 7" xfId="33712"/>
    <cellStyle name="汇总 2 4 2 5 3 2" xfId="33713"/>
    <cellStyle name="汇总 2 4 2 5 4" xfId="33714"/>
    <cellStyle name="计算 4 3 2 6 4" xfId="33715"/>
    <cellStyle name="汇总 2 4 2 5 5" xfId="33716"/>
    <cellStyle name="计算 4 3 2 6 5" xfId="33717"/>
    <cellStyle name="输入 2 4 14 7" xfId="33718"/>
    <cellStyle name="汇总 2 4 2 5 5 2" xfId="33719"/>
    <cellStyle name="汇总 2 4 2 5 5 4" xfId="33720"/>
    <cellStyle name="汇总 2 4 2 5 6" xfId="33721"/>
    <cellStyle name="计算 4 3 2 6 6" xfId="33722"/>
    <cellStyle name="汇总 2 4 2 5 7" xfId="33723"/>
    <cellStyle name="计算 4 3 2 6 7" xfId="33724"/>
    <cellStyle name="输入 2 4 21 7" xfId="33725"/>
    <cellStyle name="输入 2 4 16 7" xfId="33726"/>
    <cellStyle name="汇总 2 4 2 5 7 2" xfId="33727"/>
    <cellStyle name="汇总 2 4 2 5 7 4" xfId="33728"/>
    <cellStyle name="汇总 2 4 2 6 2" xfId="33729"/>
    <cellStyle name="计算 4 3 2 7 2" xfId="33730"/>
    <cellStyle name="汇总 2 4 2 6 3" xfId="33731"/>
    <cellStyle name="计算 4 3 2 7 3" xfId="33732"/>
    <cellStyle name="输出 4 6 28" xfId="33733"/>
    <cellStyle name="汇总 2 4 2 6 3 2" xfId="33734"/>
    <cellStyle name="汇总 2 4 2 6 3 3" xfId="33735"/>
    <cellStyle name="汇总 2 4 2 6 3 4" xfId="33736"/>
    <cellStyle name="汇总 2 4 2 6 4" xfId="33737"/>
    <cellStyle name="计算 4 3 2 7 4" xfId="33738"/>
    <cellStyle name="汇总 2 4 2 6 5" xfId="33739"/>
    <cellStyle name="计算 4 3 2 7 5" xfId="33740"/>
    <cellStyle name="注释 6 5 28" xfId="33741"/>
    <cellStyle name="汇总 2 4 2 6 5 2" xfId="33742"/>
    <cellStyle name="汇总 2 4 2 6 5 4" xfId="33743"/>
    <cellStyle name="汇总 2 4 2 6 6 2" xfId="33744"/>
    <cellStyle name="汇总 2 4 2 6 6 4" xfId="33745"/>
    <cellStyle name="汇总 2 4 2 6 7" xfId="33746"/>
    <cellStyle name="计算 4 3 2 7 7" xfId="33747"/>
    <cellStyle name="汇总 2 4 2 7 2" xfId="33748"/>
    <cellStyle name="计算 4 3 2 8 2" xfId="33749"/>
    <cellStyle name="汇总 2 4 2 7 2 2" xfId="33750"/>
    <cellStyle name="汇总 2 4 2 7 2 3" xfId="33751"/>
    <cellStyle name="汇总 2 4 2 7 2 4" xfId="33752"/>
    <cellStyle name="汇总 2 4 2 7 3" xfId="33753"/>
    <cellStyle name="计算 4 3 2 8 3" xfId="33754"/>
    <cellStyle name="汇总 2 4 2 7 3 2" xfId="33755"/>
    <cellStyle name="汇总 2 4 2 7 4" xfId="33756"/>
    <cellStyle name="计算 4 3 2 8 4" xfId="33757"/>
    <cellStyle name="汇总 2 4 2 7 4 2" xfId="33758"/>
    <cellStyle name="汇总 2 4 2 7 4 3" xfId="33759"/>
    <cellStyle name="汇总 2 4 2 7 4 4" xfId="33760"/>
    <cellStyle name="汇总 2 4 2 7 5" xfId="33761"/>
    <cellStyle name="计算 4 3 2 8 5" xfId="33762"/>
    <cellStyle name="汇总 2 4 2 7 5 2" xfId="33763"/>
    <cellStyle name="汇总 2 4 2 7 6" xfId="33764"/>
    <cellStyle name="计算 4 3 2 8 6" xfId="33765"/>
    <cellStyle name="汇总 2 4 2 7 6 2" xfId="33766"/>
    <cellStyle name="汇总 2 4 2 7 6 4" xfId="33767"/>
    <cellStyle name="汇总 2 4 2 7 7" xfId="33768"/>
    <cellStyle name="计算 4 3 2 8 7" xfId="33769"/>
    <cellStyle name="汇总 2 4 2 7 7 2" xfId="33770"/>
    <cellStyle name="汇总 2 4 2 7 7 4" xfId="33771"/>
    <cellStyle name="汇总 2 4 2 7 8" xfId="33772"/>
    <cellStyle name="汇总 2 4 2 8 2" xfId="33773"/>
    <cellStyle name="计算 4 3 2 9 2" xfId="33774"/>
    <cellStyle name="输出 4 6 19 5" xfId="33775"/>
    <cellStyle name="汇总 2 4 2 8 2 2" xfId="33776"/>
    <cellStyle name="输出 4 6 19 6" xfId="33777"/>
    <cellStyle name="汇总 2 4 2 8 2 3" xfId="33778"/>
    <cellStyle name="输出 4 6 19 7" xfId="33779"/>
    <cellStyle name="汇总 2 4 2 8 2 4" xfId="33780"/>
    <cellStyle name="汇总 2 4 2 8 3" xfId="33781"/>
    <cellStyle name="计算 4 3 2 9 3" xfId="33782"/>
    <cellStyle name="汇总 2 4 2 8 4" xfId="33783"/>
    <cellStyle name="计算 4 3 2 9 4" xfId="33784"/>
    <cellStyle name="汇总 2 4 2 8 5" xfId="33785"/>
    <cellStyle name="计算 4 3 2 9 5" xfId="33786"/>
    <cellStyle name="汇总 2 4 2 8 6" xfId="33787"/>
    <cellStyle name="计算 4 3 2 9 6" xfId="33788"/>
    <cellStyle name="汇总 2 4 2 8 6 2" xfId="33789"/>
    <cellStyle name="汇总 2 4 2 8 7" xfId="33790"/>
    <cellStyle name="计算 4 3 2 9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适中 6 2" xfId="33809"/>
    <cellStyle name="汇总 2 4 20 7 2" xfId="33810"/>
    <cellStyle name="汇总 4 3 19" xfId="33811"/>
    <cellStyle name="汇总 4 3 24" xfId="33812"/>
    <cellStyle name="汇总 2 4 21 4 3" xfId="33813"/>
    <cellStyle name="汇总 2 4 21 4 4" xfId="33814"/>
    <cellStyle name="汇总 2 4 21 6 2" xfId="33815"/>
    <cellStyle name="计算 2 2 12" xfId="33816"/>
    <cellStyle name="汇总 2 4 21 6 3" xfId="33817"/>
    <cellStyle name="计算 2 2 13" xfId="33818"/>
    <cellStyle name="汇总 2 4 21 6 4" xfId="33819"/>
    <cellStyle name="计算 2 2 14" xfId="33820"/>
    <cellStyle name="汇总 2 4 21 7 3" xfId="33821"/>
    <cellStyle name="汇总 2 4 21 7 4" xfId="33822"/>
    <cellStyle name="汇总 2 4 22 2 2" xfId="33823"/>
    <cellStyle name="注释 4 5 2 15 2" xfId="33824"/>
    <cellStyle name="汇总 2 4 22 2 3" xfId="33825"/>
    <cellStyle name="注释 4 5 2 15 3" xfId="33826"/>
    <cellStyle name="汇总 2 4 22 2 4" xfId="33827"/>
    <cellStyle name="汇总 2 4 22 3 2" xfId="33828"/>
    <cellStyle name="注释 4 5 2 16 2" xfId="33829"/>
    <cellStyle name="汇总 2 4 22 3 3" xfId="33830"/>
    <cellStyle name="注释 4 5 2 16 3" xfId="33831"/>
    <cellStyle name="汇总 2 4 22 3 4" xfId="33832"/>
    <cellStyle name="汇总 2 4 22 6 2" xfId="33833"/>
    <cellStyle name="汇总 2 4 22 6 3" xfId="33834"/>
    <cellStyle name="汇总 2 4 22 6 4" xfId="33835"/>
    <cellStyle name="输入 3 2 14 7" xfId="33836"/>
    <cellStyle name="汇总 2 4 3 4 2" xfId="33837"/>
    <cellStyle name="汇总 2 4 3 4 3" xfId="33838"/>
    <cellStyle name="汇总 2 4 3 4 4" xfId="33839"/>
    <cellStyle name="汇总 2 4 3 6" xfId="33840"/>
    <cellStyle name="计算 4 3 3 7" xfId="33841"/>
    <cellStyle name="汇总 2 4 3 7" xfId="33842"/>
    <cellStyle name="输入 3 2 22 7" xfId="33843"/>
    <cellStyle name="输入 3 2 17 7" xfId="33844"/>
    <cellStyle name="汇总 2 4 3 7 2" xfId="33845"/>
    <cellStyle name="汇总 2 4 3 7 3" xfId="33846"/>
    <cellStyle name="汇总 2 4 3 7 4" xfId="33847"/>
    <cellStyle name="汇总 2 4 4 2 3" xfId="33848"/>
    <cellStyle name="汇总 2 4 4 2 4" xfId="33849"/>
    <cellStyle name="汇总 2 4 4 3" xfId="33850"/>
    <cellStyle name="计算 4 3 4 4" xfId="33851"/>
    <cellStyle name="汇总 2 4 4 3 2" xfId="33852"/>
    <cellStyle name="汇总 2 4 4 4 2" xfId="33853"/>
    <cellStyle name="汇总 2 4 4 6" xfId="33854"/>
    <cellStyle name="计算 4 3 4 7" xfId="33855"/>
    <cellStyle name="汇总 2 4 4 7" xfId="33856"/>
    <cellStyle name="汇总 4 2 2 16 4 2" xfId="33857"/>
    <cellStyle name="汇总 2 4 4 7 2" xfId="33858"/>
    <cellStyle name="汇总 2 9" xfId="33859"/>
    <cellStyle name="汇总 2 4 5 2" xfId="33860"/>
    <cellStyle name="计算 4 3 5 3" xfId="33861"/>
    <cellStyle name="汇总 4 3 16 7" xfId="33862"/>
    <cellStyle name="汇总 4 3 21 7" xfId="33863"/>
    <cellStyle name="汇总 2 4 5 2 2" xfId="33864"/>
    <cellStyle name="计算 2 6 9" xfId="33865"/>
    <cellStyle name="汇总 2 4 5 2 3" xfId="33866"/>
    <cellStyle name="汇总 2 4 5 2 4" xfId="33867"/>
    <cellStyle name="汇总 2 4 5 3" xfId="33868"/>
    <cellStyle name="计算 4 3 5 4" xfId="33869"/>
    <cellStyle name="汇总 2 4 5 3 2" xfId="33870"/>
    <cellStyle name="汇总 2 4 5 4" xfId="33871"/>
    <cellStyle name="计算 4 3 5 5" xfId="33872"/>
    <cellStyle name="汇总 2 4 5 4 2" xfId="33873"/>
    <cellStyle name="汇总 2 4 5 5" xfId="33874"/>
    <cellStyle name="计算 4 3 5 6" xfId="33875"/>
    <cellStyle name="汇总 2 4 5 6" xfId="33876"/>
    <cellStyle name="计算 4 3 5 7" xfId="33877"/>
    <cellStyle name="汇总 2 4 5 7" xfId="33878"/>
    <cellStyle name="汇总 2 4 6" xfId="33879"/>
    <cellStyle name="汇总 5 2 2 7 4" xfId="33880"/>
    <cellStyle name="汇总 3 4 2 3 6 2" xfId="33881"/>
    <cellStyle name="汇总 2 4 6 7" xfId="33882"/>
    <cellStyle name="汇总 2 4 7" xfId="33883"/>
    <cellStyle name="汇总 5 2 2 7 5" xfId="33884"/>
    <cellStyle name="汇总 3 4 2 3 6 3" xfId="33885"/>
    <cellStyle name="汇总 2 4 7 2" xfId="33886"/>
    <cellStyle name="计算 4 3 7 3" xfId="33887"/>
    <cellStyle name="汇总 4 3 18 7" xfId="33888"/>
    <cellStyle name="汇总 4 3 23 7" xfId="33889"/>
    <cellStyle name="汇总 2 4 7 2 2" xfId="33890"/>
    <cellStyle name="计算 4 6 9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汇总 2 4 7 3" xfId="33897"/>
    <cellStyle name="计算 4 3 7 4" xfId="33898"/>
    <cellStyle name="汇总 2 4 7 3 2" xfId="33899"/>
    <cellStyle name="汇总 2 4 7 3 3" xfId="33900"/>
    <cellStyle name="汇总 2 4 7 3 4" xfId="33901"/>
    <cellStyle name="汇总 2 4 7 4" xfId="33902"/>
    <cellStyle name="计算 4 3 7 5" xfId="33903"/>
    <cellStyle name="输入 2 2 2 2 5" xfId="33904"/>
    <cellStyle name="汇总 2 4 7 4 2" xfId="33905"/>
    <cellStyle name="输入 2 2 2 2 6" xfId="33906"/>
    <cellStyle name="汇总 2 4 7 4 3" xfId="33907"/>
    <cellStyle name="输入 2 2 2 2 7" xfId="33908"/>
    <cellStyle name="汇总 2 4 7 4 4" xfId="33909"/>
    <cellStyle name="汇总 2 4 7 5" xfId="33910"/>
    <cellStyle name="计算 4 3 7 6" xfId="33911"/>
    <cellStyle name="输入 2 2 2 3 5" xfId="33912"/>
    <cellStyle name="汇总 2 4 7 5 2" xfId="33913"/>
    <cellStyle name="输入 2 2 2 3 6" xfId="33914"/>
    <cellStyle name="汇总 2 4 7 5 3" xfId="33915"/>
    <cellStyle name="输入 2 2 2 3 7" xfId="33916"/>
    <cellStyle name="汇总 2 4 7 5 4" xfId="33917"/>
    <cellStyle name="汇总 2 4 7 6" xfId="33918"/>
    <cellStyle name="计算 4 3 7 7" xfId="33919"/>
    <cellStyle name="汇总 2 4 7 7" xfId="33920"/>
    <cellStyle name="汇总 4 2 2 16 7 2" xfId="33921"/>
    <cellStyle name="汇总 2 4 8" xfId="33922"/>
    <cellStyle name="汇总 5 2 2 7 6" xfId="33923"/>
    <cellStyle name="汇总 3 4 2 3 6 4" xfId="33924"/>
    <cellStyle name="汇总 4 3 19 7 2" xfId="33925"/>
    <cellStyle name="输入 3 3 12 7" xfId="33926"/>
    <cellStyle name="计算 5 6 9" xfId="33927"/>
    <cellStyle name="汇总 2 4 8 2 2" xfId="33928"/>
    <cellStyle name="汇总 4 3 19 7 3" xfId="33929"/>
    <cellStyle name="汇总 2 4 8 2 3" xfId="33930"/>
    <cellStyle name="汇总 4 3 19 7 4" xfId="33931"/>
    <cellStyle name="汇总 2 4 8 2 4" xfId="33932"/>
    <cellStyle name="汇总 2 4 8 4" xfId="33933"/>
    <cellStyle name="计算 4 3 8 5" xfId="33934"/>
    <cellStyle name="输入 3 3 14 7" xfId="33935"/>
    <cellStyle name="汇总 2 4 8 4 2" xfId="33936"/>
    <cellStyle name="汇总 2 4 8 4 3" xfId="33937"/>
    <cellStyle name="汇总 2 4 8 4 4" xfId="33938"/>
    <cellStyle name="汇总 2 4 8 7 3" xfId="33939"/>
    <cellStyle name="汇总 2 4 8 7 4" xfId="33940"/>
    <cellStyle name="汇总 2 4 9" xfId="33941"/>
    <cellStyle name="汇总 5 2 2 7 7" xfId="33942"/>
    <cellStyle name="汇总 2 4 9 2" xfId="33943"/>
    <cellStyle name="计算 4 3 9 3" xfId="33944"/>
    <cellStyle name="汇总 2 4 9 3" xfId="33945"/>
    <cellStyle name="计算 4 3 9 4" xfId="33946"/>
    <cellStyle name="汇总 2 4 9 3 2" xfId="33947"/>
    <cellStyle name="汇总 2 4 9 5 4" xfId="33948"/>
    <cellStyle name="汇总 2 4 9 6" xfId="33949"/>
    <cellStyle name="计算 4 3 9 7" xfId="33950"/>
    <cellStyle name="汇总 2 4 9 7" xfId="33951"/>
    <cellStyle name="汇总 2 5 10" xfId="33952"/>
    <cellStyle name="计算 3 3 10 7" xfId="33953"/>
    <cellStyle name="汇总 2 5 10 2" xfId="33954"/>
    <cellStyle name="计算 4 4 10 7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汇总 2 5 11 2" xfId="33968"/>
    <cellStyle name="计算 4 4 11 7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输出 2 4 2 2 2 2" xfId="33975"/>
    <cellStyle name="汇总 2 5 12 5 2" xfId="33976"/>
    <cellStyle name="汇总 2 5 13" xfId="33977"/>
    <cellStyle name="汇总 2 5 13 2" xfId="33978"/>
    <cellStyle name="计算 4 4 13 7" xfId="33979"/>
    <cellStyle name="汇总 2 5 13 3" xfId="33980"/>
    <cellStyle name="汇总 2 5 14" xfId="33981"/>
    <cellStyle name="汇总 2 5 14 2" xfId="33982"/>
    <cellStyle name="汇总 3 5 8 2 4" xfId="33983"/>
    <cellStyle name="计算 4 4 14 7" xfId="33984"/>
    <cellStyle name="汇总 2 5 14 3" xfId="33985"/>
    <cellStyle name="汇总 2 5 15" xfId="33986"/>
    <cellStyle name="汇总 2 5 20" xfId="33987"/>
    <cellStyle name="汇总 2 5 15 2" xfId="33988"/>
    <cellStyle name="汇总 2 5 20 2" xfId="33989"/>
    <cellStyle name="汇总 3 5 8 3 4" xfId="33990"/>
    <cellStyle name="计算 4 4 15 7" xfId="33991"/>
    <cellStyle name="计算 4 4 20 7" xfId="33992"/>
    <cellStyle name="汇总 2 5 15 3" xfId="33993"/>
    <cellStyle name="汇总 2 5 20 3" xfId="33994"/>
    <cellStyle name="计算 3 2 3 4" xfId="33995"/>
    <cellStyle name="汇总 2 5 15 3 2" xfId="33996"/>
    <cellStyle name="汇总 2 5 20 3 2" xfId="33997"/>
    <cellStyle name="汇总 2 5 15 4" xfId="33998"/>
    <cellStyle name="汇总 2 5 20 4" xfId="33999"/>
    <cellStyle name="输出 2 4 2 5 2" xfId="34000"/>
    <cellStyle name="汇总 2 5 15 5" xfId="34001"/>
    <cellStyle name="汇总 2 5 20 5" xfId="34002"/>
    <cellStyle name="输出 2 4 2 5 3" xfId="34003"/>
    <cellStyle name="汇总 2 5 15 6" xfId="34004"/>
    <cellStyle name="汇总 2 5 20 6" xfId="34005"/>
    <cellStyle name="计算 3 2 6 4" xfId="34006"/>
    <cellStyle name="汇总 2 5 15 6 2" xfId="34007"/>
    <cellStyle name="汇总 2 5 16" xfId="34008"/>
    <cellStyle name="汇总 2 5 21" xfId="34009"/>
    <cellStyle name="汇总 2 5 16 2" xfId="34010"/>
    <cellStyle name="汇总 2 5 21 2" xfId="34011"/>
    <cellStyle name="汇总 3 5 8 4 4" xfId="34012"/>
    <cellStyle name="计算 4 4 16 7" xfId="34013"/>
    <cellStyle name="计算 4 4 21 7" xfId="34014"/>
    <cellStyle name="汇总 2 5 16 3" xfId="34015"/>
    <cellStyle name="汇总 2 5 21 3" xfId="34016"/>
    <cellStyle name="汇总 2 5 16 4" xfId="34017"/>
    <cellStyle name="汇总 2 5 21 4" xfId="34018"/>
    <cellStyle name="输出 2 4 2 6 2" xfId="34019"/>
    <cellStyle name="汇总 2 5 16 5" xfId="34020"/>
    <cellStyle name="汇总 2 5 21 5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输出 3 2 6 5" xfId="34033"/>
    <cellStyle name="汇总 2 5 17 2 2" xfId="34034"/>
    <cellStyle name="汇总 2 5 17 3" xfId="34035"/>
    <cellStyle name="汇总 2 5 22 3" xfId="34036"/>
    <cellStyle name="计算 3 4 3 4" xfId="34037"/>
    <cellStyle name="输出 3 2 7 5" xfId="34038"/>
    <cellStyle name="汇总 2 5 17 3 2" xfId="34039"/>
    <cellStyle name="汇总 2 5 22 3 2" xfId="34040"/>
    <cellStyle name="计算 3 4 3 5" xfId="34041"/>
    <cellStyle name="输出 3 2 7 6" xfId="34042"/>
    <cellStyle name="汇总 2 5 17 3 3" xfId="34043"/>
    <cellStyle name="汇总 2 5 22 3 3" xfId="34044"/>
    <cellStyle name="汇总 2 5 17 4" xfId="34045"/>
    <cellStyle name="汇总 2 5 22 4" xfId="34046"/>
    <cellStyle name="计算 3 4 4 4" xfId="34047"/>
    <cellStyle name="输出 3 2 8 5" xfId="34048"/>
    <cellStyle name="汇总 2 5 17 4 2" xfId="34049"/>
    <cellStyle name="输出 2 4 2 7 3" xfId="34050"/>
    <cellStyle name="汇总 2 5 17 6" xfId="34051"/>
    <cellStyle name="汇总 2 5 22 6" xfId="34052"/>
    <cellStyle name="计算 3 4 6 4" xfId="34053"/>
    <cellStyle name="汇总 2 5 17 6 2" xfId="34054"/>
    <cellStyle name="汇总 2 5 22 6 2" xfId="34055"/>
    <cellStyle name="计算 3 4 6 5" xfId="34056"/>
    <cellStyle name="汇总 2 5 17 6 3" xfId="34057"/>
    <cellStyle name="计算 3 4 6 6" xfId="34058"/>
    <cellStyle name="汇总 2 5 17 6 4" xfId="34059"/>
    <cellStyle name="输出 2 4 2 7 4" xfId="34060"/>
    <cellStyle name="汇总 2 5 17 7" xfId="34061"/>
    <cellStyle name="汇总 2 5 22 7" xfId="34062"/>
    <cellStyle name="计算 3 4 7 4" xfId="34063"/>
    <cellStyle name="汇总 2 5 17 7 2" xfId="34064"/>
    <cellStyle name="计算 3 4 7 6" xfId="34065"/>
    <cellStyle name="汇总 2 5 17 7 4" xfId="34066"/>
    <cellStyle name="汇总 2 5 18 3" xfId="34067"/>
    <cellStyle name="汇总 2 5 23 3" xfId="34068"/>
    <cellStyle name="输出 2 4 2 8 3" xfId="34069"/>
    <cellStyle name="汇总 2 5 18 6" xfId="34070"/>
    <cellStyle name="汇总 2 5 23 6" xfId="34071"/>
    <cellStyle name="输出 2 4 2 8 4" xfId="34072"/>
    <cellStyle name="汇总 2 5 18 7" xfId="34073"/>
    <cellStyle name="汇总 2 5 23 7" xfId="34074"/>
    <cellStyle name="计算 3 6 2 4" xfId="34075"/>
    <cellStyle name="输出 3 4 6 5" xfId="34076"/>
    <cellStyle name="汇总 2 5 19 2 2" xfId="34077"/>
    <cellStyle name="计算 3 6 2 5" xfId="34078"/>
    <cellStyle name="输出 3 4 6 6" xfId="34079"/>
    <cellStyle name="汇总 2 5 19 2 3" xfId="34080"/>
    <cellStyle name="计算 3 6 2 6" xfId="34081"/>
    <cellStyle name="输出 3 4 6 7" xfId="34082"/>
    <cellStyle name="汇总 2 5 19 2 4" xfId="34083"/>
    <cellStyle name="汇总 2 5 19 3" xfId="34084"/>
    <cellStyle name="汇总 2 5 24 3" xfId="34085"/>
    <cellStyle name="汇总 2 5 19 4" xfId="34086"/>
    <cellStyle name="汇总 2 5 24 4" xfId="34087"/>
    <cellStyle name="输出 2 4 2 9 2" xfId="34088"/>
    <cellStyle name="汇总 2 5 19 5" xfId="34089"/>
    <cellStyle name="汇总 2 5 2 10" xfId="34090"/>
    <cellStyle name="计算 4 4 2 15" xfId="34091"/>
    <cellStyle name="计算 4 4 2 20" xfId="34092"/>
    <cellStyle name="输出 6 3 2 11" xfId="34093"/>
    <cellStyle name="计算 4 4 2 15 2" xfId="34094"/>
    <cellStyle name="汇总 2 5 2 10 2" xfId="34095"/>
    <cellStyle name="输出 6 3 2 12" xfId="34096"/>
    <cellStyle name="计算 4 4 2 15 3" xfId="34097"/>
    <cellStyle name="汇总 2 5 2 10 3" xfId="34098"/>
    <cellStyle name="输出 6 3 2 12 2" xfId="34099"/>
    <cellStyle name="计算 3 4 2 5 3" xfId="34100"/>
    <cellStyle name="汇总 2 5 2 10 3 2" xfId="34101"/>
    <cellStyle name="输出 6 3 2 13" xfId="34102"/>
    <cellStyle name="计算 4 4 2 15 4" xfId="34103"/>
    <cellStyle name="汇总 2 5 2 10 4" xfId="34104"/>
    <cellStyle name="输出 6 3 2 13 2" xfId="34105"/>
    <cellStyle name="计算 3 4 2 6 3" xfId="34106"/>
    <cellStyle name="汇总 2 5 2 10 4 2" xfId="34107"/>
    <cellStyle name="输出 6 3 2 14" xfId="34108"/>
    <cellStyle name="计算 4 4 2 15 5" xfId="34109"/>
    <cellStyle name="汇总 2 5 2 10 5" xfId="34110"/>
    <cellStyle name="输出 6 3 2 14 2" xfId="34111"/>
    <cellStyle name="计算 3 4 2 7 3" xfId="34112"/>
    <cellStyle name="汇总 2 5 2 10 5 2" xfId="34113"/>
    <cellStyle name="输出 6 3 2 14 3" xfId="34114"/>
    <cellStyle name="计算 3 4 2 7 4" xfId="34115"/>
    <cellStyle name="汇总 2 5 2 10 5 3" xfId="34116"/>
    <cellStyle name="输出 6 3 2 20" xfId="34117"/>
    <cellStyle name="输出 6 3 2 15" xfId="34118"/>
    <cellStyle name="计算 4 4 2 15 6" xfId="34119"/>
    <cellStyle name="汇总 2 5 2 10 6" xfId="34120"/>
    <cellStyle name="输出 6 3 2 15 2" xfId="34121"/>
    <cellStyle name="计算 3 4 2 8 3" xfId="34122"/>
    <cellStyle name="汇总 2 5 2 10 6 2" xfId="34123"/>
    <cellStyle name="输出 6 3 2 21" xfId="34124"/>
    <cellStyle name="输出 6 3 2 16" xfId="34125"/>
    <cellStyle name="计算 4 4 2 15 7" xfId="34126"/>
    <cellStyle name="汇总 2 5 2 10 7" xfId="34127"/>
    <cellStyle name="输出 6 3 2 16 2" xfId="34128"/>
    <cellStyle name="计算 3 4 2 9 3" xfId="34129"/>
    <cellStyle name="汇总 2 5 2 10 7 2" xfId="34130"/>
    <cellStyle name="汇总 5 4 2 10" xfId="34131"/>
    <cellStyle name="计算 4 2 4 2 2" xfId="34132"/>
    <cellStyle name="输出 6 3 2 16 3" xfId="34133"/>
    <cellStyle name="计算 3 4 2 9 4" xfId="34134"/>
    <cellStyle name="汇总 2 5 2 10 7 3" xfId="34135"/>
    <cellStyle name="输出 6 3 2 16 4" xfId="34136"/>
    <cellStyle name="计算 3 4 2 9 5" xfId="34137"/>
    <cellStyle name="汇总 2 5 2 10 7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解释性文本 6 2 4" xfId="34144"/>
    <cellStyle name="计算 4 4 2 16 6" xfId="34145"/>
    <cellStyle name="汇总 2 5 2 11 6" xfId="34146"/>
    <cellStyle name="汇总 2 5 2 11 7" xfId="34147"/>
    <cellStyle name="计算 4 4 2 16 7" xfId="34148"/>
    <cellStyle name="汇总 2 5 2 11 7 2" xfId="34149"/>
    <cellStyle name="汇总 2 5 2 12" xfId="34150"/>
    <cellStyle name="计算 4 4 2 17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输入 4 5 26" xfId="34167"/>
    <cellStyle name="汇总 2 5 2 12 5 2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汇总 4 3 2 12 2 2" xfId="34184"/>
    <cellStyle name="计算 3 3 9 3" xfId="34185"/>
    <cellStyle name="汇总 2 5 2 13 7 4" xfId="34186"/>
    <cellStyle name="汇总 2 5 2 14" xfId="34187"/>
    <cellStyle name="计算 4 4 2 19" xfId="34188"/>
    <cellStyle name="输出 3 2 8" xfId="34189"/>
    <cellStyle name="汇总 2 5 2 14 2" xfId="34190"/>
    <cellStyle name="输出 3 2 8 2" xfId="34191"/>
    <cellStyle name="汇总 2 5 2 14 2 2" xfId="34192"/>
    <cellStyle name="计算 3 4 4 2" xfId="34193"/>
    <cellStyle name="输出 3 2 8 3" xfId="34194"/>
    <cellStyle name="汇总 2 5 2 14 2 3" xfId="34195"/>
    <cellStyle name="计算 3 4 4 3" xfId="34196"/>
    <cellStyle name="输出 3 2 8 4" xfId="34197"/>
    <cellStyle name="汇总 2 5 2 14 2 4" xfId="34198"/>
    <cellStyle name="输出 3 2 9" xfId="34199"/>
    <cellStyle name="汇总 2 5 2 14 3" xfId="34200"/>
    <cellStyle name="输出 3 2 9 2" xfId="34201"/>
    <cellStyle name="汇总 2 5 2 14 3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15" xfId="34212"/>
    <cellStyle name="汇总 2 5 2 20" xfId="34213"/>
    <cellStyle name="输出 3 3 8 2" xfId="34214"/>
    <cellStyle name="汇总 2 5 2 15 2 2" xfId="34215"/>
    <cellStyle name="汇总 2 5 2 15 5 2" xfId="34216"/>
    <cellStyle name="注释 5 2 2" xfId="34217"/>
    <cellStyle name="汇总 2 5 2 15 6" xfId="34218"/>
    <cellStyle name="注释 5 2 2 2" xfId="34219"/>
    <cellStyle name="汇总 2 5 2 15 6 2" xfId="34220"/>
    <cellStyle name="注释 4 5 13" xfId="34221"/>
    <cellStyle name="计算 3 5 8 3" xfId="34222"/>
    <cellStyle name="注释 5 2 2 4" xfId="34223"/>
    <cellStyle name="汇总 2 5 2 15 6 4" xfId="34224"/>
    <cellStyle name="注释 5 2 3" xfId="34225"/>
    <cellStyle name="汇总 2 5 2 15 7" xfId="34226"/>
    <cellStyle name="计算 3 6 4 2" xfId="34227"/>
    <cellStyle name="输出 3 4 8 3" xfId="34228"/>
    <cellStyle name="汇总 2 5 2 16 2 3" xfId="34229"/>
    <cellStyle name="计算 3 6 4 3" xfId="34230"/>
    <cellStyle name="输出 3 4 8 4" xfId="34231"/>
    <cellStyle name="汇总 2 5 2 16 2 4" xfId="34232"/>
    <cellStyle name="输出 3 4 9 2" xfId="34233"/>
    <cellStyle name="汇总 2 5 2 16 3 2" xfId="34234"/>
    <cellStyle name="汇总 2 5 2 16 4" xfId="34235"/>
    <cellStyle name="汇总 2 5 2 16 4 2" xfId="34236"/>
    <cellStyle name="汇总 2 5 2 16 5" xfId="34237"/>
    <cellStyle name="注释 5 3 2" xfId="34238"/>
    <cellStyle name="汇总 2 5 2 16 6" xfId="34239"/>
    <cellStyle name="注释 5 3 2 2" xfId="34240"/>
    <cellStyle name="汇总 2 5 2 16 6 2" xfId="34241"/>
    <cellStyle name="计算 3 6 8 2" xfId="34242"/>
    <cellStyle name="注释 5 3 2 3" xfId="34243"/>
    <cellStyle name="汇总 2 5 2 16 6 3" xfId="34244"/>
    <cellStyle name="计算 3 6 8 3" xfId="34245"/>
    <cellStyle name="注释 5 3 2 4" xfId="34246"/>
    <cellStyle name="汇总 2 5 2 16 6 4" xfId="34247"/>
    <cellStyle name="注释 5 3 3" xfId="34248"/>
    <cellStyle name="汇总 2 5 2 16 7" xfId="34249"/>
    <cellStyle name="注释 5 3 3 2" xfId="34250"/>
    <cellStyle name="汇总 2 5 2 16 7 2" xfId="34251"/>
    <cellStyle name="计算 3 6 9 2" xfId="34252"/>
    <cellStyle name="注释 5 3 3 3" xfId="34253"/>
    <cellStyle name="汇总 2 5 2 16 7 3" xfId="34254"/>
    <cellStyle name="注释 5 3 4" xfId="34255"/>
    <cellStyle name="汇总 2 5 2 16 8" xfId="34256"/>
    <cellStyle name="汇总 2 5 2 17 4" xfId="34257"/>
    <cellStyle name="汇总 2 5 2 2 2" xfId="34258"/>
    <cellStyle name="计算 4 4 2 3 2" xfId="34259"/>
    <cellStyle name="汇总 2 5 2 2 2 2" xfId="34260"/>
    <cellStyle name="汇总 2 5 2 2 3" xfId="34261"/>
    <cellStyle name="计算 4 4 2 3 3" xfId="34262"/>
    <cellStyle name="注释 3 2 13 2" xfId="34263"/>
    <cellStyle name="汇总 2 5 2 2 4" xfId="34264"/>
    <cellStyle name="计算 4 4 2 3 4" xfId="34265"/>
    <cellStyle name="注释 3 2 13 3" xfId="34266"/>
    <cellStyle name="汇总 2 5 2 2 5" xfId="34267"/>
    <cellStyle name="计算 4 4 2 3 5" xfId="34268"/>
    <cellStyle name="汇总 2 5 2 2 5 2" xfId="34269"/>
    <cellStyle name="注释 3 2 13 4" xfId="34270"/>
    <cellStyle name="汇总 2 5 2 2 6" xfId="34271"/>
    <cellStyle name="计算 4 4 2 3 6" xfId="34272"/>
    <cellStyle name="注释 3 2 13 5" xfId="34273"/>
    <cellStyle name="汇总 2 5 2 2 7" xfId="34274"/>
    <cellStyle name="计算 4 4 2 3 7" xfId="34275"/>
    <cellStyle name="汇总 2 5 2 3" xfId="34276"/>
    <cellStyle name="计算 4 4 2 4" xfId="34277"/>
    <cellStyle name="汇总 2 5 2 3 2" xfId="34278"/>
    <cellStyle name="计算 4 4 2 4 2" xfId="34279"/>
    <cellStyle name="汇总 2 5 2 3 3" xfId="34280"/>
    <cellStyle name="计算 4 4 2 4 3" xfId="34281"/>
    <cellStyle name="汇总 2 5 2 3 3 3" xfId="34282"/>
    <cellStyle name="汇总 2 5 2 4 3" xfId="34283"/>
    <cellStyle name="计算 4 4 2 5 3" xfId="34284"/>
    <cellStyle name="汇总 2 5 2 5 2" xfId="34285"/>
    <cellStyle name="计算 4 4 2 6 2" xfId="34286"/>
    <cellStyle name="注释 5 11 7" xfId="34287"/>
    <cellStyle name="输出 3 23 7" xfId="34288"/>
    <cellStyle name="输出 3 18 7" xfId="34289"/>
    <cellStyle name="汇总 2 5 2 5 2 2" xfId="34290"/>
    <cellStyle name="汇总 2 5 2 5 3" xfId="34291"/>
    <cellStyle name="计算 4 4 2 6 3" xfId="34292"/>
    <cellStyle name="输出 3 3 2 16 2" xfId="34293"/>
    <cellStyle name="汇总 2 5 2 5 3 3" xfId="34294"/>
    <cellStyle name="输出 3 3 2 16 3" xfId="34295"/>
    <cellStyle name="汇总 2 5 2 5 3 4" xfId="34296"/>
    <cellStyle name="注释 3 2 21 2" xfId="34297"/>
    <cellStyle name="注释 3 2 16 2" xfId="34298"/>
    <cellStyle name="汇总 2 5 2 5 4" xfId="34299"/>
    <cellStyle name="计算 4 4 2 6 4" xfId="34300"/>
    <cellStyle name="汇总 2 5 2 5 4 2" xfId="34301"/>
    <cellStyle name="注释 3 2 21 3" xfId="34302"/>
    <cellStyle name="注释 3 2 16 3" xfId="34303"/>
    <cellStyle name="汇总 2 5 2 5 5" xfId="34304"/>
    <cellStyle name="计算 4 4 2 6 5" xfId="34305"/>
    <cellStyle name="注释 3 2 21 4" xfId="34306"/>
    <cellStyle name="注释 3 2 16 4" xfId="34307"/>
    <cellStyle name="汇总 2 5 2 5 6" xfId="34308"/>
    <cellStyle name="计算 4 4 2 6 6" xfId="34309"/>
    <cellStyle name="注释 3 2 21 5" xfId="34310"/>
    <cellStyle name="注释 3 2 16 5" xfId="34311"/>
    <cellStyle name="检查单元格 2" xfId="34312"/>
    <cellStyle name="计算 4 4 2 6 7" xfId="34313"/>
    <cellStyle name="汇总 2 5 2 5 7" xfId="34314"/>
    <cellStyle name="检查单元格 2 2" xfId="34315"/>
    <cellStyle name="汇总 2 5 2 5 7 2" xfId="34316"/>
    <cellStyle name="汇总 2 5 2 5 7 4" xfId="34317"/>
    <cellStyle name="汇总 2 5 2 6" xfId="34318"/>
    <cellStyle name="计算 4 4 2 7" xfId="34319"/>
    <cellStyle name="汇总 2 5 2 6 2" xfId="34320"/>
    <cellStyle name="计算 4 4 2 7 2" xfId="34321"/>
    <cellStyle name="汇总 2 5 2 6 2 2" xfId="34322"/>
    <cellStyle name="汇总 2 5 2 6 2 3" xfId="34323"/>
    <cellStyle name="汇总 2 5 2 6 2 4" xfId="34324"/>
    <cellStyle name="汇总 2 5 2 6 3" xfId="34325"/>
    <cellStyle name="计算 4 4 2 7 3" xfId="34326"/>
    <cellStyle name="汇总 2 5 2 6 3 2" xfId="34327"/>
    <cellStyle name="注释 3 2 22 2" xfId="34328"/>
    <cellStyle name="注释 3 2 17 2" xfId="34329"/>
    <cellStyle name="汇总 2 5 2 6 4" xfId="34330"/>
    <cellStyle name="计算 4 4 2 7 4" xfId="34331"/>
    <cellStyle name="汇总 2 5 2 6 4 2" xfId="34332"/>
    <cellStyle name="汇总 2 5 2 6 4 3" xfId="34333"/>
    <cellStyle name="汇总 2 5 2 6 4 4" xfId="34334"/>
    <cellStyle name="注释 3 2 22 3" xfId="34335"/>
    <cellStyle name="注释 3 2 17 3" xfId="34336"/>
    <cellStyle name="汇总 2 5 2 6 5" xfId="34337"/>
    <cellStyle name="计算 4 4 2 7 5" xfId="34338"/>
    <cellStyle name="汇总 2 5 2 6 5 2" xfId="34339"/>
    <cellStyle name="汇总 2 5 2 6 5 4" xfId="34340"/>
    <cellStyle name="汇总 2 5 2 6 6 2" xfId="34341"/>
    <cellStyle name="注释 3 2 22 5" xfId="34342"/>
    <cellStyle name="注释 3 2 17 5" xfId="34343"/>
    <cellStyle name="汇总 2 5 2 6 7" xfId="34344"/>
    <cellStyle name="计算 4 4 2 7 7" xfId="34345"/>
    <cellStyle name="汇总 2 5 2 6 7 2" xfId="34346"/>
    <cellStyle name="注释 3 2 22 6" xfId="34347"/>
    <cellStyle name="注释 3 2 17 6" xfId="34348"/>
    <cellStyle name="汇总 2 5 2 6 8" xfId="34349"/>
    <cellStyle name="汇总 2 5 2 7 2" xfId="34350"/>
    <cellStyle name="计算 4 4 2 8 2" xfId="34351"/>
    <cellStyle name="汇总 2 5 2 7 3" xfId="34352"/>
    <cellStyle name="计算 4 4 2 8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注释 3 2 19 4" xfId="34360"/>
    <cellStyle name="汇总 2 5 2 8 6" xfId="34361"/>
    <cellStyle name="计算 4 4 2 9 6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2 3 19 3" xfId="34375"/>
    <cellStyle name="计算 3 5 4 6" xfId="34376"/>
    <cellStyle name="输出 3 3 8 7" xfId="34377"/>
    <cellStyle name="汇总 2 5 23 4 4" xfId="34378"/>
    <cellStyle name="计算 3 5 7 6" xfId="34379"/>
    <cellStyle name="汇总 2 5 23 7 4" xfId="34380"/>
    <cellStyle name="汇总 2 5 28 3" xfId="34381"/>
    <cellStyle name="汇总 2 5 28 4" xfId="34382"/>
    <cellStyle name="输入 3 10 4" xfId="34383"/>
    <cellStyle name="计算 4 4 3 3 2" xfId="34384"/>
    <cellStyle name="汇总 2 5 3 2 2" xfId="34385"/>
    <cellStyle name="汇总 2 5 3 3" xfId="34386"/>
    <cellStyle name="计算 4 4 3 4" xfId="34387"/>
    <cellStyle name="输入 3 12 4" xfId="34388"/>
    <cellStyle name="汇总 2 5 3 4 2" xfId="34389"/>
    <cellStyle name="汇总 2 5 3 6" xfId="34390"/>
    <cellStyle name="计算 4 4 3 7" xfId="34391"/>
    <cellStyle name="汇总 2 5 3 7" xfId="34392"/>
    <cellStyle name="汇总 2 5 4 2" xfId="34393"/>
    <cellStyle name="计算 4 4 4 3" xfId="34394"/>
    <cellStyle name="输出 3 5 2 16 3" xfId="34395"/>
    <cellStyle name="汇总 2 5 4 2 2" xfId="34396"/>
    <cellStyle name="计算 4 4 4 3 2" xfId="34397"/>
    <cellStyle name="汇总 2 5 4 3" xfId="34398"/>
    <cellStyle name="计算 4 4 4 4" xfId="34399"/>
    <cellStyle name="汇总 2 5 4 3 2" xfId="34400"/>
    <cellStyle name="汇总 2 5 4 4" xfId="34401"/>
    <cellStyle name="计算 4 4 4 5" xfId="34402"/>
    <cellStyle name="汇总 2 5 4 4 2" xfId="34403"/>
    <cellStyle name="汇总 2 5 4 5" xfId="34404"/>
    <cellStyle name="计算 4 4 4 6" xfId="34405"/>
    <cellStyle name="汇总 2 5 4 5 2" xfId="34406"/>
    <cellStyle name="汇总 2 5 4 7" xfId="34407"/>
    <cellStyle name="汇总 2 5 5" xfId="34408"/>
    <cellStyle name="汇总 5 2 2 8 3" xfId="34409"/>
    <cellStyle name="汇总 2 5 5 2" xfId="34410"/>
    <cellStyle name="计算 4 4 5 3" xfId="34411"/>
    <cellStyle name="汇总 2 5 5 3" xfId="34412"/>
    <cellStyle name="计算 4 4 5 4" xfId="34413"/>
    <cellStyle name="汇总 2 5 5 4" xfId="34414"/>
    <cellStyle name="计算 4 4 5 5" xfId="34415"/>
    <cellStyle name="汇总 2 5 5 5" xfId="34416"/>
    <cellStyle name="计算 4 4 5 6" xfId="34417"/>
    <cellStyle name="汇总 2 5 5 6" xfId="34418"/>
    <cellStyle name="计算 4 4 5 7" xfId="34419"/>
    <cellStyle name="汇总 2 5 5 7" xfId="34420"/>
    <cellStyle name="汇总 2 5 6" xfId="34421"/>
    <cellStyle name="汇总 5 2 2 8 4" xfId="34422"/>
    <cellStyle name="汇总 3 4 2 3 7 2" xfId="34423"/>
    <cellStyle name="汇总 2 5 6 2" xfId="34424"/>
    <cellStyle name="计算 4 4 6 3" xfId="34425"/>
    <cellStyle name="计算 2 2 14 6" xfId="34426"/>
    <cellStyle name="汇总 2 5 6 2 2" xfId="34427"/>
    <cellStyle name="汇总 2 5 6 3" xfId="34428"/>
    <cellStyle name="计算 4 4 6 4" xfId="34429"/>
    <cellStyle name="计算 2 2 15 6" xfId="34430"/>
    <cellStyle name="计算 2 2 20 6" xfId="34431"/>
    <cellStyle name="汇总 2 5 6 3 2" xfId="34432"/>
    <cellStyle name="汇总 2 5 6 4" xfId="34433"/>
    <cellStyle name="计算 4 4 6 5" xfId="34434"/>
    <cellStyle name="计算 2 2 16 6" xfId="34435"/>
    <cellStyle name="计算 2 2 21 6" xfId="34436"/>
    <cellStyle name="汇总 2 5 6 4 2" xfId="34437"/>
    <cellStyle name="汇总 2 5 6 5" xfId="34438"/>
    <cellStyle name="计算 4 4 6 6" xfId="34439"/>
    <cellStyle name="计算 2 2 17 7" xfId="34440"/>
    <cellStyle name="计算 2 2 22 7" xfId="34441"/>
    <cellStyle name="汇总 2 5 6 5 3" xfId="34442"/>
    <cellStyle name="汇总 2 5 6 6" xfId="34443"/>
    <cellStyle name="计算 4 4 6 7" xfId="34444"/>
    <cellStyle name="注释 3 4 24" xfId="34445"/>
    <cellStyle name="注释 3 4 19" xfId="34446"/>
    <cellStyle name="计算 2 2 18 6" xfId="34447"/>
    <cellStyle name="计算 2 2 23 6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2 5 7" xfId="34455"/>
    <cellStyle name="汇总 5 2 2 8 5" xfId="34456"/>
    <cellStyle name="汇总 3 4 2 3 7 3" xfId="34457"/>
    <cellStyle name="汇总 2 5 7 2" xfId="34458"/>
    <cellStyle name="计算 4 4 7 3" xfId="34459"/>
    <cellStyle name="输出 2 6 22 5" xfId="34460"/>
    <cellStyle name="输出 2 6 17 5" xfId="34461"/>
    <cellStyle name="汇总 4 3 19 4 3" xfId="34462"/>
    <cellStyle name="汇总 2 5 7 2 3" xfId="34463"/>
    <cellStyle name="汇总 2 5 7 4" xfId="34464"/>
    <cellStyle name="计算 4 4 7 5" xfId="34465"/>
    <cellStyle name="输入 2 3 2 2 6" xfId="34466"/>
    <cellStyle name="强调文字颜色 1 5" xfId="34467"/>
    <cellStyle name="汇总 2 5 7 4 3" xfId="34468"/>
    <cellStyle name="注释 3 3 20 2" xfId="34469"/>
    <cellStyle name="注释 3 3 15 2" xfId="34470"/>
    <cellStyle name="输入 2 3 2 2 7" xfId="34471"/>
    <cellStyle name="强调文字颜色 1 6" xfId="34472"/>
    <cellStyle name="汇总 2 5 7 4 4" xfId="34473"/>
    <cellStyle name="汇总 2 5 7 5" xfId="34474"/>
    <cellStyle name="计算 4 4 7 6" xfId="34475"/>
    <cellStyle name="汇总 2 5 7 6" xfId="34476"/>
    <cellStyle name="计算 4 4 7 7" xfId="34477"/>
    <cellStyle name="输入 2 3 2 4 5" xfId="34478"/>
    <cellStyle name="强调文字颜色 3 4" xfId="34479"/>
    <cellStyle name="汇总 2 5 7 6 2" xfId="34480"/>
    <cellStyle name="输入 2 3 2 4 6" xfId="34481"/>
    <cellStyle name="强调文字颜色 3 5" xfId="34482"/>
    <cellStyle name="汇总 2 5 7 6 3" xfId="34483"/>
    <cellStyle name="注释 3 3 22 2" xfId="34484"/>
    <cellStyle name="注释 3 3 17 2" xfId="34485"/>
    <cellStyle name="输入 2 3 2 4 7" xfId="34486"/>
    <cellStyle name="强调文字颜色 3 6" xfId="34487"/>
    <cellStyle name="汇总 2 5 7 6 4" xfId="34488"/>
    <cellStyle name="输入 2 3 2 5 6" xfId="34489"/>
    <cellStyle name="强调文字颜色 4 5" xfId="34490"/>
    <cellStyle name="汇总 2 5 7 7 3" xfId="34491"/>
    <cellStyle name="汇总 2 5 8" xfId="34492"/>
    <cellStyle name="汇总 5 2 2 8 6" xfId="34493"/>
    <cellStyle name="汇总 3 4 2 3 7 4" xfId="34494"/>
    <cellStyle name="汇总 2 5 8 4" xfId="34495"/>
    <cellStyle name="计算 4 4 8 5" xfId="34496"/>
    <cellStyle name="输入 4 12 6" xfId="34497"/>
    <cellStyle name="汇总 2 5 8 4 4" xfId="34498"/>
    <cellStyle name="汇总 2 5 8 5" xfId="34499"/>
    <cellStyle name="计算 4 4 8 6" xfId="34500"/>
    <cellStyle name="汇总 2 5 8 6" xfId="34501"/>
    <cellStyle name="计算 4 4 8 7" xfId="34502"/>
    <cellStyle name="汇总 2 5 8 7" xfId="34503"/>
    <cellStyle name="输入 4 20 4" xfId="34504"/>
    <cellStyle name="输入 4 15 4" xfId="34505"/>
    <cellStyle name="汇总 2 5 8 7 2" xfId="34506"/>
    <cellStyle name="输入 4 20 5" xfId="34507"/>
    <cellStyle name="输入 4 15 5" xfId="34508"/>
    <cellStyle name="汇总 2 5 8 7 3" xfId="34509"/>
    <cellStyle name="输入 4 20 6" xfId="34510"/>
    <cellStyle name="输入 4 15 6" xfId="34511"/>
    <cellStyle name="汇总 2 5 8 7 4" xfId="34512"/>
    <cellStyle name="汇总 2 5 9 3 2" xfId="34513"/>
    <cellStyle name="汇总 3 2 15 2" xfId="34514"/>
    <cellStyle name="汇总 3 2 20 2" xfId="34515"/>
    <cellStyle name="汇总 2 5 9 3 4" xfId="34516"/>
    <cellStyle name="汇总 3 2 15 4" xfId="34517"/>
    <cellStyle name="汇总 3 2 20 4" xfId="34518"/>
    <cellStyle name="汇总 2 5 9 7 2" xfId="34519"/>
    <cellStyle name="汇总 3 2 19 2" xfId="34520"/>
    <cellStyle name="汇总 2 6 10 2" xfId="34521"/>
    <cellStyle name="计算 4 5 10 7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注释 6 13" xfId="34528"/>
    <cellStyle name="汇总 2 6 10 3 2" xfId="34529"/>
    <cellStyle name="输出 4 25" xfId="34530"/>
    <cellStyle name="注释 6 20" xfId="34531"/>
    <cellStyle name="注释 6 15" xfId="34532"/>
    <cellStyle name="汇总 2 6 10 3 4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汇总 2 6 12 2" xfId="34542"/>
    <cellStyle name="计算 4 5 12 7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汇总 2 6 13 2" xfId="34554"/>
    <cellStyle name="计算 4 5 13 7" xfId="34555"/>
    <cellStyle name="计算 3 2 2 9 4" xfId="34556"/>
    <cellStyle name="汇总 2 6 13 2 2" xfId="34557"/>
    <cellStyle name="输入 4 2 2 3 4" xfId="34558"/>
    <cellStyle name="计算 3 2 17 2" xfId="34559"/>
    <cellStyle name="计算 3 2 22 2" xfId="34560"/>
    <cellStyle name="汇总 2 6 13 2 3" xfId="34561"/>
    <cellStyle name="计算 3 2 2 9 5" xfId="34562"/>
    <cellStyle name="汇总 2 6 13 3" xfId="34563"/>
    <cellStyle name="输出 6 4 2 10 5" xfId="34564"/>
    <cellStyle name="汇总 2 6 13 3 2" xfId="34565"/>
    <cellStyle name="计算 3 2 2 9 6" xfId="34566"/>
    <cellStyle name="汇总 2 6 13 4" xfId="34567"/>
    <cellStyle name="输出 6 4 2 12 5" xfId="34568"/>
    <cellStyle name="汇总 2 6 13 5 2" xfId="34569"/>
    <cellStyle name="输出 6 4 2 12 6" xfId="34570"/>
    <cellStyle name="汇总 2 6 13 5 3" xfId="34571"/>
    <cellStyle name="输出 6 4 2 12 7" xfId="34572"/>
    <cellStyle name="汇总 2 6 13 5 4" xfId="34573"/>
    <cellStyle name="计算 3 5 2 4 5" xfId="34574"/>
    <cellStyle name="汇总 2 6 14" xfId="34575"/>
    <cellStyle name="汇总 2 6 14 2" xfId="34576"/>
    <cellStyle name="计算 4 5 14 7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15" xfId="34588"/>
    <cellStyle name="汇总 2 6 20" xfId="34589"/>
    <cellStyle name="汇总 2 6 15 7" xfId="34590"/>
    <cellStyle name="汇总 2 6 20 7" xfId="34591"/>
    <cellStyle name="计算 3 5 2 4 7" xfId="34592"/>
    <cellStyle name="汇总 2 6 16" xfId="34593"/>
    <cellStyle name="汇总 2 6 21" xfId="34594"/>
    <cellStyle name="汇总 2 6 16 2" xfId="34595"/>
    <cellStyle name="汇总 2 6 21 2" xfId="34596"/>
    <cellStyle name="计算 4 5 16 7" xfId="34597"/>
    <cellStyle name="计算 4 5 21 7" xfId="34598"/>
    <cellStyle name="汇总 2 6 16 3" xfId="34599"/>
    <cellStyle name="汇总 2 6 21 3" xfId="34600"/>
    <cellStyle name="汇总 2 6 16 4" xfId="34601"/>
    <cellStyle name="汇总 2 6 21 4" xfId="34602"/>
    <cellStyle name="汇总 2 6 16 5" xfId="34603"/>
    <cellStyle name="汇总 2 6 21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16 6 3" xfId="34610"/>
    <cellStyle name="汇总 2 6 21 6 3" xfId="34611"/>
    <cellStyle name="汇总 6 4 6 5" xfId="34612"/>
    <cellStyle name="汇总 2 6 16 6 4" xfId="34613"/>
    <cellStyle name="汇总 2 6 21 6 4" xfId="34614"/>
    <cellStyle name="汇总 6 4 7 3" xfId="34615"/>
    <cellStyle name="汇总 2 6 16 7 2" xfId="34616"/>
    <cellStyle name="汇总 2 6 21 7 2" xfId="34617"/>
    <cellStyle name="汇总 6 4 7 4" xfId="34618"/>
    <cellStyle name="汇总 2 6 16 7 3" xfId="34619"/>
    <cellStyle name="汇总 2 6 21 7 3" xfId="34620"/>
    <cellStyle name="汇总 6 4 7 5" xfId="34621"/>
    <cellStyle name="汇总 2 6 16 7 4" xfId="34622"/>
    <cellStyle name="汇总 2 6 21 7 4" xfId="34623"/>
    <cellStyle name="输入 5 4 2 10 2" xfId="34624"/>
    <cellStyle name="汇总 2 6 17" xfId="34625"/>
    <cellStyle name="汇总 2 6 22" xfId="34626"/>
    <cellStyle name="汇总 6 5 3 3" xfId="34627"/>
    <cellStyle name="汇总 2 6 17 3 2" xfId="34628"/>
    <cellStyle name="汇总 2 6 22 3 2" xfId="34629"/>
    <cellStyle name="汇总 6 5 3 4" xfId="34630"/>
    <cellStyle name="汇总 2 6 17 3 3" xfId="34631"/>
    <cellStyle name="汇总 2 6 17 5" xfId="34632"/>
    <cellStyle name="汇总 2 6 22 5" xfId="34633"/>
    <cellStyle name="汇总 2 6 17 7" xfId="34634"/>
    <cellStyle name="汇总 2 6 22 7" xfId="34635"/>
    <cellStyle name="汇总 6 5 7 3" xfId="34636"/>
    <cellStyle name="汇总 2 6 17 7 2" xfId="34637"/>
    <cellStyle name="汇总 2 6 22 7 2" xfId="34638"/>
    <cellStyle name="汇总 6 5 7 5" xfId="34639"/>
    <cellStyle name="汇总 2 6 17 7 4" xfId="34640"/>
    <cellStyle name="输入 5 4 2 10 3" xfId="34641"/>
    <cellStyle name="汇总 2 6 18" xfId="34642"/>
    <cellStyle name="汇总 2 6 23" xfId="34643"/>
    <cellStyle name="汇总 2 6 18 2" xfId="34644"/>
    <cellStyle name="汇总 2 6 23 2" xfId="34645"/>
    <cellStyle name="计算 4 5 18 7" xfId="34646"/>
    <cellStyle name="计算 4 5 23 7" xfId="34647"/>
    <cellStyle name="汇总 2 6 18 3" xfId="34648"/>
    <cellStyle name="汇总 2 6 23 3" xfId="34649"/>
    <cellStyle name="输出 2 3 2 4 4" xfId="34650"/>
    <cellStyle name="汇总 6 6 3 3" xfId="34651"/>
    <cellStyle name="汇总 2 6 18 3 2" xfId="34652"/>
    <cellStyle name="汇总 2 6 23 3 2" xfId="34653"/>
    <cellStyle name="汇总 2 6 18 4" xfId="34654"/>
    <cellStyle name="汇总 2 6 23 4" xfId="34655"/>
    <cellStyle name="汇总 2 6 18 5" xfId="34656"/>
    <cellStyle name="汇总 2 6 23 5" xfId="34657"/>
    <cellStyle name="输出 2 3 2 6 5" xfId="34658"/>
    <cellStyle name="汇总 6 6 5 4" xfId="34659"/>
    <cellStyle name="汇总 2 6 18 5 3" xfId="34660"/>
    <cellStyle name="汇总 2 6 23 5 3" xfId="34661"/>
    <cellStyle name="输出 2 3 2 6 6" xfId="34662"/>
    <cellStyle name="汇总 6 6 5 5" xfId="34663"/>
    <cellStyle name="汇总 2 6 18 5 4" xfId="34664"/>
    <cellStyle name="汇总 2 6 23 5 4" xfId="34665"/>
    <cellStyle name="汇总 2 6 18 6" xfId="34666"/>
    <cellStyle name="汇总 2 6 23 6" xfId="34667"/>
    <cellStyle name="汇总 2 6 18 7" xfId="34668"/>
    <cellStyle name="汇总 2 6 23 7" xfId="34669"/>
    <cellStyle name="输入 5 4 2 10 4" xfId="34670"/>
    <cellStyle name="汇总 2 6 19" xfId="34671"/>
    <cellStyle name="汇总 2 6 24" xfId="34672"/>
    <cellStyle name="汇总 2 6 19 2" xfId="34673"/>
    <cellStyle name="汇总 2 6 24 2" xfId="34674"/>
    <cellStyle name="计算 4 5 19 7" xfId="34675"/>
    <cellStyle name="计算 5 7" xfId="34676"/>
    <cellStyle name="汇总 2 6 19 2 2" xfId="34677"/>
    <cellStyle name="计算 5 8" xfId="34678"/>
    <cellStyle name="汇总 2 6 19 2 3" xfId="34679"/>
    <cellStyle name="计算 2 2 2" xfId="34680"/>
    <cellStyle name="计算 5 9" xfId="34681"/>
    <cellStyle name="汇总 2 6 19 2 4" xfId="34682"/>
    <cellStyle name="汇总 2 6 19 3" xfId="34683"/>
    <cellStyle name="汇总 2 6 24 3" xfId="34684"/>
    <cellStyle name="计算 6 7" xfId="34685"/>
    <cellStyle name="汇总 2 6 19 3 2" xfId="34686"/>
    <cellStyle name="计算 6 8" xfId="34687"/>
    <cellStyle name="汇总 2 6 19 3 3" xfId="34688"/>
    <cellStyle name="汇总 2 6 19 4" xfId="34689"/>
    <cellStyle name="汇总 2 6 24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汇总 2 6 2 3" xfId="34703"/>
    <cellStyle name="计算 4 5 2 4" xfId="34704"/>
    <cellStyle name="输出 5 3 2 16 5" xfId="34705"/>
    <cellStyle name="计算 4 5 2 6 2" xfId="34706"/>
    <cellStyle name="汇总 2 6 2 5 2" xfId="34707"/>
    <cellStyle name="汇总 6 4 17 3" xfId="34708"/>
    <cellStyle name="汇总 6 4 22 3" xfId="34709"/>
    <cellStyle name="输出 5 3 2 16 6" xfId="34710"/>
    <cellStyle name="计算 4 5 2 6 3" xfId="34711"/>
    <cellStyle name="汇总 2 6 2 5 3" xfId="34712"/>
    <cellStyle name="汇总 6 4 17 4" xfId="34713"/>
    <cellStyle name="汇总 6 4 22 4" xfId="34714"/>
    <cellStyle name="输出 5 3 2 16 7" xfId="34715"/>
    <cellStyle name="计算 4 5 2 6 4" xfId="34716"/>
    <cellStyle name="汇总 2 6 2 5 4" xfId="34717"/>
    <cellStyle name="汇总 6 4 17 5" xfId="34718"/>
    <cellStyle name="汇总 6 4 22 5" xfId="34719"/>
    <cellStyle name="汇总 2 6 2 7" xfId="34720"/>
    <cellStyle name="计算 4 5 2 8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输出 2 3 2 4 5" xfId="34730"/>
    <cellStyle name="汇总 6 6 3 4" xfId="34731"/>
    <cellStyle name="计算 3 3 18 2" xfId="34732"/>
    <cellStyle name="计算 3 3 23 2" xfId="34733"/>
    <cellStyle name="汇总 2 6 23 3 3" xfId="34734"/>
    <cellStyle name="汇总 2 6 6 7 2" xfId="34735"/>
    <cellStyle name="输入 5 4 2 10 5" xfId="34736"/>
    <cellStyle name="汇总 2 6 25" xfId="34737"/>
    <cellStyle name="输入 5 4 2 10 7" xfId="34738"/>
    <cellStyle name="汇总 2 6 27" xfId="34739"/>
    <cellStyle name="汇总 2 6 27 3" xfId="34740"/>
    <cellStyle name="汇总 2 6 27 4" xfId="34741"/>
    <cellStyle name="汇总 2 6 28" xfId="34742"/>
    <cellStyle name="汇总 2 6 3 7" xfId="34743"/>
    <cellStyle name="输入 5 4 10 4" xfId="34744"/>
    <cellStyle name="汇总 2 6 3 7 2" xfId="34745"/>
    <cellStyle name="输入 5 4 10 5" xfId="34746"/>
    <cellStyle name="汇总 2 6 3 7 3" xfId="34747"/>
    <cellStyle name="输入 5 4 10 6" xfId="34748"/>
    <cellStyle name="汇总 2 6 3 7 4" xfId="34749"/>
    <cellStyle name="汇总 2 6 4 5" xfId="34750"/>
    <cellStyle name="汇总 3 6 17" xfId="34751"/>
    <cellStyle name="汇总 3 6 22" xfId="34752"/>
    <cellStyle name="计算 4 5 4 6" xfId="34753"/>
    <cellStyle name="汇总 2 6 4 5 4" xfId="34754"/>
    <cellStyle name="汇总 3 6 17 4" xfId="34755"/>
    <cellStyle name="汇总 3 6 22 4" xfId="34756"/>
    <cellStyle name="汇总 2 6 4 6" xfId="34757"/>
    <cellStyle name="汇总 3 6 18" xfId="34758"/>
    <cellStyle name="汇总 3 6 23" xfId="34759"/>
    <cellStyle name="计算 4 5 4 7" xfId="34760"/>
    <cellStyle name="汇总 2 6 4 6 4" xfId="34761"/>
    <cellStyle name="汇总 3 6 18 4" xfId="34762"/>
    <cellStyle name="汇总 3 6 23 4" xfId="34763"/>
    <cellStyle name="汇总 2 6 5" xfId="34764"/>
    <cellStyle name="汇总 5 2 2 9 3" xfId="34765"/>
    <cellStyle name="汇总 2 6 5 5" xfId="34766"/>
    <cellStyle name="计算 4 5 5 6" xfId="34767"/>
    <cellStyle name="汇总 2 6 5 6" xfId="34768"/>
    <cellStyle name="计算 4 5 5 7" xfId="34769"/>
    <cellStyle name="汇总 2 6 5 6 2" xfId="34770"/>
    <cellStyle name="汇总 2 6 5 6 3" xfId="34771"/>
    <cellStyle name="汇总 2 6 5 6 4" xfId="34772"/>
    <cellStyle name="汇总 2 6 6" xfId="34773"/>
    <cellStyle name="汇总 5 2 2 9 4" xfId="34774"/>
    <cellStyle name="汇总 2 6 6 5" xfId="34775"/>
    <cellStyle name="计算 4 5 6 6" xfId="34776"/>
    <cellStyle name="汇总 2 6 6 5 2" xfId="34777"/>
    <cellStyle name="汇总 2 6 6 5 3" xfId="34778"/>
    <cellStyle name="汇总 2 6 6 5 4" xfId="34779"/>
    <cellStyle name="汇总 2 6 6 6" xfId="34780"/>
    <cellStyle name="计算 4 5 6 7" xfId="34781"/>
    <cellStyle name="汇总 2 6 6 6 2" xfId="34782"/>
    <cellStyle name="汇总 2 6 6 6 3" xfId="34783"/>
    <cellStyle name="汇总 2 6 6 6 4" xfId="34784"/>
    <cellStyle name="汇总 2 6 6 7" xfId="34785"/>
    <cellStyle name="汇总 2 6 7" xfId="34786"/>
    <cellStyle name="汇总 5 2 2 9 5" xfId="34787"/>
    <cellStyle name="汇总 2 6 7 5" xfId="34788"/>
    <cellStyle name="计算 4 5 7 6" xfId="34789"/>
    <cellStyle name="汇总 2 6 7 6" xfId="34790"/>
    <cellStyle name="计算 4 5 7 7" xfId="34791"/>
    <cellStyle name="汇总 2 6 8" xfId="34792"/>
    <cellStyle name="汇总 5 2 2 9 6" xfId="34793"/>
    <cellStyle name="汇总 2 6 8 6" xfId="34794"/>
    <cellStyle name="计算 4 5 8 7" xfId="34795"/>
    <cellStyle name="注释 5 2 2 4 5" xfId="34796"/>
    <cellStyle name="计算 4 6 3 3" xfId="34797"/>
    <cellStyle name="汇总 2 7 3 2" xfId="34798"/>
    <cellStyle name="注释 5 2 2 4 6" xfId="34799"/>
    <cellStyle name="计算 4 6 3 4" xfId="34800"/>
    <cellStyle name="汇总 2 7 3 3" xfId="34801"/>
    <cellStyle name="注释 5 2 2 4 7" xfId="34802"/>
    <cellStyle name="计算 4 6 3 5" xfId="34803"/>
    <cellStyle name="汇总 2 7 3 4" xfId="34804"/>
    <cellStyle name="注释 5 2 2 5 6" xfId="34805"/>
    <cellStyle name="计算 4 6 4 4" xfId="34806"/>
    <cellStyle name="汇总 2 7 4 3" xfId="34807"/>
    <cellStyle name="汇总 2 7 4 4" xfId="34808"/>
    <cellStyle name="计算 4 6 4 5" xfId="34809"/>
    <cellStyle name="汇总 2 7 6" xfId="34810"/>
    <cellStyle name="汇总 2 7 7" xfId="34811"/>
    <cellStyle name="汇总 2 8" xfId="34812"/>
    <cellStyle name="汇总 2 8 2" xfId="34813"/>
    <cellStyle name="输出 4 5 6 4" xfId="34814"/>
    <cellStyle name="汇总 5 5 2 10 5" xfId="34815"/>
    <cellStyle name="输出 5 5 12 6" xfId="34816"/>
    <cellStyle name="汇总 2 8 2 2" xfId="34817"/>
    <cellStyle name="汇总 2 8 3" xfId="34818"/>
    <cellStyle name="输出 4 5 7 4" xfId="34819"/>
    <cellStyle name="汇总 5 5 2 11 5" xfId="34820"/>
    <cellStyle name="输出 5 5 13 6" xfId="34821"/>
    <cellStyle name="汇总 2 8 3 2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输入 5 2 19 4" xfId="34849"/>
    <cellStyle name="汇总 3 12 3 2" xfId="34850"/>
    <cellStyle name="输入 5 2 19 5" xfId="34851"/>
    <cellStyle name="汇总 3 12 3 3" xfId="34852"/>
    <cellStyle name="输入 5 2 19 6" xfId="34853"/>
    <cellStyle name="汇总 3 12 3 4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输入 5 4 2 2 3" xfId="34865"/>
    <cellStyle name="输入 4 5 2 10 4" xfId="34866"/>
    <cellStyle name="汇总 3 13 5 2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15 2" xfId="34877"/>
    <cellStyle name="汇总 3 20 2" xfId="34878"/>
    <cellStyle name="汇总 3 15 3" xfId="34879"/>
    <cellStyle name="汇总 3 20 3" xfId="34880"/>
    <cellStyle name="汇总 3 15 3 2" xfId="34881"/>
    <cellStyle name="汇总 3 15 3 3" xfId="34882"/>
    <cellStyle name="汇总 3 15 3 4" xfId="34883"/>
    <cellStyle name="汇总 3 15 4" xfId="34884"/>
    <cellStyle name="汇总 3 20 4" xfId="34885"/>
    <cellStyle name="汇总 3 2 19 4 2" xfId="34886"/>
    <cellStyle name="汇总 3 15 5" xfId="34887"/>
    <cellStyle name="汇总 3 20 5" xfId="34888"/>
    <cellStyle name="汇总 3 2 19 4 3" xfId="34889"/>
    <cellStyle name="汇总 3 15 6 2" xfId="34890"/>
    <cellStyle name="汇总 3 15 6 3" xfId="34891"/>
    <cellStyle name="汇总 3 15 6 4" xfId="34892"/>
    <cellStyle name="注释 4 2 2 11" xfId="34893"/>
    <cellStyle name="汇总 3 15 7 2" xfId="34894"/>
    <cellStyle name="注释 4 2 2 12" xfId="34895"/>
    <cellStyle name="汇总 3 15 7 3" xfId="34896"/>
    <cellStyle name="注释 4 2 2 13" xfId="34897"/>
    <cellStyle name="汇总 3 15 7 4" xfId="34898"/>
    <cellStyle name="汇总 3 16 2" xfId="34899"/>
    <cellStyle name="汇总 3 21 2" xfId="34900"/>
    <cellStyle name="汇总 3 16 2 2" xfId="34901"/>
    <cellStyle name="汇总 3 16 3" xfId="34902"/>
    <cellStyle name="汇总 3 21 3" xfId="34903"/>
    <cellStyle name="汇总 3 5 11 5 2" xfId="34904"/>
    <cellStyle name="汇总 3 16 3 2" xfId="34905"/>
    <cellStyle name="汇总 3 16 3 3" xfId="34906"/>
    <cellStyle name="汇总 3 16 3 4" xfId="34907"/>
    <cellStyle name="汇总 3 16 4" xfId="34908"/>
    <cellStyle name="汇总 3 21 4" xfId="34909"/>
    <cellStyle name="汇总 3 5 11 5 3" xfId="34910"/>
    <cellStyle name="汇总 3 16 5" xfId="34911"/>
    <cellStyle name="汇总 3 21 5" xfId="34912"/>
    <cellStyle name="汇总 3 5 11 5 4" xfId="34913"/>
    <cellStyle name="汇总 3 16 7 2" xfId="34914"/>
    <cellStyle name="汇总 3 21 7 2" xfId="34915"/>
    <cellStyle name="汇总 3 16 7 3" xfId="34916"/>
    <cellStyle name="汇总 3 21 7 3" xfId="34917"/>
    <cellStyle name="汇总 3 16 7 4" xfId="34918"/>
    <cellStyle name="汇总 3 21 7 4" xfId="34919"/>
    <cellStyle name="汇总 3 17" xfId="34920"/>
    <cellStyle name="汇总 3 22" xfId="34921"/>
    <cellStyle name="汇总 3 18" xfId="34922"/>
    <cellStyle name="汇总 3 23" xfId="34923"/>
    <cellStyle name="汇总 3 18 2" xfId="34924"/>
    <cellStyle name="汇总 3 23 2" xfId="34925"/>
    <cellStyle name="汇总 3 18 2 2" xfId="34926"/>
    <cellStyle name="汇总 3 18 3" xfId="34927"/>
    <cellStyle name="汇总 3 23 3" xfId="34928"/>
    <cellStyle name="汇总 3 18 3 2" xfId="34929"/>
    <cellStyle name="汇总 3 19" xfId="34930"/>
    <cellStyle name="汇总 3 24" xfId="34931"/>
    <cellStyle name="输出 3 4 2 10 6" xfId="34932"/>
    <cellStyle name="汇总 3 19 2" xfId="34933"/>
    <cellStyle name="输出 3 4 2 10 7" xfId="34934"/>
    <cellStyle name="汇总 3 19 3" xfId="34935"/>
    <cellStyle name="汇总 3 19 4" xfId="34936"/>
    <cellStyle name="汇总 3 19 6" xfId="34937"/>
    <cellStyle name="计算 3 4 12 3" xfId="34938"/>
    <cellStyle name="汇总 3 19 7" xfId="34939"/>
    <cellStyle name="计算 3 4 12 4" xfId="34940"/>
    <cellStyle name="汇总 3 19 7 2" xfId="34941"/>
    <cellStyle name="汇总 3 19 7 3" xfId="34942"/>
    <cellStyle name="汇总 3 19 7 4" xfId="34943"/>
    <cellStyle name="汇总 3 2 10 5 2" xfId="34944"/>
    <cellStyle name="汇总 3 6 6 4 2" xfId="34945"/>
    <cellStyle name="计算 5 5 6 6" xfId="34946"/>
    <cellStyle name="汇总 3 2 10 6" xfId="34947"/>
    <cellStyle name="汇总 3 6 6 5" xfId="34948"/>
    <cellStyle name="汇总 3 2 10 7 2" xfId="34949"/>
    <cellStyle name="汇总 3 6 6 6 2" xfId="34950"/>
    <cellStyle name="汇总 3 2 10 7 3" xfId="34951"/>
    <cellStyle name="汇总 3 6 6 6 3" xfId="34952"/>
    <cellStyle name="输入 5 4 2 13" xfId="34953"/>
    <cellStyle name="汇总 3 2 11 4 2" xfId="34954"/>
    <cellStyle name="输出 5 4 2 2 2 2" xfId="34955"/>
    <cellStyle name="计算 5 5 7 5" xfId="34956"/>
    <cellStyle name="汇总 3 2 11 5" xfId="34957"/>
    <cellStyle name="汇总 3 6 7 4" xfId="34958"/>
    <cellStyle name="计算 5 5 7 6" xfId="34959"/>
    <cellStyle name="汇总 3 2 11 6" xfId="34960"/>
    <cellStyle name="汇总 3 6 7 5" xfId="34961"/>
    <cellStyle name="计算 5 5 7 7" xfId="34962"/>
    <cellStyle name="汇总 3 2 11 7" xfId="34963"/>
    <cellStyle name="汇总 3 6 7 6" xfId="34964"/>
    <cellStyle name="输入 3 4 2 4 5" xfId="34965"/>
    <cellStyle name="汇总 3 2 11 7 2" xfId="34966"/>
    <cellStyle name="汇总 3 6 7 6 2" xfId="34967"/>
    <cellStyle name="计算 5 5 8 2" xfId="34968"/>
    <cellStyle name="汇总 3 2 12 2" xfId="34969"/>
    <cellStyle name="计算 5 5 8 3" xfId="34970"/>
    <cellStyle name="汇总 3 2 12 3" xfId="34971"/>
    <cellStyle name="汇总 3 6 8 2" xfId="34972"/>
    <cellStyle name="汇总 3 2 12 3 2" xfId="34973"/>
    <cellStyle name="计算 5 5 8 4" xfId="34974"/>
    <cellStyle name="汇总 3 2 12 4" xfId="34975"/>
    <cellStyle name="汇总 3 6 8 3" xfId="34976"/>
    <cellStyle name="输出 5 4 2 2 3 2" xfId="34977"/>
    <cellStyle name="计算 5 5 8 5" xfId="34978"/>
    <cellStyle name="汇总 3 2 12 5" xfId="34979"/>
    <cellStyle name="汇总 3 6 8 4" xfId="34980"/>
    <cellStyle name="计算 5 5 8 6" xfId="34981"/>
    <cellStyle name="汇总 3 2 12 6" xfId="34982"/>
    <cellStyle name="汇总 3 6 8 5" xfId="34983"/>
    <cellStyle name="汇总 4 2 2 3 2 3" xfId="34984"/>
    <cellStyle name="汇总 3 2 12 6 2" xfId="34985"/>
    <cellStyle name="计算 5 5 8 7" xfId="34986"/>
    <cellStyle name="汇总 3 2 12 7" xfId="34987"/>
    <cellStyle name="汇总 3 6 8 6" xfId="34988"/>
    <cellStyle name="汇总 3 2 12 7 2" xfId="34989"/>
    <cellStyle name="汇总 3 2 12 7 3" xfId="34990"/>
    <cellStyle name="输入 3 3 11 7" xfId="34991"/>
    <cellStyle name="计算 5 5 9" xfId="34992"/>
    <cellStyle name="汇总 3 2 13" xfId="34993"/>
    <cellStyle name="计算 4 4 9 2" xfId="34994"/>
    <cellStyle name="汇总 3 2 13 4 2" xfId="34995"/>
    <cellStyle name="汇总 3 2 13 4 3" xfId="34996"/>
    <cellStyle name="汇总 3 2 13 4 4" xfId="34997"/>
    <cellStyle name="计算 5 5 9 5" xfId="34998"/>
    <cellStyle name="汇总 3 2 13 5" xfId="34999"/>
    <cellStyle name="汇总 3 6 9 4" xfId="35000"/>
    <cellStyle name="汇总 3 2 13 5 2" xfId="35001"/>
    <cellStyle name="计算 5 5 9 7" xfId="35002"/>
    <cellStyle name="汇总 3 2 13 7" xfId="35003"/>
    <cellStyle name="汇总 3 6 9 6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15 5" xfId="35011"/>
    <cellStyle name="汇总 3 2 20 5" xfId="35012"/>
    <cellStyle name="汇总 3 2 15 7" xfId="35013"/>
    <cellStyle name="汇总 3 2 20 7" xfId="35014"/>
    <cellStyle name="汇总 3 2 16 3 2" xfId="35015"/>
    <cellStyle name="汇总 3 2 21 3 2" xfId="35016"/>
    <cellStyle name="汇总 3 2 16 3 3" xfId="35017"/>
    <cellStyle name="输入 5 5 2 20" xfId="35018"/>
    <cellStyle name="输入 5 5 2 15" xfId="35019"/>
    <cellStyle name="汇总 3 2 16 4 4" xfId="35020"/>
    <cellStyle name="汇总 3 2 21 4 4" xfId="35021"/>
    <cellStyle name="汇总 3 2 16 6" xfId="35022"/>
    <cellStyle name="汇总 3 2 21 6" xfId="35023"/>
    <cellStyle name="汇总 3 2 16 7" xfId="35024"/>
    <cellStyle name="汇总 3 2 21 7" xfId="35025"/>
    <cellStyle name="计算 3 3 2 9" xfId="35026"/>
    <cellStyle name="汇总 3 2 17 2" xfId="35027"/>
    <cellStyle name="汇总 3 2 22 2" xfId="35028"/>
    <cellStyle name="计算 3 3 2 9 4" xfId="35029"/>
    <cellStyle name="注释 5 3 2 15 3" xfId="35030"/>
    <cellStyle name="汇总 3 2 17 2 4" xfId="35031"/>
    <cellStyle name="汇总 3 2 17 3" xfId="35032"/>
    <cellStyle name="汇总 3 2 22 3" xfId="35033"/>
    <cellStyle name="汇总 3 2 17 3 2" xfId="35034"/>
    <cellStyle name="汇总 3 2 22 3 2" xfId="35035"/>
    <cellStyle name="汇总 3 2 17 4" xfId="35036"/>
    <cellStyle name="汇总 3 2 22 4" xfId="35037"/>
    <cellStyle name="汇总 3 2 17 4 2" xfId="35038"/>
    <cellStyle name="汇总 3 2 22 4 2" xfId="35039"/>
    <cellStyle name="汇总 3 2 17 5" xfId="35040"/>
    <cellStyle name="汇总 3 2 22 5" xfId="35041"/>
    <cellStyle name="汇总 3 2 17 5 2" xfId="35042"/>
    <cellStyle name="汇总 3 2 22 5 2" xfId="35043"/>
    <cellStyle name="计算 6 2 10" xfId="35044"/>
    <cellStyle name="汇总 3 2 17 6" xfId="35045"/>
    <cellStyle name="汇总 3 2 22 6" xfId="35046"/>
    <cellStyle name="计算 6 2 11" xfId="35047"/>
    <cellStyle name="汇总 3 2 17 7" xfId="35048"/>
    <cellStyle name="汇总 3 2 22 7" xfId="35049"/>
    <cellStyle name="汇总 4 2 2 8 3 3" xfId="35050"/>
    <cellStyle name="计算 6 2 11 2" xfId="35051"/>
    <cellStyle name="汇总 3 2 17 7 2" xfId="35052"/>
    <cellStyle name="汇总 3 2 22 7 2" xfId="35053"/>
    <cellStyle name="计算 6 2 12" xfId="35054"/>
    <cellStyle name="汇总 3 2 17 8" xfId="35055"/>
    <cellStyle name="汇总 3 2 22 8" xfId="35056"/>
    <cellStyle name="汇总 3 2 18 3 3" xfId="35057"/>
    <cellStyle name="汇总 3 2 23 3 3" xfId="35058"/>
    <cellStyle name="汇总 3 2 18 4" xfId="35059"/>
    <cellStyle name="汇总 3 2 23 4" xfId="35060"/>
    <cellStyle name="汇总 3 2 18 5" xfId="35061"/>
    <cellStyle name="汇总 3 2 23 5" xfId="35062"/>
    <cellStyle name="汇总 3 2 19 3" xfId="35063"/>
    <cellStyle name="汇总 3 2 19 4" xfId="35064"/>
    <cellStyle name="汇总 3 2 19 5" xfId="35065"/>
    <cellStyle name="计算 2 5 2 17" xfId="35066"/>
    <cellStyle name="输出 4 5 2 3 6" xfId="35067"/>
    <cellStyle name="汇总 3 2 2" xfId="35068"/>
    <cellStyle name="汇总 3 2 2 10 2" xfId="35069"/>
    <cellStyle name="汇总 3 2 2 10 3" xfId="35070"/>
    <cellStyle name="汇总 3 2 2 10 4" xfId="35071"/>
    <cellStyle name="汇总 3 2 2 10 5" xfId="35072"/>
    <cellStyle name="输入 6 3 4 4" xfId="35073"/>
    <cellStyle name="汇总 3 2 2 10 5 2" xfId="35074"/>
    <cellStyle name="输入 5 2 2 4 4" xfId="35075"/>
    <cellStyle name="输入 6 3 4 5" xfId="35076"/>
    <cellStyle name="汇总 3 2 2 10 5 3" xfId="35077"/>
    <cellStyle name="输入 5 2 2 4 5" xfId="35078"/>
    <cellStyle name="输入 6 3 4 6" xfId="35079"/>
    <cellStyle name="汇总 3 2 2 10 5 4" xfId="35080"/>
    <cellStyle name="输入 5 2 2 4 6" xfId="35081"/>
    <cellStyle name="输入 6 3 5 5" xfId="35082"/>
    <cellStyle name="汇总 3 2 2 10 6 3" xfId="35083"/>
    <cellStyle name="输入 5 2 2 5 5" xfId="35084"/>
    <cellStyle name="输入 6 3 6 4" xfId="35085"/>
    <cellStyle name="汇总 3 2 2 10 7 2" xfId="35086"/>
    <cellStyle name="输入 5 2 2 6 4" xfId="35087"/>
    <cellStyle name="汇总 3 2 2 11 2" xfId="35088"/>
    <cellStyle name="汇总 3 2 2 11 3" xfId="35089"/>
    <cellStyle name="汇总 3 2 2 11 4" xfId="35090"/>
    <cellStyle name="输入 6 4 3 6" xfId="35091"/>
    <cellStyle name="汇总 3 2 2 11 4 4" xfId="35092"/>
    <cellStyle name="汇总 3 2 2 11 5" xfId="35093"/>
    <cellStyle name="汇总 3 2 2 11 6" xfId="35094"/>
    <cellStyle name="汇总 3 2 2 11 7" xfId="35095"/>
    <cellStyle name="注释 2 2 2 10 3" xfId="35096"/>
    <cellStyle name="输出 5 2 20 6" xfId="35097"/>
    <cellStyle name="输出 5 2 15 6" xfId="35098"/>
    <cellStyle name="输入 6 4 6 4" xfId="35099"/>
    <cellStyle name="汇总 3 2 2 11 7 2" xfId="35100"/>
    <cellStyle name="注释 2 2 2 10 4" xfId="35101"/>
    <cellStyle name="输出 5 2 20 7" xfId="35102"/>
    <cellStyle name="输出 5 2 15 7" xfId="35103"/>
    <cellStyle name="输入 6 4 6 5" xfId="35104"/>
    <cellStyle name="汇总 3 2 2 11 7 3" xfId="35105"/>
    <cellStyle name="注释 2 2 2 10 5" xfId="35106"/>
    <cellStyle name="输入 6 4 6 6" xfId="35107"/>
    <cellStyle name="汇总 3 2 2 11 7 4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注释 2 7 4 2 2" xfId="35114"/>
    <cellStyle name="汇总 3 2 2 12 3" xfId="35115"/>
    <cellStyle name="汇总 3 2 2 12 4" xfId="35116"/>
    <cellStyle name="输入 6 5 3 4" xfId="35117"/>
    <cellStyle name="汇总 3 2 2 12 4 2" xfId="35118"/>
    <cellStyle name="汇总 3 2 2 12 5" xfId="35119"/>
    <cellStyle name="输入 6 5 4 5" xfId="35120"/>
    <cellStyle name="汇总 3 2 2 12 5 3" xfId="35121"/>
    <cellStyle name="输入 6 5 4 6" xfId="35122"/>
    <cellStyle name="汇总 3 2 2 12 5 4" xfId="35123"/>
    <cellStyle name="汇总 3 2 2 12 6" xfId="35124"/>
    <cellStyle name="输入 6 5 5 4" xfId="35125"/>
    <cellStyle name="汇总 3 2 2 12 6 2" xfId="35126"/>
    <cellStyle name="输入 6 5 5 5" xfId="35127"/>
    <cellStyle name="汇总 3 2 2 12 6 3" xfId="35128"/>
    <cellStyle name="输入 6 5 5 6" xfId="35129"/>
    <cellStyle name="汇总 3 2 2 12 6 4" xfId="35130"/>
    <cellStyle name="输入 6 5 6 4" xfId="35131"/>
    <cellStyle name="汇总 3 2 2 12 7 2" xfId="35132"/>
    <cellStyle name="汇总 3 2 2 12 8" xfId="35133"/>
    <cellStyle name="输入 6 6 2 5" xfId="35134"/>
    <cellStyle name="汇总 3 2 2 13 3 3" xfId="35135"/>
    <cellStyle name="输入 6 6 2 6" xfId="35136"/>
    <cellStyle name="汇总 3 2 2 13 3 4" xfId="35137"/>
    <cellStyle name="输入 6 6 3 4" xfId="35138"/>
    <cellStyle name="汇总 3 2 2 13 4 2" xfId="35139"/>
    <cellStyle name="输入 6 6 6 4" xfId="35140"/>
    <cellStyle name="汇总 3 2 2 13 7 2" xfId="35141"/>
    <cellStyle name="汇总 3 2 2 14 2" xfId="35142"/>
    <cellStyle name="汇总 3 2 2 14 2 2" xfId="35143"/>
    <cellStyle name="输出 5 5 13" xfId="35144"/>
    <cellStyle name="汇总 3 2 2 14 3 2" xfId="35145"/>
    <cellStyle name="输出 5 5 14" xfId="35146"/>
    <cellStyle name="汇总 3 2 2 14 3 3" xfId="35147"/>
    <cellStyle name="输出 5 5 20" xfId="35148"/>
    <cellStyle name="输出 5 5 15" xfId="35149"/>
    <cellStyle name="计算 2 6 16 2" xfId="35150"/>
    <cellStyle name="计算 2 6 21 2" xfId="35151"/>
    <cellStyle name="汇总 3 2 2 14 3 4" xfId="35152"/>
    <cellStyle name="汇总 3 2 2 14 4" xfId="35153"/>
    <cellStyle name="汇总 3 2 2 14 4 2" xfId="35154"/>
    <cellStyle name="汇总 3 2 2 14 4 3" xfId="35155"/>
    <cellStyle name="汇总 3 2 2 14 4 4" xfId="35156"/>
    <cellStyle name="计算 2 6 17 2" xfId="35157"/>
    <cellStyle name="计算 2 6 22 2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输出 3 3 2 2 5" xfId="35165"/>
    <cellStyle name="汇总 3 2 2 15 3 2" xfId="35166"/>
    <cellStyle name="输出 3 3 2 2 6" xfId="35167"/>
    <cellStyle name="汇总 3 2 2 15 3 3" xfId="35168"/>
    <cellStyle name="输出 3 3 2 3 5" xfId="35169"/>
    <cellStyle name="汇总 3 2 2 15 4 2" xfId="35170"/>
    <cellStyle name="输出 3 3 2 3 6" xfId="35171"/>
    <cellStyle name="汇总 3 2 2 15 4 3" xfId="35172"/>
    <cellStyle name="汇总 3 2 2 15 6" xfId="35173"/>
    <cellStyle name="输出 3 3 2 5 6" xfId="35174"/>
    <cellStyle name="汇总 3 2 2 15 6 3" xfId="35175"/>
    <cellStyle name="输出 3 3 2 5 7" xfId="35176"/>
    <cellStyle name="汇总 3 2 2 15 6 4" xfId="35177"/>
    <cellStyle name="输出 5 3 12 7" xfId="35178"/>
    <cellStyle name="汇总 3 2 2 16 4 3" xfId="35179"/>
    <cellStyle name="计算 3 2 2 10 7" xfId="35180"/>
    <cellStyle name="输出 5 3 13 6" xfId="35181"/>
    <cellStyle name="汇总 3 2 2 16 5 2" xfId="35182"/>
    <cellStyle name="计算 3 2 2 11 6" xfId="35183"/>
    <cellStyle name="输出 5 3 13 7" xfId="35184"/>
    <cellStyle name="汇总 3 2 2 16 5 3" xfId="35185"/>
    <cellStyle name="计算 3 2 2 11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计算 5 5 11 4" xfId="35219"/>
    <cellStyle name="汇总 3 2 3 6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输出 6 4 21" xfId="35232"/>
    <cellStyle name="输出 6 4 16" xfId="35233"/>
    <cellStyle name="汇总 3 2 2 6 5 2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输出 6 2 8 2" xfId="35250"/>
    <cellStyle name="汇总 3 2 2 8 2 4" xfId="35251"/>
    <cellStyle name="汇总 3 2 2 8 3 2" xfId="35252"/>
    <cellStyle name="汇总 3 2 2 8 3 3" xfId="35253"/>
    <cellStyle name="输出 6 2 9 2" xfId="35254"/>
    <cellStyle name="汇总 3 2 2 8 3 4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计算 6 2 11 4" xfId="35264"/>
    <cellStyle name="汇总 3 2 22 7 4" xfId="35265"/>
    <cellStyle name="计算 6 2 13" xfId="35266"/>
    <cellStyle name="汇总 3 2 22 9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计算 5 22 7" xfId="35277"/>
    <cellStyle name="计算 5 17 7" xfId="35278"/>
    <cellStyle name="汇总 3 2 3 2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计算 5 5 10" xfId="35286"/>
    <cellStyle name="汇总 3 2 3 5" xfId="35287"/>
    <cellStyle name="计算 5 5 11" xfId="35288"/>
    <cellStyle name="汇总 3 2 3 6" xfId="35289"/>
    <cellStyle name="计算 5 5 11 2" xfId="35290"/>
    <cellStyle name="汇总 3 2 3 6 2" xfId="35291"/>
    <cellStyle name="计算 5 5 11 3" xfId="35292"/>
    <cellStyle name="汇总 3 2 3 6 3" xfId="35293"/>
    <cellStyle name="计算 5 5 12" xfId="35294"/>
    <cellStyle name="汇总 3 2 3 7" xfId="35295"/>
    <cellStyle name="计算 2 5 2 19" xfId="35296"/>
    <cellStyle name="汇总 3 2 4" xfId="35297"/>
    <cellStyle name="计算 5 23 7" xfId="35298"/>
    <cellStyle name="计算 5 18 7" xfId="35299"/>
    <cellStyle name="汇总 3 2 4 2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计算 5 19 7" xfId="35312"/>
    <cellStyle name="汇总 3 2 5 2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计算 5 6 10" xfId="35337"/>
    <cellStyle name="汇总 3 2 8 5" xfId="35338"/>
    <cellStyle name="计算 5 6 11" xfId="35339"/>
    <cellStyle name="汇总 3 2 8 6" xfId="35340"/>
    <cellStyle name="计算 5 6 12" xfId="35341"/>
    <cellStyle name="汇总 3 2 8 7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输入 5 3 23 4" xfId="35360"/>
    <cellStyle name="输入 5 3 18 4" xfId="35361"/>
    <cellStyle name="汇总 3 22 2 2" xfId="35362"/>
    <cellStyle name="输入 5 3 19 4" xfId="35363"/>
    <cellStyle name="汇总 3 22 3 2" xfId="35364"/>
    <cellStyle name="输入 5 3 19 6" xfId="35365"/>
    <cellStyle name="汇总 3 22 3 4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计算 5 2 12 7" xfId="35373"/>
    <cellStyle name="汇总 3 3 12 2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计算 5 2 13 7" xfId="35383"/>
    <cellStyle name="汇总 3 3 13 2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4 2 2 14 3" xfId="35396"/>
    <cellStyle name="汇总 6 5 18" xfId="35397"/>
    <cellStyle name="汇总 6 5 23" xfId="35398"/>
    <cellStyle name="汇总 3 3 14 3 2" xfId="35399"/>
    <cellStyle name="汇总 4 2 2 17 3" xfId="35400"/>
    <cellStyle name="汇总 3 3 14 6 2" xfId="35401"/>
    <cellStyle name="汇总 4 2 2 17 4" xfId="35402"/>
    <cellStyle name="计算 4 3 10 2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15" xfId="35409"/>
    <cellStyle name="汇总 3 3 20" xfId="35410"/>
    <cellStyle name="汇总 3 3 15 3 2" xfId="35411"/>
    <cellStyle name="汇总 3 3 15 3 3" xfId="35412"/>
    <cellStyle name="汇总 3 3 15 3 4" xfId="35413"/>
    <cellStyle name="汇总 3 3 15 4 4" xfId="35414"/>
    <cellStyle name="汇总 3 3 15 7" xfId="35415"/>
    <cellStyle name="汇总 3 3 20 7" xfId="35416"/>
    <cellStyle name="汇总 3 3 16" xfId="35417"/>
    <cellStyle name="汇总 3 3 21" xfId="35418"/>
    <cellStyle name="计算 5 2 21 7" xfId="35419"/>
    <cellStyle name="计算 5 2 16 7" xfId="35420"/>
    <cellStyle name="汇总 3 3 16 2" xfId="35421"/>
    <cellStyle name="汇总 3 3 21 2" xfId="35422"/>
    <cellStyle name="汇总 3 3 16 3 2" xfId="35423"/>
    <cellStyle name="汇总 3 3 21 3 2" xfId="35424"/>
    <cellStyle name="汇总 3 3 2 9 5" xfId="35425"/>
    <cellStyle name="汇总 3 3 16 3 3" xfId="35426"/>
    <cellStyle name="汇总 3 3 2 9 6" xfId="35427"/>
    <cellStyle name="汇总 3 3 16 3 4" xfId="35428"/>
    <cellStyle name="汇总 3 3 2 9 7" xfId="35429"/>
    <cellStyle name="计算 4 6 3 3 2" xfId="35430"/>
    <cellStyle name="汇总 3 3 16 6 3" xfId="35431"/>
    <cellStyle name="汇总 3 3 16 6 4" xfId="35432"/>
    <cellStyle name="汇总 3 3 17" xfId="35433"/>
    <cellStyle name="汇总 3 3 22" xfId="35434"/>
    <cellStyle name="计算 5 2 22 7" xfId="35435"/>
    <cellStyle name="计算 5 2 17 7" xfId="35436"/>
    <cellStyle name="汇总 3 3 17 2" xfId="35437"/>
    <cellStyle name="汇总 3 3 22 2" xfId="35438"/>
    <cellStyle name="汇总 3 3 17 4" xfId="35439"/>
    <cellStyle name="汇总 3 3 22 4" xfId="35440"/>
    <cellStyle name="汇总 3 3 17 5" xfId="35441"/>
    <cellStyle name="汇总 3 3 22 5" xfId="35442"/>
    <cellStyle name="汇总 3 3 17 6" xfId="35443"/>
    <cellStyle name="汇总 3 3 22 6" xfId="35444"/>
    <cellStyle name="汇总 3 3 17 7" xfId="35445"/>
    <cellStyle name="汇总 3 3 22 7" xfId="35446"/>
    <cellStyle name="汇总 3 3 18" xfId="35447"/>
    <cellStyle name="汇总 3 3 23" xfId="35448"/>
    <cellStyle name="汇总 3 6 10 4 4" xfId="35449"/>
    <cellStyle name="汇总 3 3 18 4 3" xfId="35450"/>
    <cellStyle name="汇总 3 3 18 4 4" xfId="35451"/>
    <cellStyle name="汇总 3 6 10 7 3" xfId="35452"/>
    <cellStyle name="汇总 3 3 18 7 2" xfId="35453"/>
    <cellStyle name="汇总 3 3 23 7 2" xfId="35454"/>
    <cellStyle name="输出 6 5 4 2" xfId="35455"/>
    <cellStyle name="汇总 3 3 19" xfId="35456"/>
    <cellStyle name="汇总 3 3 24" xfId="35457"/>
    <cellStyle name="计算 5 2 19 7" xfId="35458"/>
    <cellStyle name="汇总 3 3 19 2" xfId="35459"/>
    <cellStyle name="汇总 3 3 24 2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输出 4 5 2 4 6" xfId="35473"/>
    <cellStyle name="汇总 3 3 2" xfId="35474"/>
    <cellStyle name="计算 5 2 2 20" xfId="35475"/>
    <cellStyle name="计算 5 2 2 15" xfId="35476"/>
    <cellStyle name="汇总 3 3 2 10" xfId="35477"/>
    <cellStyle name="计算 5 2 2 15 2" xfId="35478"/>
    <cellStyle name="汇总 3 3 2 10 2" xfId="35479"/>
    <cellStyle name="汇总 3 3 2 10 2 4" xfId="35480"/>
    <cellStyle name="计算 5 2 2 15 4" xfId="35481"/>
    <cellStyle name="汇总 3 3 2 10 4" xfId="35482"/>
    <cellStyle name="计算 5 2 2 15 5" xfId="35483"/>
    <cellStyle name="汇总 3 3 2 10 5" xfId="35484"/>
    <cellStyle name="计算 5 2 2 15 6" xfId="35485"/>
    <cellStyle name="汇总 3 3 2 10 6" xfId="35486"/>
    <cellStyle name="计算 5 2 2 15 7" xfId="35487"/>
    <cellStyle name="汇总 3 3 2 10 7" xfId="35488"/>
    <cellStyle name="汇总 3 3 2 11 4 2" xfId="35489"/>
    <cellStyle name="汇总 3 3 2 11 4 3" xfId="35490"/>
    <cellStyle name="汇总 3 3 2 11 4 4" xfId="35491"/>
    <cellStyle name="计算 5 2 2 16 5" xfId="35492"/>
    <cellStyle name="汇总 3 3 2 11 5" xfId="35493"/>
    <cellStyle name="计算 5 2 2 16 6" xfId="35494"/>
    <cellStyle name="汇总 3 3 2 11 6" xfId="35495"/>
    <cellStyle name="计算 5 2 2 16 7" xfId="35496"/>
    <cellStyle name="汇总 3 3 2 11 7" xfId="35497"/>
    <cellStyle name="计算 5 2 2 17" xfId="35498"/>
    <cellStyle name="汇总 3 3 2 12" xfId="35499"/>
    <cellStyle name="注释 6 5 2 8 2" xfId="35500"/>
    <cellStyle name="汇总 3 3 2 12 2 2" xfId="35501"/>
    <cellStyle name="注释 6 5 2 8 3" xfId="35502"/>
    <cellStyle name="汇总 3 3 2 12 2 3" xfId="35503"/>
    <cellStyle name="注释 6 5 2 8 4" xfId="35504"/>
    <cellStyle name="汇总 3 3 2 12 2 4" xfId="35505"/>
    <cellStyle name="汇总 3 3 2 12 4" xfId="35506"/>
    <cellStyle name="输入 4 3 23 7" xfId="35507"/>
    <cellStyle name="输入 4 3 18 7" xfId="35508"/>
    <cellStyle name="计算 4 4 2 10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计算 5 2 2 18" xfId="35524"/>
    <cellStyle name="汇总 3 3 2 13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计算 5 2 2 19" xfId="35534"/>
    <cellStyle name="汇总 3 3 2 14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汇总 3 3 2 16 5 2" xfId="35557"/>
    <cellStyle name="计算 4 2 2 11 6" xfId="35558"/>
    <cellStyle name="汇总 3 3 2 16 5 3" xfId="35559"/>
    <cellStyle name="计算 4 2 2 11 7" xfId="35560"/>
    <cellStyle name="汇总 3 3 2 16 5 4" xfId="35561"/>
    <cellStyle name="汇总 3 3 2 16 6" xfId="35562"/>
    <cellStyle name="汇总 3 3 2 16 6 2" xfId="35563"/>
    <cellStyle name="计算 4 2 2 12 6" xfId="35564"/>
    <cellStyle name="汇总 3 3 2 16 6 3" xfId="35565"/>
    <cellStyle name="计算 4 2 2 12 7" xfId="35566"/>
    <cellStyle name="汇总 3 3 2 16 6 4" xfId="35567"/>
    <cellStyle name="注释 5 4 7 2" xfId="35568"/>
    <cellStyle name="汇总 3 3 2 19" xfId="35569"/>
    <cellStyle name="计算 5 2 2 3" xfId="35570"/>
    <cellStyle name="汇总 3 3 2 2" xfId="35571"/>
    <cellStyle name="计算 5 2 2 3 2" xfId="35572"/>
    <cellStyle name="汇总 3 3 2 2 2" xfId="35573"/>
    <cellStyle name="计算 5 2 2 3 3" xfId="35574"/>
    <cellStyle name="汇总 3 3 2 2 3" xfId="35575"/>
    <cellStyle name="注释 3 3 2 10 6" xfId="35576"/>
    <cellStyle name="计算 5 2 2 3 3 2" xfId="35577"/>
    <cellStyle name="汇总 3 3 2 2 3 2" xfId="35578"/>
    <cellStyle name="汇总 3 3 2 2 3 3" xfId="35579"/>
    <cellStyle name="汇总 3 3 2 2 3 4" xfId="35580"/>
    <cellStyle name="计算 5 2 2 3 4" xfId="35581"/>
    <cellStyle name="汇总 3 3 2 2 4" xfId="35582"/>
    <cellStyle name="汇总 3 3 2 2 6 4" xfId="35583"/>
    <cellStyle name="计算 5 2 2 4" xfId="35584"/>
    <cellStyle name="汇总 3 3 2 3" xfId="35585"/>
    <cellStyle name="计算 5 2 2 4 2" xfId="35586"/>
    <cellStyle name="汇总 3 3 2 3 2" xfId="35587"/>
    <cellStyle name="汇总 4 2 2 3 5" xfId="35588"/>
    <cellStyle name="汇总 3 3 2 3 2 3" xfId="35589"/>
    <cellStyle name="汇总 4 2 2 3 6" xfId="35590"/>
    <cellStyle name="汇总 3 3 2 3 2 4" xfId="35591"/>
    <cellStyle name="计算 5 2 2 4 3" xfId="35592"/>
    <cellStyle name="汇总 3 3 2 3 3" xfId="35593"/>
    <cellStyle name="计算 5 2 2 4 4" xfId="35594"/>
    <cellStyle name="汇总 3 3 2 3 4" xfId="35595"/>
    <cellStyle name="输出 6 22" xfId="35596"/>
    <cellStyle name="输出 6 17" xfId="35597"/>
    <cellStyle name="汇总 4 2 2 5 4" xfId="35598"/>
    <cellStyle name="汇总 3 3 2 3 4 2" xfId="35599"/>
    <cellStyle name="计算 5 2 2 4 5" xfId="35600"/>
    <cellStyle name="汇总 3 3 2 3 5" xfId="35601"/>
    <cellStyle name="计算 5 2 2 4 6" xfId="35602"/>
    <cellStyle name="汇总 3 3 2 3 6" xfId="35603"/>
    <cellStyle name="计算 5 2 2 4 7" xfId="35604"/>
    <cellStyle name="汇总 3 3 2 3 7" xfId="35605"/>
    <cellStyle name="计算 5 2 2 5" xfId="35606"/>
    <cellStyle name="汇总 3 3 2 4" xfId="35607"/>
    <cellStyle name="计算 5 2 2 5 2" xfId="35608"/>
    <cellStyle name="汇总 3 3 2 4 2" xfId="35609"/>
    <cellStyle name="计算 5 2 2 5 3" xfId="35610"/>
    <cellStyle name="汇总 3 3 2 4 3" xfId="35611"/>
    <cellStyle name="计算 5 2 2 5 4" xfId="35612"/>
    <cellStyle name="汇总 3 3 2 4 4" xfId="35613"/>
    <cellStyle name="计算 5 2 2 5 5" xfId="35614"/>
    <cellStyle name="汇总 3 3 2 4 5" xfId="35615"/>
    <cellStyle name="汇总 3 3 2 4 7 2" xfId="35616"/>
    <cellStyle name="计算 5 2 2 6 2" xfId="35617"/>
    <cellStyle name="汇总 3 3 2 5 2" xfId="35618"/>
    <cellStyle name="计算 5 2 2 6 3" xfId="35619"/>
    <cellStyle name="汇总 3 3 2 5 3" xfId="35620"/>
    <cellStyle name="计算 5 2 2 6 4" xfId="35621"/>
    <cellStyle name="汇总 3 3 2 5 4" xfId="35622"/>
    <cellStyle name="计算 5 2 2 7" xfId="35623"/>
    <cellStyle name="汇总 3 3 2 6" xfId="35624"/>
    <cellStyle name="计算 5 2 2 7 2" xfId="35625"/>
    <cellStyle name="汇总 3 3 2 6 2" xfId="35626"/>
    <cellStyle name="计算 5 2 2 7 3" xfId="35627"/>
    <cellStyle name="汇总 3 3 2 6 3" xfId="35628"/>
    <cellStyle name="计算 5 2 2 7 4" xfId="35629"/>
    <cellStyle name="汇总 3 3 2 6 4" xfId="35630"/>
    <cellStyle name="计算 5 2 2 7 5" xfId="35631"/>
    <cellStyle name="汇总 3 3 2 6 5" xfId="35632"/>
    <cellStyle name="计算 5 2 2 7 6" xfId="35633"/>
    <cellStyle name="汇总 3 3 2 6 6" xfId="35634"/>
    <cellStyle name="计算 5 2 2 7 7" xfId="35635"/>
    <cellStyle name="汇总 3 3 2 6 7" xfId="35636"/>
    <cellStyle name="计算 5 2 2 8" xfId="35637"/>
    <cellStyle name="汇总 3 3 2 7" xfId="35638"/>
    <cellStyle name="计算 5 2 2 8 2" xfId="35639"/>
    <cellStyle name="汇总 3 3 2 7 2" xfId="35640"/>
    <cellStyle name="计算 5 2 2 8 3" xfId="35641"/>
    <cellStyle name="汇总 3 3 2 7 3" xfId="35642"/>
    <cellStyle name="汇总 3 3 2 7 3 2" xfId="35643"/>
    <cellStyle name="汇总 3 3 2 7 3 3" xfId="35644"/>
    <cellStyle name="汇总 3 3 2 7 3 4" xfId="35645"/>
    <cellStyle name="计算 5 2 2 8 4" xfId="35646"/>
    <cellStyle name="汇总 3 3 2 7 4" xfId="35647"/>
    <cellStyle name="汇总 4 2 6 7 4" xfId="35648"/>
    <cellStyle name="汇总 3 3 2 7 6 2" xfId="35649"/>
    <cellStyle name="汇总 3 3 2 7 6 3" xfId="35650"/>
    <cellStyle name="汇总 3 3 2 7 6 4" xfId="35651"/>
    <cellStyle name="注释 6 3 2 7 2" xfId="35652"/>
    <cellStyle name="计算 5 2 2 9" xfId="35653"/>
    <cellStyle name="汇总 3 3 2 8" xfId="35654"/>
    <cellStyle name="计算 5 2 2 9 2" xfId="35655"/>
    <cellStyle name="汇总 3 3 2 8 2" xfId="35656"/>
    <cellStyle name="计算 5 2 2 9 3" xfId="35657"/>
    <cellStyle name="汇总 3 3 2 8 3" xfId="35658"/>
    <cellStyle name="注释 6 3 2 7 3" xfId="35659"/>
    <cellStyle name="汇总 3 3 2 9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输出 6 5 4 3" xfId="35673"/>
    <cellStyle name="汇总 3 3 25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计算 5 2 3 3" xfId="35683"/>
    <cellStyle name="汇总 3 3 3 2" xfId="35684"/>
    <cellStyle name="计算 5 2 3 3 2" xfId="35685"/>
    <cellStyle name="汇总 3 3 3 2 2" xfId="35686"/>
    <cellStyle name="计算 5 2 3 4" xfId="35687"/>
    <cellStyle name="汇总 3 3 3 3" xfId="35688"/>
    <cellStyle name="汇总 3 3 3 3 2" xfId="35689"/>
    <cellStyle name="计算 5 2 3 5" xfId="35690"/>
    <cellStyle name="汇总 3 3 3 4" xfId="35691"/>
    <cellStyle name="注释 2 5 26" xfId="35692"/>
    <cellStyle name="汇总 3 3 3 4 2" xfId="35693"/>
    <cellStyle name="注释 2 5 27" xfId="35694"/>
    <cellStyle name="汇总 3 3 3 4 3" xfId="35695"/>
    <cellStyle name="注释 2 5 28" xfId="35696"/>
    <cellStyle name="汇总 3 3 3 4 4" xfId="35697"/>
    <cellStyle name="计算 5 2 3 6" xfId="35698"/>
    <cellStyle name="汇总 3 3 3 5" xfId="35699"/>
    <cellStyle name="计算 5 2 3 7" xfId="35700"/>
    <cellStyle name="汇总 3 3 3 6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汇总 3 3 6 7 2" xfId="35715"/>
    <cellStyle name="计算 2 5 2 12 3" xfId="35716"/>
    <cellStyle name="汇总 3 3 6 7 3" xfId="35717"/>
    <cellStyle name="计算 2 5 2 12 4" xfId="35718"/>
    <cellStyle name="汇总 3 3 6 7 4" xfId="35719"/>
    <cellStyle name="计算 2 5 2 12 5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计算 5 2 8 3" xfId="35728"/>
    <cellStyle name="汇总 3 3 8 2" xfId="35729"/>
    <cellStyle name="汇总 3 3 8 2 2" xfId="35730"/>
    <cellStyle name="计算 6 4 2 12 2" xfId="35731"/>
    <cellStyle name="汇总 3 3 8 2 3" xfId="35732"/>
    <cellStyle name="计算 6 4 2 12 3" xfId="35733"/>
    <cellStyle name="汇总 3 3 8 2 4" xfId="35734"/>
    <cellStyle name="计算 5 2 8 4" xfId="35735"/>
    <cellStyle name="汇总 3 3 8 3" xfId="35736"/>
    <cellStyle name="计算 5 2 8 5" xfId="35737"/>
    <cellStyle name="汇总 3 3 8 4" xfId="35738"/>
    <cellStyle name="注释 3 5 28" xfId="35739"/>
    <cellStyle name="汇总 3 3 8 4 4" xfId="35740"/>
    <cellStyle name="计算 6 4 2 14 3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输出 6 3 2 4 3" xfId="35755"/>
    <cellStyle name="汇总 3 4 10 3 2" xfId="35756"/>
    <cellStyle name="汇总 3 4 10 4" xfId="35757"/>
    <cellStyle name="汇总 3 4 10 7" xfId="35758"/>
    <cellStyle name="输出 6 3 2 8 3" xfId="35759"/>
    <cellStyle name="汇总 3 4 10 7 2" xfId="35760"/>
    <cellStyle name="汇总 3 4 10 8" xfId="35761"/>
    <cellStyle name="计算 2 2 8 7" xfId="35762"/>
    <cellStyle name="汇总 3 4 11" xfId="35763"/>
    <cellStyle name="计算 2 2 8 7 2" xfId="35764"/>
    <cellStyle name="计算 5 3 11 7" xfId="35765"/>
    <cellStyle name="汇总 3 4 11 2" xfId="35766"/>
    <cellStyle name="输出 3 3 13" xfId="35767"/>
    <cellStyle name="汇总 3 4 11 2 2" xfId="35768"/>
    <cellStyle name="输出 3 3 14" xfId="35769"/>
    <cellStyle name="汇总 3 4 11 2 3" xfId="35770"/>
    <cellStyle name="输出 3 3 20" xfId="35771"/>
    <cellStyle name="输出 3 3 15" xfId="35772"/>
    <cellStyle name="汇总 3 4 11 2 4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注释 5 2 20" xfId="35779"/>
    <cellStyle name="注释 5 2 15" xfId="35780"/>
    <cellStyle name="汇总 3 4 11 4 4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输出 3 4 13" xfId="35788"/>
    <cellStyle name="汇总 3 4 11 7 2" xfId="35789"/>
    <cellStyle name="汇总 3 4 11 8" xfId="35790"/>
    <cellStyle name="计算 2 2 8 8" xfId="35791"/>
    <cellStyle name="汇总 3 4 12" xfId="35792"/>
    <cellStyle name="计算 5 3 12 7" xfId="35793"/>
    <cellStyle name="汇总 3 4 12 2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注释 3 3 3 2 2" xfId="35815"/>
    <cellStyle name="汇总 3 4 12 7" xfId="35816"/>
    <cellStyle name="汇总 3 4 13" xfId="35817"/>
    <cellStyle name="计算 5 3 13 7" xfId="35818"/>
    <cellStyle name="汇总 3 4 13 2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注释 3 3 3 3 2" xfId="35827"/>
    <cellStyle name="汇总 3 4 13 7" xfId="35828"/>
    <cellStyle name="汇总 3 4 14" xfId="35829"/>
    <cellStyle name="计算 5 3 14 7" xfId="35830"/>
    <cellStyle name="汇总 3 4 14 2" xfId="35831"/>
    <cellStyle name="汇总 3 4 14 3" xfId="35832"/>
    <cellStyle name="汇总 3 4 14 4" xfId="35833"/>
    <cellStyle name="汇总 3 4 14 5" xfId="35834"/>
    <cellStyle name="计算 6 5 2 5 4" xfId="35835"/>
    <cellStyle name="汇总 4 3 2 16 4" xfId="35836"/>
    <cellStyle name="汇总 3 4 14 5 3" xfId="35837"/>
    <cellStyle name="计算 6 5 2 5 5" xfId="35838"/>
    <cellStyle name="汇总 4 3 2 16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计算 5 3 20 7" xfId="35847"/>
    <cellStyle name="计算 5 3 15 7" xfId="35848"/>
    <cellStyle name="汇总 3 4 15 2" xfId="35849"/>
    <cellStyle name="汇总 3 4 20 2" xfId="35850"/>
    <cellStyle name="汇总 3 4 15 3" xfId="35851"/>
    <cellStyle name="汇总 3 4 20 3" xfId="35852"/>
    <cellStyle name="汇总 3 4 15 4" xfId="35853"/>
    <cellStyle name="汇总 3 4 20 4" xfId="35854"/>
    <cellStyle name="汇总 3 4 15 4 2" xfId="35855"/>
    <cellStyle name="汇总 3 4 15 5" xfId="35856"/>
    <cellStyle name="汇总 3 4 20 5" xfId="35857"/>
    <cellStyle name="汇总 3 4 15 5 2" xfId="35858"/>
    <cellStyle name="汇总 3 4 15 5 3" xfId="35859"/>
    <cellStyle name="汇总 3 4 15 5 4" xfId="35860"/>
    <cellStyle name="汇总 3 4 15 6" xfId="35861"/>
    <cellStyle name="汇总 3 4 20 6" xfId="35862"/>
    <cellStyle name="汇总 3 4 15 7" xfId="35863"/>
    <cellStyle name="汇总 3 4 20 7" xfId="35864"/>
    <cellStyle name="汇总 3 4 16" xfId="35865"/>
    <cellStyle name="汇总 3 4 21" xfId="35866"/>
    <cellStyle name="计算 5 3 21 7" xfId="35867"/>
    <cellStyle name="计算 5 3 16 7" xfId="35868"/>
    <cellStyle name="汇总 3 4 16 2" xfId="35869"/>
    <cellStyle name="汇总 3 4 21 2" xfId="35870"/>
    <cellStyle name="汇总 3 4 16 3" xfId="35871"/>
    <cellStyle name="汇总 3 4 21 3" xfId="35872"/>
    <cellStyle name="汇总 3 4 16 4" xfId="35873"/>
    <cellStyle name="汇总 3 4 21 4" xfId="35874"/>
    <cellStyle name="汇总 3 4 16 5" xfId="35875"/>
    <cellStyle name="汇总 3 4 21 5" xfId="35876"/>
    <cellStyle name="汇总 3 4 16 6" xfId="35877"/>
    <cellStyle name="汇总 3 4 21 6" xfId="35878"/>
    <cellStyle name="汇总 3 4 16 7" xfId="35879"/>
    <cellStyle name="汇总 3 4 21 7" xfId="35880"/>
    <cellStyle name="汇总 3 4 17" xfId="35881"/>
    <cellStyle name="汇总 3 4 22" xfId="35882"/>
    <cellStyle name="计算 5 3 22 7" xfId="35883"/>
    <cellStyle name="计算 5 3 17 7" xfId="35884"/>
    <cellStyle name="汇总 3 4 17 2" xfId="35885"/>
    <cellStyle name="汇总 3 4 22 2" xfId="35886"/>
    <cellStyle name="汇总 3 4 17 3" xfId="35887"/>
    <cellStyle name="汇总 3 4 22 3" xfId="35888"/>
    <cellStyle name="汇总 3 4 17 4" xfId="35889"/>
    <cellStyle name="汇总 3 4 22 4" xfId="35890"/>
    <cellStyle name="汇总 3 4 17 5" xfId="35891"/>
    <cellStyle name="汇总 3 4 22 5" xfId="35892"/>
    <cellStyle name="汇总 3 4 17 6" xfId="35893"/>
    <cellStyle name="汇总 3 4 22 6" xfId="35894"/>
    <cellStyle name="汇总 3 4 17 6 2" xfId="35895"/>
    <cellStyle name="汇总 3 4 22 6 2" xfId="35896"/>
    <cellStyle name="汇总 3 4 17 6 3" xfId="35897"/>
    <cellStyle name="汇总 3 4 22 6 3" xfId="35898"/>
    <cellStyle name="汇总 3 4 17 7" xfId="35899"/>
    <cellStyle name="汇总 3 4 22 7" xfId="35900"/>
    <cellStyle name="汇总 3 4 18" xfId="35901"/>
    <cellStyle name="汇总 3 4 23" xfId="35902"/>
    <cellStyle name="汇总 3 4 18 4" xfId="35903"/>
    <cellStyle name="汇总 3 4 23 4" xfId="35904"/>
    <cellStyle name="汇总 3 4 18 4 3" xfId="35905"/>
    <cellStyle name="汇总 3 4 18 4 4" xfId="35906"/>
    <cellStyle name="汇总 3 4 18 5" xfId="35907"/>
    <cellStyle name="汇总 3 4 23 5" xfId="35908"/>
    <cellStyle name="汇总 3 4 18 6" xfId="35909"/>
    <cellStyle name="汇总 3 4 23 6" xfId="35910"/>
    <cellStyle name="汇总 3 4 18 7" xfId="35911"/>
    <cellStyle name="汇总 3 4 23 7" xfId="35912"/>
    <cellStyle name="汇总 3 4 18 7 3" xfId="35913"/>
    <cellStyle name="汇总 3 4 18 7 4" xfId="35914"/>
    <cellStyle name="输出 6 5 9 2" xfId="35915"/>
    <cellStyle name="汇总 3 4 19" xfId="35916"/>
    <cellStyle name="汇总 3 4 24" xfId="35917"/>
    <cellStyle name="计算 5 3 19 7" xfId="35918"/>
    <cellStyle name="汇总 3 4 19 2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输出 4 5 2 5 6" xfId="35936"/>
    <cellStyle name="汇总 3 4 2" xfId="35937"/>
    <cellStyle name="汇总 3 4 2 10 5 2" xfId="35938"/>
    <cellStyle name="输入 5 5 10 6" xfId="35939"/>
    <cellStyle name="汇总 3 4 2 10 7 2" xfId="35940"/>
    <cellStyle name="输入 5 5 10 7" xfId="35941"/>
    <cellStyle name="汇总 3 4 2 10 7 3" xfId="35942"/>
    <cellStyle name="汇总 3 4 2 10 7 4" xfId="35943"/>
    <cellStyle name="计算 5 3 2 21" xfId="35944"/>
    <cellStyle name="计算 5 3 2 16" xfId="35945"/>
    <cellStyle name="汇总 3 4 2 11" xfId="35946"/>
    <cellStyle name="计算 5 3 2 16 2" xfId="35947"/>
    <cellStyle name="汇总 3 4 2 11 2" xfId="35948"/>
    <cellStyle name="计算 5 3 2 16 3" xfId="35949"/>
    <cellStyle name="汇总 3 4 2 11 3" xfId="35950"/>
    <cellStyle name="汇总 3 4 2 11 3 2" xfId="35951"/>
    <cellStyle name="汇总 3 4 2 11 3 3" xfId="35952"/>
    <cellStyle name="计算 5 3 2 16 4" xfId="35953"/>
    <cellStyle name="汇总 3 4 2 11 4" xfId="35954"/>
    <cellStyle name="计算 5 3 2 16 5" xfId="35955"/>
    <cellStyle name="汇总 3 4 2 11 5" xfId="35956"/>
    <cellStyle name="汇总 3 4 2 11 5 3" xfId="35957"/>
    <cellStyle name="汇总 3 4 2 11 5 4" xfId="35958"/>
    <cellStyle name="计算 5 3 2 16 6" xfId="35959"/>
    <cellStyle name="汇总 3 4 2 11 6" xfId="35960"/>
    <cellStyle name="计算 5 3 2 16 7" xfId="35961"/>
    <cellStyle name="汇总 3 4 2 11 7" xfId="35962"/>
    <cellStyle name="计算 5 3 2 17" xfId="35963"/>
    <cellStyle name="汇总 3 4 2 12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输入 5 6 10 6" xfId="35972"/>
    <cellStyle name="汇总 3 4 2 15 7 2" xfId="35973"/>
    <cellStyle name="输入 5 6 10 7" xfId="35974"/>
    <cellStyle name="汇总 3 4 2 15 7 3" xfId="35975"/>
    <cellStyle name="汇总 3 4 2 16 3 2" xfId="35976"/>
    <cellStyle name="输入 2 5 12 5" xfId="35977"/>
    <cellStyle name="计算 5 3 2 3 2" xfId="35978"/>
    <cellStyle name="汇总 3 4 2 2 2" xfId="35979"/>
    <cellStyle name="计算 5 3 2 3 2 2" xfId="35980"/>
    <cellStyle name="汇总 3 4 2 2 2 2" xfId="35981"/>
    <cellStyle name="汇总 3 4 2 2 2 3" xfId="35982"/>
    <cellStyle name="汇总 3 4 2 2 2 4" xfId="35983"/>
    <cellStyle name="输入 2 5 12 6" xfId="35984"/>
    <cellStyle name="计算 5 3 2 3 3" xfId="35985"/>
    <cellStyle name="汇总 3 4 2 2 3" xfId="35986"/>
    <cellStyle name="输入 2 5 12 7" xfId="35987"/>
    <cellStyle name="计算 5 3 2 3 4" xfId="35988"/>
    <cellStyle name="汇总 3 4 2 2 4" xfId="35989"/>
    <cellStyle name="计算 5 3 2 3 5" xfId="35990"/>
    <cellStyle name="汇总 3 4 2 2 5" xfId="35991"/>
    <cellStyle name="汇总 3 4 2 2 5 2" xfId="35992"/>
    <cellStyle name="汇总 3 4 2 2 5 3" xfId="35993"/>
    <cellStyle name="汇总 3 4 2 2 5 4" xfId="35994"/>
    <cellStyle name="计算 5 3 2 3 6" xfId="35995"/>
    <cellStyle name="汇总 3 4 2 2 6" xfId="35996"/>
    <cellStyle name="计算 5 3 2 3 7" xfId="35997"/>
    <cellStyle name="汇总 3 4 2 2 7" xfId="35998"/>
    <cellStyle name="汇总 3 4 2 2 7 2" xfId="35999"/>
    <cellStyle name="汇总 3 4 2 2 7 3" xfId="36000"/>
    <cellStyle name="汇总 3 4 2 2 7 4" xfId="36001"/>
    <cellStyle name="计算 5 3 2 4 6" xfId="36002"/>
    <cellStyle name="汇总 3 4 2 3 6" xfId="36003"/>
    <cellStyle name="计算 5 3 2 4 7" xfId="36004"/>
    <cellStyle name="汇总 3 4 2 3 7" xfId="36005"/>
    <cellStyle name="计算 5 3 2 5" xfId="36006"/>
    <cellStyle name="汇总 3 4 2 4" xfId="36007"/>
    <cellStyle name="汇总 3 4 2 4 2 2" xfId="36008"/>
    <cellStyle name="汇总 3 4 2 4 3 2" xfId="36009"/>
    <cellStyle name="计算 5 3 2 5 6" xfId="36010"/>
    <cellStyle name="汇总 3 4 2 4 6" xfId="36011"/>
    <cellStyle name="汇总 3 4 6" xfId="36012"/>
    <cellStyle name="汇总 3 4 2 4 6 2" xfId="36013"/>
    <cellStyle name="计算 5 3 2 5 7" xfId="36014"/>
    <cellStyle name="汇总 3 4 2 4 7" xfId="36015"/>
    <cellStyle name="输入 2 5 20 5" xfId="36016"/>
    <cellStyle name="输入 2 5 15 5" xfId="36017"/>
    <cellStyle name="计算 5 3 2 6 2" xfId="36018"/>
    <cellStyle name="汇总 3 4 2 5 2" xfId="36019"/>
    <cellStyle name="输入 2 5 20 6" xfId="36020"/>
    <cellStyle name="输入 2 5 15 6" xfId="36021"/>
    <cellStyle name="计算 5 3 2 6 3" xfId="36022"/>
    <cellStyle name="汇总 3 4 2 5 3" xfId="36023"/>
    <cellStyle name="汇总 3 4 2 5 3 3" xfId="36024"/>
    <cellStyle name="汇总 3 4 2 5 3 4" xfId="36025"/>
    <cellStyle name="输入 2 5 20 7" xfId="36026"/>
    <cellStyle name="输入 2 5 15 7" xfId="36027"/>
    <cellStyle name="计算 5 3 2 6 4" xfId="36028"/>
    <cellStyle name="汇总 3 4 2 5 4" xfId="36029"/>
    <cellStyle name="汇总 3 4 2 5 4 2" xfId="36030"/>
    <cellStyle name="汇总 6 3 2 18" xfId="36031"/>
    <cellStyle name="汇总 4 2 6" xfId="36032"/>
    <cellStyle name="汇总 4 3 6" xfId="36033"/>
    <cellStyle name="汇总 3 4 2 5 5 2" xfId="36034"/>
    <cellStyle name="计算 5 3 2 6 6" xfId="36035"/>
    <cellStyle name="汇总 3 4 2 5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计算 5 3 2 6 7" xfId="36043"/>
    <cellStyle name="汇总 3 4 2 5 7" xfId="36044"/>
    <cellStyle name="计算 5 3 2 7" xfId="36045"/>
    <cellStyle name="汇总 3 4 2 6" xfId="36046"/>
    <cellStyle name="输入 2 5 21 6" xfId="36047"/>
    <cellStyle name="输入 2 5 16 6" xfId="36048"/>
    <cellStyle name="计算 5 3 2 7 3" xfId="36049"/>
    <cellStyle name="汇总 3 4 2 6 3" xfId="36050"/>
    <cellStyle name="汇总 3 4 2 6 3 2" xfId="36051"/>
    <cellStyle name="汇总 3 4 2 6 3 3" xfId="36052"/>
    <cellStyle name="汇总 3 4 2 6 3 4" xfId="36053"/>
    <cellStyle name="输入 2 5 21 7" xfId="36054"/>
    <cellStyle name="输入 2 5 16 7" xfId="36055"/>
    <cellStyle name="计算 5 3 2 7 4" xfId="36056"/>
    <cellStyle name="汇总 3 4 2 6 4" xfId="36057"/>
    <cellStyle name="汇总 5 2 6" xfId="36058"/>
    <cellStyle name="汇总 3 4 2 6 4 2" xfId="36059"/>
    <cellStyle name="计算 5 3 2 7 7" xfId="36060"/>
    <cellStyle name="汇总 3 4 2 6 7" xfId="36061"/>
    <cellStyle name="计算 5 3 2 8" xfId="36062"/>
    <cellStyle name="汇总 3 4 2 7" xfId="36063"/>
    <cellStyle name="输入 2 5 22 5" xfId="36064"/>
    <cellStyle name="输入 2 5 17 5" xfId="36065"/>
    <cellStyle name="输出 5 2 26" xfId="36066"/>
    <cellStyle name="计算 5 3 2 8 2" xfId="36067"/>
    <cellStyle name="汇总 3 4 2 7 2" xfId="36068"/>
    <cellStyle name="输入 2 5 22 6" xfId="36069"/>
    <cellStyle name="输入 2 5 17 6" xfId="36070"/>
    <cellStyle name="输出 5 2 27" xfId="36071"/>
    <cellStyle name="计算 5 3 2 8 3" xfId="36072"/>
    <cellStyle name="汇总 3 4 2 7 3" xfId="36073"/>
    <cellStyle name="输入 2 5 22 7" xfId="36074"/>
    <cellStyle name="输入 2 5 17 7" xfId="36075"/>
    <cellStyle name="输出 5 2 28" xfId="36076"/>
    <cellStyle name="计算 5 3 2 8 4" xfId="36077"/>
    <cellStyle name="汇总 3 4 2 7 4" xfId="36078"/>
    <cellStyle name="输入 4 2 3 7" xfId="36079"/>
    <cellStyle name="汇总 3 5 2 17" xfId="36080"/>
    <cellStyle name="汇总 6 2 6" xfId="36081"/>
    <cellStyle name="汇总 3 4 2 7 4 2" xfId="36082"/>
    <cellStyle name="汇总 3 5 2 18" xfId="36083"/>
    <cellStyle name="汇总 6 2 7" xfId="36084"/>
    <cellStyle name="汇总 3 4 2 7 4 3" xfId="36085"/>
    <cellStyle name="汇总 3 5 2 19" xfId="36086"/>
    <cellStyle name="汇总 6 2 8" xfId="36087"/>
    <cellStyle name="汇总 3 4 2 7 4 4" xfId="36088"/>
    <cellStyle name="输出 5 2 29" xfId="36089"/>
    <cellStyle name="计算 5 3 2 8 5" xfId="36090"/>
    <cellStyle name="汇总 3 4 2 7 5" xfId="36091"/>
    <cellStyle name="计算 5 3 2 8 6" xfId="36092"/>
    <cellStyle name="汇总 3 4 2 7 6" xfId="36093"/>
    <cellStyle name="计算 5 3 2 8 7" xfId="36094"/>
    <cellStyle name="汇总 3 4 2 7 7" xfId="36095"/>
    <cellStyle name="计算 5 3 2 9" xfId="36096"/>
    <cellStyle name="汇总 3 4 2 8" xfId="36097"/>
    <cellStyle name="输入 2 5 23 5" xfId="36098"/>
    <cellStyle name="输入 2 5 18 5" xfId="36099"/>
    <cellStyle name="计算 5 3 2 9 2" xfId="36100"/>
    <cellStyle name="汇总 3 4 2 8 2" xfId="36101"/>
    <cellStyle name="汇总 3 4 2 8 2 2" xfId="36102"/>
    <cellStyle name="输入 2 5 23 6" xfId="36103"/>
    <cellStyle name="输入 2 5 18 6" xfId="36104"/>
    <cellStyle name="计算 5 3 2 9 3" xfId="36105"/>
    <cellStyle name="汇总 3 4 2 8 3" xfId="36106"/>
    <cellStyle name="汇总 3 4 2 8 3 2" xfId="36107"/>
    <cellStyle name="汇总 3 4 2 8 4 2" xfId="36108"/>
    <cellStyle name="汇总 3 4 2 8 4 3" xfId="36109"/>
    <cellStyle name="汇总 3 4 2 8 4 4" xfId="36110"/>
    <cellStyle name="注释 6 5 2 21" xfId="36111"/>
    <cellStyle name="注释 6 5 2 16" xfId="36112"/>
    <cellStyle name="汇总 3 4 2 8 5 2" xfId="36113"/>
    <cellStyle name="注释 6 5 2 22" xfId="36114"/>
    <cellStyle name="注释 6 5 2 17" xfId="36115"/>
    <cellStyle name="汇总 3 4 2 8 5 3" xfId="36116"/>
    <cellStyle name="注释 6 5 2 18" xfId="36117"/>
    <cellStyle name="汇总 3 4 2 8 5 4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输入 2 5 19 5" xfId="36125"/>
    <cellStyle name="汇总 3 4 2 9 2" xfId="36126"/>
    <cellStyle name="汇总 3 4 2 9 2 2" xfId="36127"/>
    <cellStyle name="输入 2 5 19 6" xfId="36128"/>
    <cellStyle name="汇总 3 4 2 9 3" xfId="36129"/>
    <cellStyle name="输入 2 5 19 7" xfId="36130"/>
    <cellStyle name="汇总 3 4 2 9 4" xfId="36131"/>
    <cellStyle name="汇总 3 4 2 9 5" xfId="36132"/>
    <cellStyle name="汇总 3 4 2 9 6" xfId="36133"/>
    <cellStyle name="汇总 3 4 2 9 7" xfId="36134"/>
    <cellStyle name="注释 6 2 14" xfId="36135"/>
    <cellStyle name="汇总 3 4 21 4 3" xfId="36136"/>
    <cellStyle name="注释 6 2 20" xfId="36137"/>
    <cellStyle name="注释 6 2 15" xfId="36138"/>
    <cellStyle name="汇总 3 4 21 4 4" xfId="36139"/>
    <cellStyle name="汇总 3 4 23 5 2" xfId="36140"/>
    <cellStyle name="输出 6 5 9 3" xfId="36141"/>
    <cellStyle name="汇总 3 4 25" xfId="36142"/>
    <cellStyle name="汇总 3 4 25 2" xfId="36143"/>
    <cellStyle name="汇总 3 4 25 3" xfId="36144"/>
    <cellStyle name="汇总 3 4 25 4" xfId="36145"/>
    <cellStyle name="输出 6 5 9 4" xfId="36146"/>
    <cellStyle name="汇总 3 4 26" xfId="36147"/>
    <cellStyle name="输出 6 5 9 5" xfId="36148"/>
    <cellStyle name="汇总 3 4 27" xfId="36149"/>
    <cellStyle name="输出 6 5 9 6" xfId="36150"/>
    <cellStyle name="汇总 3 4 28" xfId="36151"/>
    <cellStyle name="计算 5 3 3 3" xfId="36152"/>
    <cellStyle name="汇总 3 4 3 2" xfId="36153"/>
    <cellStyle name="输出 5 6 26" xfId="36154"/>
    <cellStyle name="汇总 3 4 3 2 2" xfId="36155"/>
    <cellStyle name="计算 5 3 3 4" xfId="36156"/>
    <cellStyle name="汇总 3 4 3 3" xfId="36157"/>
    <cellStyle name="计算 5 3 3 5" xfId="36158"/>
    <cellStyle name="汇总 3 4 3 4" xfId="36159"/>
    <cellStyle name="计算 5 3 3 6" xfId="36160"/>
    <cellStyle name="汇总 3 4 3 5" xfId="36161"/>
    <cellStyle name="汇总 3 6 14 7 2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计算 5 3 4 6" xfId="36176"/>
    <cellStyle name="汇总 3 4 4 5" xfId="36177"/>
    <cellStyle name="计算 5 3 4 7" xfId="36178"/>
    <cellStyle name="汇总 3 4 4 6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计算 5 3 6 3" xfId="36189"/>
    <cellStyle name="汇总 3 4 6 2" xfId="36190"/>
    <cellStyle name="汇总 3 4 6 2 2" xfId="36191"/>
    <cellStyle name="计算 5 3 6 4" xfId="36192"/>
    <cellStyle name="汇总 3 4 6 3" xfId="36193"/>
    <cellStyle name="计算 5 3 6 5" xfId="36194"/>
    <cellStyle name="汇总 3 4 6 4" xfId="36195"/>
    <cellStyle name="汇总 3 4 6 4 2" xfId="36196"/>
    <cellStyle name="计算 5 3 6 6" xfId="36197"/>
    <cellStyle name="汇总 3 4 6 5" xfId="36198"/>
    <cellStyle name="计算 5 3 6 7" xfId="36199"/>
    <cellStyle name="汇总 3 4 6 6" xfId="36200"/>
    <cellStyle name="汇总 3 4 6 7" xfId="36201"/>
    <cellStyle name="输入 2 6 12 5" xfId="36202"/>
    <cellStyle name="汇总 3 4 7 2 2" xfId="36203"/>
    <cellStyle name="注释 3 3 10 3" xfId="36204"/>
    <cellStyle name="计算 5 3 7 5" xfId="36205"/>
    <cellStyle name="汇总 3 4 7 4" xfId="36206"/>
    <cellStyle name="注释 3 3 10 4" xfId="36207"/>
    <cellStyle name="计算 5 3 7 6" xfId="36208"/>
    <cellStyle name="汇总 3 4 7 5" xfId="36209"/>
    <cellStyle name="注释 3 3 10 5" xfId="36210"/>
    <cellStyle name="计算 5 3 7 7" xfId="36211"/>
    <cellStyle name="汇总 3 4 7 6" xfId="36212"/>
    <cellStyle name="输入 3 2 2 4 5" xfId="36213"/>
    <cellStyle name="输入 2 6 21 5" xfId="36214"/>
    <cellStyle name="输入 2 6 16 5" xfId="36215"/>
    <cellStyle name="汇总 3 4 7 6 2" xfId="36216"/>
    <cellStyle name="注释 3 3 10 6" xfId="36217"/>
    <cellStyle name="汇总 3 4 7 7" xfId="36218"/>
    <cellStyle name="计算 5 3 8 3" xfId="36219"/>
    <cellStyle name="汇总 3 4 8 2" xfId="36220"/>
    <cellStyle name="计算 5 3 9 3" xfId="36221"/>
    <cellStyle name="汇总 3 4 9 2" xfId="36222"/>
    <cellStyle name="注释 3 3 12 2" xfId="36223"/>
    <cellStyle name="计算 5 3 9 4" xfId="36224"/>
    <cellStyle name="汇总 3 4 9 3" xfId="36225"/>
    <cellStyle name="注释 3 3 12 3" xfId="36226"/>
    <cellStyle name="计算 5 3 9 5" xfId="36227"/>
    <cellStyle name="汇总 3 4 9 4" xfId="36228"/>
    <cellStyle name="输入 3 2 2 10 2" xfId="36229"/>
    <cellStyle name="汇总 3 4 9 4 4" xfId="36230"/>
    <cellStyle name="注释 3 3 12 4" xfId="36231"/>
    <cellStyle name="计算 5 3 9 6" xfId="36232"/>
    <cellStyle name="汇总 3 4 9 5" xfId="36233"/>
    <cellStyle name="注释 3 3 12 5" xfId="36234"/>
    <cellStyle name="计算 5 3 9 7" xfId="36235"/>
    <cellStyle name="汇总 3 4 9 6" xfId="36236"/>
    <cellStyle name="注释 3 3 12 6" xfId="36237"/>
    <cellStyle name="汇总 3 4 9 7" xfId="36238"/>
    <cellStyle name="计算 5 4 10 7" xfId="36239"/>
    <cellStyle name="汇总 3 5 10 2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3 5 10 6" xfId="36246"/>
    <cellStyle name="汇总 4 2 2 9 2" xfId="36247"/>
    <cellStyle name="汇总 3 5 10 7" xfId="36248"/>
    <cellStyle name="汇总 4 2 2 9 3" xfId="36249"/>
    <cellStyle name="计算 5 4 11 7" xfId="36250"/>
    <cellStyle name="汇总 3 5 11 2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计算 5 4 12 7" xfId="36257"/>
    <cellStyle name="汇总 3 5 12 2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计算 5 4 13 7" xfId="36271"/>
    <cellStyle name="汇总 3 5 13 2" xfId="36272"/>
    <cellStyle name="汇总 3 5 13 3" xfId="36273"/>
    <cellStyle name="汇总 3 5 13 4" xfId="36274"/>
    <cellStyle name="汇总 3 5 13 5" xfId="36275"/>
    <cellStyle name="汇总 3 5 13 5 2" xfId="36276"/>
    <cellStyle name="汇总 6 5 2 4 6" xfId="36277"/>
    <cellStyle name="汇总 3 5 13 5 3" xfId="36278"/>
    <cellStyle name="汇总 6 5 2 4 7" xfId="36279"/>
    <cellStyle name="汇总 3 5 13 5 4" xfId="36280"/>
    <cellStyle name="汇总 3 5 14" xfId="36281"/>
    <cellStyle name="计算 5 4 14 7" xfId="36282"/>
    <cellStyle name="汇总 3 5 14 2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注释 4 2 4 2" xfId="36292"/>
    <cellStyle name="汇总 3 5 14 3 4" xfId="36293"/>
    <cellStyle name="汇总 3 5 14 4" xfId="36294"/>
    <cellStyle name="汇总 3 5 14 5" xfId="36295"/>
    <cellStyle name="汇总 3 5 15" xfId="36296"/>
    <cellStyle name="汇总 3 5 20" xfId="36297"/>
    <cellStyle name="计算 5 4 20 7" xfId="36298"/>
    <cellStyle name="计算 5 4 15 7" xfId="36299"/>
    <cellStyle name="汇总 3 5 15 2" xfId="36300"/>
    <cellStyle name="汇总 3 5 20 2" xfId="36301"/>
    <cellStyle name="汇总 3 5 15 2 2" xfId="36302"/>
    <cellStyle name="注释 4 3 3 2" xfId="36303"/>
    <cellStyle name="汇总 3 5 15 2 4" xfId="36304"/>
    <cellStyle name="汇总 3 5 15 3" xfId="36305"/>
    <cellStyle name="汇总 3 5 20 3" xfId="36306"/>
    <cellStyle name="汇总 3 5 15 4" xfId="36307"/>
    <cellStyle name="汇总 3 5 20 4" xfId="36308"/>
    <cellStyle name="汇总 3 5 15 5" xfId="36309"/>
    <cellStyle name="汇总 3 5 20 5" xfId="36310"/>
    <cellStyle name="汇总 3 5 15 6" xfId="36311"/>
    <cellStyle name="汇总 3 5 20 6" xfId="36312"/>
    <cellStyle name="汇总 3 5 15 6 2" xfId="36313"/>
    <cellStyle name="汇总 3 5 15 7" xfId="36314"/>
    <cellStyle name="汇总 3 5 20 7" xfId="36315"/>
    <cellStyle name="汇总 3 5 16 3" xfId="36316"/>
    <cellStyle name="汇总 3 5 21 3" xfId="36317"/>
    <cellStyle name="汇总 3 5 16 4" xfId="36318"/>
    <cellStyle name="汇总 3 5 21 4" xfId="36319"/>
    <cellStyle name="汇总 3 5 16 5" xfId="36320"/>
    <cellStyle name="汇总 3 5 21 5" xfId="36321"/>
    <cellStyle name="汇总 3 5 16 5 2" xfId="36322"/>
    <cellStyle name="汇总 4 16 3" xfId="36323"/>
    <cellStyle name="汇总 4 21 3" xfId="36324"/>
    <cellStyle name="汇总 3 5 16 5 3" xfId="36325"/>
    <cellStyle name="汇总 4 16 4" xfId="36326"/>
    <cellStyle name="汇总 4 21 4" xfId="36327"/>
    <cellStyle name="注释 4 4 6 2" xfId="36328"/>
    <cellStyle name="汇总 3 5 16 5 4" xfId="36329"/>
    <cellStyle name="汇总 4 16 5" xfId="36330"/>
    <cellStyle name="汇总 4 21 5" xfId="36331"/>
    <cellStyle name="汇总 3 5 16 6" xfId="36332"/>
    <cellStyle name="汇总 3 5 21 6" xfId="36333"/>
    <cellStyle name="汇总 3 5 16 7" xfId="36334"/>
    <cellStyle name="汇总 3 5 21 7" xfId="36335"/>
    <cellStyle name="汇总 3 5 17 3" xfId="36336"/>
    <cellStyle name="汇总 3 5 22 3" xfId="36337"/>
    <cellStyle name="汇总 3 5 17 4" xfId="36338"/>
    <cellStyle name="汇总 3 5 22 4" xfId="36339"/>
    <cellStyle name="汇总 3 5 17 4 2" xfId="36340"/>
    <cellStyle name="汇总 3 5 17 4 3" xfId="36341"/>
    <cellStyle name="注释 4 5 5 2" xfId="36342"/>
    <cellStyle name="汇总 3 5 17 4 4" xfId="36343"/>
    <cellStyle name="汇总 3 5 17 5" xfId="36344"/>
    <cellStyle name="汇总 3 5 22 5" xfId="36345"/>
    <cellStyle name="汇总 3 5 17 5 2" xfId="36346"/>
    <cellStyle name="汇总 3 5 17 5 3" xfId="36347"/>
    <cellStyle name="注释 4 5 6 2" xfId="36348"/>
    <cellStyle name="汇总 3 5 17 5 4" xfId="36349"/>
    <cellStyle name="汇总 3 5 17 6" xfId="36350"/>
    <cellStyle name="汇总 3 5 22 6" xfId="36351"/>
    <cellStyle name="汇总 3 5 17 7" xfId="36352"/>
    <cellStyle name="汇总 3 5 22 7" xfId="36353"/>
    <cellStyle name="汇总 3 5 17 7 2" xfId="36354"/>
    <cellStyle name="汇总 3 5 17 7 3" xfId="36355"/>
    <cellStyle name="汇总 3 5 18 2 2" xfId="36356"/>
    <cellStyle name="汇总 3 5 18 3" xfId="36357"/>
    <cellStyle name="汇总 3 5 23 3" xfId="36358"/>
    <cellStyle name="汇总 3 5 18 3 2" xfId="36359"/>
    <cellStyle name="汇总 3 5 18 4" xfId="36360"/>
    <cellStyle name="汇总 3 5 23 4" xfId="36361"/>
    <cellStyle name="汇总 3 5 18 5" xfId="36362"/>
    <cellStyle name="汇总 3 5 23 5" xfId="36363"/>
    <cellStyle name="汇总 3 5 18 6" xfId="36364"/>
    <cellStyle name="汇总 3 5 23 6" xfId="36365"/>
    <cellStyle name="汇总 3 5 18 7" xfId="36366"/>
    <cellStyle name="汇总 3 5 23 7" xfId="36367"/>
    <cellStyle name="汇总 3 5 18 7 2" xfId="36368"/>
    <cellStyle name="汇总 3 5 18 7 3" xfId="36369"/>
    <cellStyle name="注释 4 6 8 2" xfId="36370"/>
    <cellStyle name="汇总 3 5 18 7 4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输入 2 3 7 7" xfId="36378"/>
    <cellStyle name="计算 5 4 2 15 2" xfId="36379"/>
    <cellStyle name="汇总 3 5 2 10 2" xfId="36380"/>
    <cellStyle name="计算 5 4 2 15 3" xfId="36381"/>
    <cellStyle name="汇总 3 5 2 10 3" xfId="36382"/>
    <cellStyle name="计算 5 4 2 15 4" xfId="36383"/>
    <cellStyle name="汇总 3 5 2 10 4" xfId="36384"/>
    <cellStyle name="输入 2 3 8 7" xfId="36385"/>
    <cellStyle name="计算 5 4 2 16 2" xfId="36386"/>
    <cellStyle name="汇总 3 5 2 11 2" xfId="36387"/>
    <cellStyle name="汇总 3 5 2 11 2 2" xfId="36388"/>
    <cellStyle name="计算 5 4 2 16 3" xfId="36389"/>
    <cellStyle name="汇总 3 5 2 11 3" xfId="36390"/>
    <cellStyle name="计算 5 4 2 16 4" xfId="36391"/>
    <cellStyle name="汇总 3 5 2 11 4" xfId="36392"/>
    <cellStyle name="计算 5 4 2 16 6" xfId="36393"/>
    <cellStyle name="汇总 3 5 2 11 6" xfId="36394"/>
    <cellStyle name="计算 5 4 2 16 7" xfId="36395"/>
    <cellStyle name="汇总 3 5 2 11 7" xfId="36396"/>
    <cellStyle name="输入 2 3 9 7" xfId="36397"/>
    <cellStyle name="汇总 3 5 2 12 2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输入 4 2 3 3" xfId="36406"/>
    <cellStyle name="汇总 3 5 2 13" xfId="36407"/>
    <cellStyle name="汇总 6 2 2" xfId="36408"/>
    <cellStyle name="计算 5 4 2 18" xfId="36409"/>
    <cellStyle name="汇总 3 5 2 13 2" xfId="36410"/>
    <cellStyle name="汇总 6 2 2 2" xfId="36411"/>
    <cellStyle name="汇总 3 5 2 13 3" xfId="36412"/>
    <cellStyle name="汇总 6 2 2 3" xfId="36413"/>
    <cellStyle name="汇总 3 5 2 13 4" xfId="36414"/>
    <cellStyle name="汇总 6 2 2 4" xfId="36415"/>
    <cellStyle name="输入 4 2 3 4" xfId="36416"/>
    <cellStyle name="汇总 3 5 2 14" xfId="36417"/>
    <cellStyle name="汇总 6 2 3" xfId="36418"/>
    <cellStyle name="计算 5 4 2 19" xfId="36419"/>
    <cellStyle name="汇总 3 5 2 14 2" xfId="36420"/>
    <cellStyle name="汇总 6 2 3 2" xfId="36421"/>
    <cellStyle name="汇总 3 5 2 14 3" xfId="36422"/>
    <cellStyle name="汇总 6 2 3 3" xfId="36423"/>
    <cellStyle name="汇总 3 5 2 14 4" xfId="36424"/>
    <cellStyle name="汇总 6 2 3 4" xfId="36425"/>
    <cellStyle name="汇总 3 5 2 14 5" xfId="36426"/>
    <cellStyle name="汇总 6 2 3 5" xfId="36427"/>
    <cellStyle name="汇总 3 5 2 14 6" xfId="36428"/>
    <cellStyle name="汇总 6 2 3 6" xfId="36429"/>
    <cellStyle name="汇总 3 5 2 15 2" xfId="36430"/>
    <cellStyle name="汇总 6 2 4 2" xfId="36431"/>
    <cellStyle name="汇总 3 5 2 15 3" xfId="36432"/>
    <cellStyle name="汇总 6 2 4 3" xfId="36433"/>
    <cellStyle name="汇总 3 5 2 15 4" xfId="36434"/>
    <cellStyle name="汇总 6 2 4 4" xfId="36435"/>
    <cellStyle name="汇总 3 5 2 15 5" xfId="36436"/>
    <cellStyle name="汇总 6 2 4 5" xfId="36437"/>
    <cellStyle name="汇总 3 5 2 15 6" xfId="36438"/>
    <cellStyle name="汇总 6 2 4 6" xfId="36439"/>
    <cellStyle name="输入 4 2 3 6" xfId="36440"/>
    <cellStyle name="汇总 3 5 2 16" xfId="36441"/>
    <cellStyle name="汇总 3 5 2 21" xfId="36442"/>
    <cellStyle name="汇总 6 2 5" xfId="36443"/>
    <cellStyle name="汇总 3 5 2 16 2" xfId="36444"/>
    <cellStyle name="汇总 6 2 5 2" xfId="36445"/>
    <cellStyle name="汇总 3 5 2 16 3" xfId="36446"/>
    <cellStyle name="汇总 6 2 5 3" xfId="36447"/>
    <cellStyle name="汇总 3 5 2 16 4" xfId="36448"/>
    <cellStyle name="汇总 6 2 5 4" xfId="36449"/>
    <cellStyle name="计算 6 2 2 10 6" xfId="36450"/>
    <cellStyle name="汇总 3 5 2 16 4 2" xfId="36451"/>
    <cellStyle name="输入 6 19 2" xfId="36452"/>
    <cellStyle name="输入 5 2 14 2" xfId="36453"/>
    <cellStyle name="汇总 3 5 2 16 4 3" xfId="36454"/>
    <cellStyle name="计算 6 2 2 10 7" xfId="36455"/>
    <cellStyle name="输入 6 19 3" xfId="36456"/>
    <cellStyle name="输入 5 2 14 3" xfId="36457"/>
    <cellStyle name="汇总 3 5 2 16 4 4" xfId="36458"/>
    <cellStyle name="计算 5 4 2 3 2" xfId="36459"/>
    <cellStyle name="汇总 3 5 2 2 2" xfId="36460"/>
    <cellStyle name="计算 5 4 2 3 3" xfId="36461"/>
    <cellStyle name="汇总 3 5 2 2 3" xfId="36462"/>
    <cellStyle name="计算 5 4 2 3 4" xfId="36463"/>
    <cellStyle name="汇总 3 5 2 2 4" xfId="36464"/>
    <cellStyle name="计算 5 4 2 4" xfId="36465"/>
    <cellStyle name="汇总 3 5 2 3" xfId="36466"/>
    <cellStyle name="输入 2 3 14" xfId="36467"/>
    <cellStyle name="计算 5 4 2 4 3" xfId="36468"/>
    <cellStyle name="汇总 3 5 2 3 3" xfId="36469"/>
    <cellStyle name="输入 2 3 20" xfId="36470"/>
    <cellStyle name="输入 2 3 15" xfId="36471"/>
    <cellStyle name="计算 5 4 2 4 4" xfId="36472"/>
    <cellStyle name="汇总 3 5 2 3 4" xfId="36473"/>
    <cellStyle name="输入 2 3 21" xfId="36474"/>
    <cellStyle name="输入 2 3 16" xfId="36475"/>
    <cellStyle name="计算 5 4 2 4 5" xfId="36476"/>
    <cellStyle name="汇总 3 5 2 3 5" xfId="36477"/>
    <cellStyle name="输入 2 3 22" xfId="36478"/>
    <cellStyle name="输入 2 3 17" xfId="36479"/>
    <cellStyle name="计算 5 4 2 4 6" xfId="36480"/>
    <cellStyle name="汇总 5 3 2 12 2" xfId="36481"/>
    <cellStyle name="汇总 3 5 2 3 6" xfId="36482"/>
    <cellStyle name="输入 2 3 23" xfId="36483"/>
    <cellStyle name="输入 2 3 18" xfId="36484"/>
    <cellStyle name="计算 5 4 2 4 7" xfId="36485"/>
    <cellStyle name="汇总 5 3 2 12 3" xfId="36486"/>
    <cellStyle name="汇总 3 5 2 3 7" xfId="36487"/>
    <cellStyle name="计算 5 4 2 5" xfId="36488"/>
    <cellStyle name="汇总 3 5 2 4" xfId="36489"/>
    <cellStyle name="计算 5 4 2 5 2" xfId="36490"/>
    <cellStyle name="汇总 3 5 2 4 2" xfId="36491"/>
    <cellStyle name="计算 5 4 2 5 3" xfId="36492"/>
    <cellStyle name="汇总 3 5 2 4 3" xfId="36493"/>
    <cellStyle name="计算 5 4 2 5 4" xfId="36494"/>
    <cellStyle name="汇总 3 5 2 4 4" xfId="36495"/>
    <cellStyle name="计算 5 4 2 5 5" xfId="36496"/>
    <cellStyle name="汇总 3 5 2 4 5" xfId="36497"/>
    <cellStyle name="计算 5 4 2 5 6" xfId="36498"/>
    <cellStyle name="汇总 5 3 2 13 2" xfId="36499"/>
    <cellStyle name="汇总 3 5 2 4 6" xfId="36500"/>
    <cellStyle name="计算 5 4 2 5 7" xfId="36501"/>
    <cellStyle name="汇总 5 3 2 13 3" xfId="36502"/>
    <cellStyle name="汇总 3 5 2 4 7" xfId="36503"/>
    <cellStyle name="计算 5 4 2 6 2" xfId="36504"/>
    <cellStyle name="汇总 3 5 2 5 2" xfId="36505"/>
    <cellStyle name="汇总 6 2 27" xfId="36506"/>
    <cellStyle name="计算 5 4 2 6 3" xfId="36507"/>
    <cellStyle name="汇总 3 5 2 5 3" xfId="36508"/>
    <cellStyle name="汇总 6 2 28" xfId="36509"/>
    <cellStyle name="计算 5 4 2 6 4" xfId="36510"/>
    <cellStyle name="汇总 3 5 2 5 4" xfId="36511"/>
    <cellStyle name="计算 5 4 2 7 3" xfId="36512"/>
    <cellStyle name="汇总 3 5 2 6 3" xfId="36513"/>
    <cellStyle name="计算 5 4 2 7 4" xfId="36514"/>
    <cellStyle name="汇总 3 5 2 6 4" xfId="36515"/>
    <cellStyle name="计算 5 4 2 7 5" xfId="36516"/>
    <cellStyle name="汇总 3 5 2 6 5" xfId="36517"/>
    <cellStyle name="计算 5 4 2 7 6" xfId="36518"/>
    <cellStyle name="汇总 5 3 2 15 2" xfId="36519"/>
    <cellStyle name="汇总 3 5 2 6 6" xfId="36520"/>
    <cellStyle name="计算 5 4 2 7 7" xfId="36521"/>
    <cellStyle name="汇总 5 3 2 15 3" xfId="36522"/>
    <cellStyle name="汇总 3 5 2 6 7" xfId="36523"/>
    <cellStyle name="输入 4 2 10 3" xfId="36524"/>
    <cellStyle name="汇总 3 5 2 7 3" xfId="36525"/>
    <cellStyle name="计算 5 4 2 8 3" xfId="36526"/>
    <cellStyle name="输入 4 2 11 2" xfId="36527"/>
    <cellStyle name="汇总 3 5 2 8 2" xfId="36528"/>
    <cellStyle name="输入 2 4 13" xfId="36529"/>
    <cellStyle name="计算 5 4 2 9 2" xfId="36530"/>
    <cellStyle name="输入 4 2 11 3" xfId="36531"/>
    <cellStyle name="汇总 3 5 2 8 3" xfId="36532"/>
    <cellStyle name="输入 2 4 14" xfId="36533"/>
    <cellStyle name="计算 5 4 2 9 3" xfId="36534"/>
    <cellStyle name="输入 4 2 11 4" xfId="36535"/>
    <cellStyle name="汇总 3 5 2 8 4" xfId="36536"/>
    <cellStyle name="输入 2 4 20" xfId="36537"/>
    <cellStyle name="输入 2 4 15" xfId="36538"/>
    <cellStyle name="计算 5 4 2 9 4" xfId="36539"/>
    <cellStyle name="输入 4 2 11 5" xfId="36540"/>
    <cellStyle name="汇总 3 5 2 8 5" xfId="36541"/>
    <cellStyle name="输入 2 4 21" xfId="36542"/>
    <cellStyle name="输入 2 4 16" xfId="36543"/>
    <cellStyle name="计算 5 4 2 9 5" xfId="36544"/>
    <cellStyle name="输入 4 2 11 6" xfId="36545"/>
    <cellStyle name="汇总 3 5 2 8 6" xfId="36546"/>
    <cellStyle name="输入 2 4 22" xfId="36547"/>
    <cellStyle name="输入 2 4 17" xfId="36548"/>
    <cellStyle name="计算 5 4 2 9 6" xfId="36549"/>
    <cellStyle name="输入 4 2 11 7" xfId="36550"/>
    <cellStyle name="汇总 3 5 2 8 7" xfId="36551"/>
    <cellStyle name="输入 2 4 23" xfId="36552"/>
    <cellStyle name="输入 2 4 18" xfId="36553"/>
    <cellStyle name="计算 5 4 2 9 7" xfId="36554"/>
    <cellStyle name="输入 4 2 12 2" xfId="36555"/>
    <cellStyle name="汇总 3 5 2 9 2" xfId="36556"/>
    <cellStyle name="输入 4 2 12 3" xfId="36557"/>
    <cellStyle name="汇总 3 5 2 9 3" xfId="36558"/>
    <cellStyle name="汇总 4 3 4 2 2" xfId="36559"/>
    <cellStyle name="输入 4 2 12 4" xfId="36560"/>
    <cellStyle name="汇总 3 5 2 9 4" xfId="36561"/>
    <cellStyle name="输入 4 2 12 5" xfId="36562"/>
    <cellStyle name="汇总 3 5 2 9 5" xfId="36563"/>
    <cellStyle name="输入 4 2 12 6" xfId="36564"/>
    <cellStyle name="汇总 3 5 2 9 6" xfId="36565"/>
    <cellStyle name="输入 4 2 12 7" xfId="36566"/>
    <cellStyle name="汇总 3 5 2 9 7" xfId="36567"/>
    <cellStyle name="计算 5 4 3 5" xfId="36568"/>
    <cellStyle name="汇总 3 5 3 4" xfId="36569"/>
    <cellStyle name="计算 5 4 3 7" xfId="36570"/>
    <cellStyle name="汇总 3 5 3 6" xfId="36571"/>
    <cellStyle name="汇总 3 5 3 7" xfId="36572"/>
    <cellStyle name="计算 5 4 4 4" xfId="36573"/>
    <cellStyle name="汇总 3 5 4 3" xfId="36574"/>
    <cellStyle name="汇总 3 5 4 3 2" xfId="36575"/>
    <cellStyle name="计算 5 4 4 5" xfId="36576"/>
    <cellStyle name="汇总 3 5 4 4" xfId="36577"/>
    <cellStyle name="计算 5 4 4 6" xfId="36578"/>
    <cellStyle name="汇总 3 5 4 5" xfId="36579"/>
    <cellStyle name="汇总 3 5 4 7" xfId="36580"/>
    <cellStyle name="计算 5 4 5 3" xfId="36581"/>
    <cellStyle name="汇总 3 5 5 2" xfId="36582"/>
    <cellStyle name="汇总 3 5 5 2 3" xfId="36583"/>
    <cellStyle name="输出 6 4 13 2" xfId="36584"/>
    <cellStyle name="汇总 3 5 5 2 4" xfId="36585"/>
    <cellStyle name="汇总 3 5 5 6 2" xfId="36586"/>
    <cellStyle name="汇总 3 5 5 6 3" xfId="36587"/>
    <cellStyle name="输出 6 4 22 2" xfId="36588"/>
    <cellStyle name="输出 6 4 17 2" xfId="36589"/>
    <cellStyle name="汇总 3 5 5 6 4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16 2" xfId="36599"/>
    <cellStyle name="汇总 5 3 21 2" xfId="36600"/>
    <cellStyle name="汇总 3 5 6 4 3" xfId="36601"/>
    <cellStyle name="汇总 5 3 16 3" xfId="36602"/>
    <cellStyle name="汇总 5 3 21 3" xfId="36603"/>
    <cellStyle name="汇总 3 5 6 4 4" xfId="36604"/>
    <cellStyle name="计算 5 4 6 6" xfId="36605"/>
    <cellStyle name="汇总 3 5 6 5" xfId="36606"/>
    <cellStyle name="计算 5 4 6 7" xfId="36607"/>
    <cellStyle name="汇总 3 5 6 6" xfId="36608"/>
    <cellStyle name="汇总 3 5 6 7" xfId="36609"/>
    <cellStyle name="输入 3 3 13" xfId="36610"/>
    <cellStyle name="汇总 3 5 7 3 2" xfId="36611"/>
    <cellStyle name="输入 3 3 14" xfId="36612"/>
    <cellStyle name="汇总 3 5 7 3 3" xfId="36613"/>
    <cellStyle name="计算 5 4 7 7" xfId="36614"/>
    <cellStyle name="汇总 3 5 7 6" xfId="36615"/>
    <cellStyle name="输入 3 3 2 4 5" xfId="36616"/>
    <cellStyle name="汇总 3 5 7 6 2" xfId="36617"/>
    <cellStyle name="输入 4 3 10" xfId="36618"/>
    <cellStyle name="汇总 3 5 7 7" xfId="36619"/>
    <cellStyle name="输入 4 3 11" xfId="36620"/>
    <cellStyle name="汇总 3 5 7 8" xfId="36621"/>
    <cellStyle name="输入 4 3 12" xfId="36622"/>
    <cellStyle name="汇总 3 5 7 9" xfId="36623"/>
    <cellStyle name="汇总 3 5 8 2 3" xfId="36624"/>
    <cellStyle name="计算 4 4 14 6" xfId="36625"/>
    <cellStyle name="汇总 3 5 8 3 3" xfId="36626"/>
    <cellStyle name="计算 4 4 15 6" xfId="36627"/>
    <cellStyle name="计算 4 4 20 6" xfId="36628"/>
    <cellStyle name="汇总 3 5 8 5 2" xfId="36629"/>
    <cellStyle name="计算 4 4 17 5" xfId="36630"/>
    <cellStyle name="计算 4 4 22 5" xfId="36631"/>
    <cellStyle name="汇总 3 5 8 7 3" xfId="36632"/>
    <cellStyle name="计算 4 4 19 6" xfId="36633"/>
    <cellStyle name="计算 5 4 9 3" xfId="36634"/>
    <cellStyle name="汇总 3 5 9 2" xfId="36635"/>
    <cellStyle name="汇总 3 5 9 3 2" xfId="36636"/>
    <cellStyle name="计算 5 6 20" xfId="36637"/>
    <cellStyle name="计算 5 6 15" xfId="36638"/>
    <cellStyle name="汇总 3 5 9 4 2" xfId="36639"/>
    <cellStyle name="计算 5 6 21" xfId="36640"/>
    <cellStyle name="计算 5 6 16" xfId="36641"/>
    <cellStyle name="汇总 3 5 9 4 3" xfId="36642"/>
    <cellStyle name="计算 5 6 22" xfId="36643"/>
    <cellStyle name="计算 5 6 17" xfId="36644"/>
    <cellStyle name="汇总 3 5 9 4 4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17 5" xfId="36661"/>
    <cellStyle name="汇总 3 6 22 5" xfId="36662"/>
    <cellStyle name="汇总 3 6 17 6" xfId="36663"/>
    <cellStyle name="汇总 3 6 22 6" xfId="36664"/>
    <cellStyle name="计算 5 6 2 6" xfId="36665"/>
    <cellStyle name="汇总 3 6 17 6 2" xfId="36666"/>
    <cellStyle name="汇总 3 6 22 6 2" xfId="36667"/>
    <cellStyle name="汇总 3 6 17 7" xfId="36668"/>
    <cellStyle name="汇总 3 6 22 7" xfId="36669"/>
    <cellStyle name="汇总 3 6 18 3 2" xfId="36670"/>
    <cellStyle name="汇总 3 6 23 3 2" xfId="36671"/>
    <cellStyle name="汇总 3 6 18 3 3" xfId="36672"/>
    <cellStyle name="汇总 3 6 23 3 3" xfId="36673"/>
    <cellStyle name="汇总 3 6 18 3 4" xfId="36674"/>
    <cellStyle name="汇总 3 6 23 3 4" xfId="36675"/>
    <cellStyle name="汇总 3 6 18 5" xfId="36676"/>
    <cellStyle name="汇总 3 6 23 5" xfId="36677"/>
    <cellStyle name="汇总 3 6 18 5 2" xfId="36678"/>
    <cellStyle name="汇总 3 6 18 5 3" xfId="36679"/>
    <cellStyle name="汇总 3 6 18 5 4" xfId="36680"/>
    <cellStyle name="汇总 3 6 18 6" xfId="36681"/>
    <cellStyle name="汇总 3 6 23 6" xfId="36682"/>
    <cellStyle name="汇总 3 6 18 7" xfId="36683"/>
    <cellStyle name="汇总 3 6 23 7" xfId="36684"/>
    <cellStyle name="汇总 3 6 18 8" xfId="36685"/>
    <cellStyle name="汇总 3 6 19 3 2" xfId="36686"/>
    <cellStyle name="汇总 3 6 19 3 3" xfId="36687"/>
    <cellStyle name="汇总 3 6 19 3 4" xfId="36688"/>
    <cellStyle name="注释 4 13" xfId="36689"/>
    <cellStyle name="输入 5 3 2 13" xfId="36690"/>
    <cellStyle name="计算 5 5 2 4 2" xfId="36691"/>
    <cellStyle name="输出 2 25" xfId="36692"/>
    <cellStyle name="汇总 3 6 2 3 2" xfId="36693"/>
    <cellStyle name="注释 4 14" xfId="36694"/>
    <cellStyle name="输入 5 3 2 14" xfId="36695"/>
    <cellStyle name="计算 5 5 2 4 3" xfId="36696"/>
    <cellStyle name="汇总 3 6 2 3 3" xfId="36697"/>
    <cellStyle name="汇总 3 6 22 3 2" xfId="36698"/>
    <cellStyle name="汇总 3 6 22 3 3" xfId="36699"/>
    <cellStyle name="汇总 3 6 23 4 4" xfId="36700"/>
    <cellStyle name="输出 4 5 2 7 7" xfId="36701"/>
    <cellStyle name="汇总 3 6 3" xfId="36702"/>
    <cellStyle name="计算 5 5 3 3" xfId="36703"/>
    <cellStyle name="汇总 3 6 3 2" xfId="36704"/>
    <cellStyle name="计算 5 5 3 4" xfId="36705"/>
    <cellStyle name="汇总 3 6 3 3" xfId="36706"/>
    <cellStyle name="汇总 3 6 3 3 4" xfId="36707"/>
    <cellStyle name="计算 5 5 3 5" xfId="36708"/>
    <cellStyle name="汇总 3 6 3 4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计算 5 5 4 4" xfId="36715"/>
    <cellStyle name="汇总 3 6 4 3" xfId="36716"/>
    <cellStyle name="计算 5 5 4 5" xfId="36717"/>
    <cellStyle name="汇总 3 6 4 4" xfId="36718"/>
    <cellStyle name="计算 5 5 4 6" xfId="36719"/>
    <cellStyle name="汇总 3 6 4 5" xfId="36720"/>
    <cellStyle name="汇总 3 6 5" xfId="36721"/>
    <cellStyle name="计算 5 5 5 3" xfId="36722"/>
    <cellStyle name="汇总 3 6 5 2" xfId="36723"/>
    <cellStyle name="汇总 3 6 5 2 2" xfId="36724"/>
    <cellStyle name="汇总 3 6 5 2 3" xfId="36725"/>
    <cellStyle name="计算 5 5 5 4" xfId="36726"/>
    <cellStyle name="汇总 3 6 5 3" xfId="36727"/>
    <cellStyle name="汇总 3 6 5 3 2" xfId="36728"/>
    <cellStyle name="计算 5 5 5 5" xfId="36729"/>
    <cellStyle name="汇总 3 6 5 4" xfId="36730"/>
    <cellStyle name="计算 5 5 5 6" xfId="36731"/>
    <cellStyle name="汇总 3 6 5 5" xfId="36732"/>
    <cellStyle name="汇总 3 6 5 5 2" xfId="36733"/>
    <cellStyle name="计算 5 5 5 7" xfId="36734"/>
    <cellStyle name="汇总 3 6 5 6" xfId="36735"/>
    <cellStyle name="汇总 3 6 5 6 2" xfId="36736"/>
    <cellStyle name="输出 5 21 4" xfId="36737"/>
    <cellStyle name="输出 5 16 4" xfId="36738"/>
    <cellStyle name="计算 3 2 11 2" xfId="36739"/>
    <cellStyle name="汇总 3 6 5 6 3" xfId="36740"/>
    <cellStyle name="输出 5 21 5" xfId="36741"/>
    <cellStyle name="输出 5 16 5" xfId="36742"/>
    <cellStyle name="计算 3 2 11 3" xfId="36743"/>
    <cellStyle name="汇总 3 6 5 6 4" xfId="36744"/>
    <cellStyle name="汇总 3 6 5 7" xfId="36745"/>
    <cellStyle name="计算 4 5 13 2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汇总 3 6 8 7" xfId="36754"/>
    <cellStyle name="计算 4 5 16 2" xfId="36755"/>
    <cellStyle name="计算 4 5 21 2" xfId="36756"/>
    <cellStyle name="汇总 3 6 9 7" xfId="36757"/>
    <cellStyle name="计算 4 5 17 2" xfId="36758"/>
    <cellStyle name="计算 4 5 22 2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注释 4 4 2 2" xfId="36778"/>
    <cellStyle name="汇总 4 12 5" xfId="36779"/>
    <cellStyle name="注释 4 4 2 3" xfId="36780"/>
    <cellStyle name="汇总 4 12 6" xfId="36781"/>
    <cellStyle name="注释 4 4 2 4" xfId="36782"/>
    <cellStyle name="汇总 4 12 7" xfId="36783"/>
    <cellStyle name="汇总 4 13" xfId="36784"/>
    <cellStyle name="汇总 4 13 4" xfId="36785"/>
    <cellStyle name="注释 4 4 3 2" xfId="36786"/>
    <cellStyle name="汇总 4 13 5" xfId="36787"/>
    <cellStyle name="注释 4 4 3 3" xfId="36788"/>
    <cellStyle name="汇总 4 13 6" xfId="36789"/>
    <cellStyle name="汇总 4 14" xfId="36790"/>
    <cellStyle name="汇总 4 14 2" xfId="36791"/>
    <cellStyle name="汇总 4 14 3" xfId="36792"/>
    <cellStyle name="汇总 4 14 4" xfId="36793"/>
    <cellStyle name="汇总 4 15" xfId="36794"/>
    <cellStyle name="汇总 4 20" xfId="36795"/>
    <cellStyle name="汇总 4 15 2" xfId="36796"/>
    <cellStyle name="汇总 4 20 2" xfId="36797"/>
    <cellStyle name="汇总 4 15 3" xfId="36798"/>
    <cellStyle name="汇总 4 20 3" xfId="36799"/>
    <cellStyle name="汇总 4 15 4" xfId="36800"/>
    <cellStyle name="汇总 4 20 4" xfId="36801"/>
    <cellStyle name="注释 4 4 5 2" xfId="36802"/>
    <cellStyle name="汇总 4 15 5" xfId="36803"/>
    <cellStyle name="汇总 4 20 5" xfId="36804"/>
    <cellStyle name="注释 4 4 5 3" xfId="36805"/>
    <cellStyle name="汇总 4 15 6" xfId="36806"/>
    <cellStyle name="汇总 4 20 6" xfId="36807"/>
    <cellStyle name="计算 2 10" xfId="36808"/>
    <cellStyle name="注释 4 4 5 4" xfId="36809"/>
    <cellStyle name="汇总 4 15 7" xfId="36810"/>
    <cellStyle name="汇总 4 20 7" xfId="36811"/>
    <cellStyle name="汇总 4 16" xfId="36812"/>
    <cellStyle name="汇总 4 21" xfId="36813"/>
    <cellStyle name="汇总 4 16 2" xfId="36814"/>
    <cellStyle name="汇总 4 21 2" xfId="36815"/>
    <cellStyle name="注释 4 4 6 4" xfId="36816"/>
    <cellStyle name="汇总 4 16 7" xfId="36817"/>
    <cellStyle name="汇总 4 21 7" xfId="36818"/>
    <cellStyle name="汇总 4 17" xfId="36819"/>
    <cellStyle name="汇总 4 22" xfId="36820"/>
    <cellStyle name="汇总 4 17 2" xfId="36821"/>
    <cellStyle name="汇总 4 22 2" xfId="36822"/>
    <cellStyle name="汇总 4 17 3" xfId="36823"/>
    <cellStyle name="汇总 4 22 3" xfId="36824"/>
    <cellStyle name="汇总 4 17 4" xfId="36825"/>
    <cellStyle name="汇总 4 22 4" xfId="36826"/>
    <cellStyle name="汇总 4 18" xfId="36827"/>
    <cellStyle name="汇总 4 23" xfId="36828"/>
    <cellStyle name="汇总 4 18 2" xfId="36829"/>
    <cellStyle name="汇总 4 23 2" xfId="36830"/>
    <cellStyle name="汇总 4 18 3" xfId="36831"/>
    <cellStyle name="汇总 4 23 3" xfId="36832"/>
    <cellStyle name="汇总 4 18 4" xfId="36833"/>
    <cellStyle name="汇总 4 23 4" xfId="36834"/>
    <cellStyle name="汇总 4 19" xfId="36835"/>
    <cellStyle name="汇总 4 24" xfId="36836"/>
    <cellStyle name="汇总 4 19 2" xfId="36837"/>
    <cellStyle name="汇总 4 24 2" xfId="36838"/>
    <cellStyle name="汇总 4 19 3" xfId="36839"/>
    <cellStyle name="汇总 4 24 3" xfId="36840"/>
    <cellStyle name="汇总 4 19 4" xfId="36841"/>
    <cellStyle name="汇总 4 24 4" xfId="36842"/>
    <cellStyle name="输入 3 4 11 4" xfId="36843"/>
    <cellStyle name="输出 2 5 2 7" xfId="36844"/>
    <cellStyle name="汇总 4 2 10" xfId="36845"/>
    <cellStyle name="输出 2 5 2 7 3" xfId="36846"/>
    <cellStyle name="汇总 4 2 10 3" xfId="36847"/>
    <cellStyle name="输出 2 5 2 7 4" xfId="36848"/>
    <cellStyle name="汇总 4 2 10 4" xfId="36849"/>
    <cellStyle name="输出 2 5 2 7 5" xfId="36850"/>
    <cellStyle name="汇总 4 2 10 5" xfId="36851"/>
    <cellStyle name="输出 2 5 2 7 6" xfId="36852"/>
    <cellStyle name="汇总 4 2 10 6" xfId="36853"/>
    <cellStyle name="输出 2 5 2 7 7" xfId="36854"/>
    <cellStyle name="汇总 4 2 10 7" xfId="36855"/>
    <cellStyle name="输入 3 4 11 5" xfId="36856"/>
    <cellStyle name="输出 2 5 2 8" xfId="36857"/>
    <cellStyle name="汇总 4 2 11" xfId="36858"/>
    <cellStyle name="输出 2 5 2 8 2" xfId="36859"/>
    <cellStyle name="汇总 4 2 11 2" xfId="36860"/>
    <cellStyle name="输出 2 5 2 8 3" xfId="36861"/>
    <cellStyle name="汇总 4 2 11 3" xfId="36862"/>
    <cellStyle name="输出 2 5 2 8 4" xfId="36863"/>
    <cellStyle name="汇总 4 2 11 4" xfId="36864"/>
    <cellStyle name="输出 2 5 2 8 5" xfId="36865"/>
    <cellStyle name="汇总 4 2 11 5" xfId="36866"/>
    <cellStyle name="输出 2 5 2 8 6" xfId="36867"/>
    <cellStyle name="汇总 4 2 11 6" xfId="36868"/>
    <cellStyle name="输出 2 5 2 8 7" xfId="36869"/>
    <cellStyle name="汇总 4 2 11 7" xfId="36870"/>
    <cellStyle name="输入 3 4 11 6" xfId="36871"/>
    <cellStyle name="输出 2 5 2 9" xfId="36872"/>
    <cellStyle name="汇总 4 2 12" xfId="36873"/>
    <cellStyle name="输出 2 5 2 9 2" xfId="36874"/>
    <cellStyle name="汇总 4 2 12 2" xfId="36875"/>
    <cellStyle name="输入 3 4 11 7" xfId="36876"/>
    <cellStyle name="汇总 4 2 13" xfId="36877"/>
    <cellStyle name="汇总 4 2 13 3" xfId="36878"/>
    <cellStyle name="汇总 4 2 15" xfId="36879"/>
    <cellStyle name="汇总 4 2 20" xfId="36880"/>
    <cellStyle name="汇总 4 2 15 2" xfId="36881"/>
    <cellStyle name="汇总 4 2 20 2" xfId="36882"/>
    <cellStyle name="汇总 4 2 15 3" xfId="36883"/>
    <cellStyle name="汇总 4 2 20 3" xfId="36884"/>
    <cellStyle name="汇总 4 2 16 2" xfId="36885"/>
    <cellStyle name="汇总 4 2 21 2" xfId="36886"/>
    <cellStyle name="汇总 4 2 16 3" xfId="36887"/>
    <cellStyle name="汇总 4 2 21 3" xfId="36888"/>
    <cellStyle name="汇总 4 2 18 2" xfId="36889"/>
    <cellStyle name="汇总 4 2 23 2" xfId="36890"/>
    <cellStyle name="汇总 4 2 18 3" xfId="36891"/>
    <cellStyle name="汇总 4 2 23 3" xfId="36892"/>
    <cellStyle name="汇总 4 2 18 4" xfId="36893"/>
    <cellStyle name="汇总 4 2 23 4" xfId="36894"/>
    <cellStyle name="汇总 4 2 18 5" xfId="36895"/>
    <cellStyle name="汇总 4 2 23 5" xfId="36896"/>
    <cellStyle name="汇总 4 2 19 3" xfId="36897"/>
    <cellStyle name="汇总 4 2 24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输入 2 6 10" xfId="36911"/>
    <cellStyle name="汇总 4 2 2 12 4" xfId="36912"/>
    <cellStyle name="输入 2 6 11" xfId="36913"/>
    <cellStyle name="汇总 4 2 2 12 5" xfId="36914"/>
    <cellStyle name="输入 2 6 12" xfId="36915"/>
    <cellStyle name="汇总 4 2 2 12 6" xfId="36916"/>
    <cellStyle name="输入 2 6 13" xfId="36917"/>
    <cellStyle name="汇总 4 2 2 12 7" xfId="36918"/>
    <cellStyle name="汇总 4 2 2 13 2" xfId="36919"/>
    <cellStyle name="汇总 4 2 2 14 2" xfId="36920"/>
    <cellStyle name="汇总 6 5 17" xfId="36921"/>
    <cellStyle name="汇总 6 5 22" xfId="36922"/>
    <cellStyle name="汇总 4 2 2 14 4" xfId="36923"/>
    <cellStyle name="汇总 6 5 19" xfId="36924"/>
    <cellStyle name="汇总 6 5 24" xfId="36925"/>
    <cellStyle name="汇总 4 2 2 14 5" xfId="36926"/>
    <cellStyle name="汇总 6 5 25" xfId="36927"/>
    <cellStyle name="汇总 4 2 2 14 6" xfId="36928"/>
    <cellStyle name="汇总 6 5 26" xfId="36929"/>
    <cellStyle name="汇总 4 2 2 14 7" xfId="36930"/>
    <cellStyle name="汇总 6 5 2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输入 2 4 6 7" xfId="36942"/>
    <cellStyle name="汇总 4 2 2 2 5 2" xfId="36943"/>
    <cellStyle name="汇总 4 2 2 2 6" xfId="36944"/>
    <cellStyle name="输入 2 4 7 7" xfId="36945"/>
    <cellStyle name="汇总 4 2 2 2 6 2" xfId="36946"/>
    <cellStyle name="汇总 4 2 2 2 6 3" xfId="36947"/>
    <cellStyle name="汇总 4 2 2 2 6 4" xfId="36948"/>
    <cellStyle name="汇总 4 2 2 2 7" xfId="36949"/>
    <cellStyle name="输入 2 5 3 7" xfId="36950"/>
    <cellStyle name="汇总 4 2 2 3 2 2" xfId="36951"/>
    <cellStyle name="输入 2 5 5 7" xfId="36952"/>
    <cellStyle name="汇总 4 2 2 3 4 2" xfId="36953"/>
    <cellStyle name="汇总 4 2 2 3 7 3" xfId="36954"/>
    <cellStyle name="汇总 4 2 2 3 7 4" xfId="36955"/>
    <cellStyle name="输入 2 6 4 7" xfId="36956"/>
    <cellStyle name="汇总 4 2 2 4 3 2" xfId="36957"/>
    <cellStyle name="输入 2 6 6 7" xfId="36958"/>
    <cellStyle name="汇总 4 2 2 4 5 2" xfId="36959"/>
    <cellStyle name="汇总 4 2 2 4 5 3" xfId="36960"/>
    <cellStyle name="汇总 4 2 2 4 5 4" xfId="36961"/>
    <cellStyle name="输入 2 6 7 7" xfId="36962"/>
    <cellStyle name="汇总 4 2 2 4 6 2" xfId="36963"/>
    <cellStyle name="汇总 4 2 2 4 7" xfId="36964"/>
    <cellStyle name="输出 6 20" xfId="36965"/>
    <cellStyle name="输出 6 15" xfId="36966"/>
    <cellStyle name="汇总 4 2 2 5 2" xfId="36967"/>
    <cellStyle name="输出 6 21" xfId="36968"/>
    <cellStyle name="输出 6 16" xfId="36969"/>
    <cellStyle name="汇总 4 2 2 5 3" xfId="36970"/>
    <cellStyle name="输出 6 23" xfId="36971"/>
    <cellStyle name="输出 6 18" xfId="36972"/>
    <cellStyle name="汇总 4 2 2 5 5" xfId="36973"/>
    <cellStyle name="输出 6 23 2" xfId="36974"/>
    <cellStyle name="输出 6 18 2" xfId="36975"/>
    <cellStyle name="汇总 4 2 2 5 5 2" xfId="36976"/>
    <cellStyle name="输出 6 23 3" xfId="36977"/>
    <cellStyle name="输出 6 18 3" xfId="36978"/>
    <cellStyle name="汇总 4 2 2 5 5 3" xfId="36979"/>
    <cellStyle name="输出 6 23 4" xfId="36980"/>
    <cellStyle name="输出 6 18 4" xfId="36981"/>
    <cellStyle name="汇总 4 2 2 5 5 4" xfId="36982"/>
    <cellStyle name="计算 3 3 13 2" xfId="36983"/>
    <cellStyle name="输出 6 24" xfId="36984"/>
    <cellStyle name="输出 6 19" xfId="36985"/>
    <cellStyle name="汇总 4 2 2 5 6" xfId="36986"/>
    <cellStyle name="输出 6 19 2" xfId="36987"/>
    <cellStyle name="汇总 4 2 2 5 6 2" xfId="36988"/>
    <cellStyle name="输入 4 2 7 2" xfId="36989"/>
    <cellStyle name="汇总 4 2 2 5 8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注释 2 4 2 10 3" xfId="37022"/>
    <cellStyle name="汇总 4 2 20 2 2" xfId="37023"/>
    <cellStyle name="注释 2 4 2 10 4" xfId="37024"/>
    <cellStyle name="汇总 4 2 20 2 3" xfId="37025"/>
    <cellStyle name="注释 2 4 2 10 5" xfId="37026"/>
    <cellStyle name="汇总 4 2 20 2 4" xfId="37027"/>
    <cellStyle name="注释 2 4 2 11 5" xfId="37028"/>
    <cellStyle name="汇总 4 2 20 3 4" xfId="37029"/>
    <cellStyle name="注释 2 4 2 14 3" xfId="37030"/>
    <cellStyle name="汇总 4 2 20 6 2" xfId="37031"/>
    <cellStyle name="注释 3 4 21 4" xfId="37032"/>
    <cellStyle name="注释 3 4 16 4" xfId="37033"/>
    <cellStyle name="汇总 4 2 21 3 2" xfId="37034"/>
    <cellStyle name="注释 3 4 21 5" xfId="37035"/>
    <cellStyle name="注释 3 4 16 5" xfId="37036"/>
    <cellStyle name="汇总 4 2 21 3 3" xfId="37037"/>
    <cellStyle name="注释 3 4 21 6" xfId="37038"/>
    <cellStyle name="注释 3 4 16 6" xfId="37039"/>
    <cellStyle name="汇总 4 2 21 3 4" xfId="37040"/>
    <cellStyle name="注释 3 4 23 4" xfId="37041"/>
    <cellStyle name="注释 3 4 18 4" xfId="37042"/>
    <cellStyle name="输出 6 5 2 2 6" xfId="37043"/>
    <cellStyle name="汇总 4 2 21 5 2" xfId="37044"/>
    <cellStyle name="注释 3 4 23 5" xfId="37045"/>
    <cellStyle name="注释 3 4 18 5" xfId="37046"/>
    <cellStyle name="输出 6 5 2 2 7" xfId="37047"/>
    <cellStyle name="汇总 4 2 21 5 3" xfId="37048"/>
    <cellStyle name="注释 3 4 23 6" xfId="37049"/>
    <cellStyle name="注释 3 4 18 6" xfId="37050"/>
    <cellStyle name="汇总 4 2 21 5 4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输出 2 5 2 12 2" xfId="37063"/>
    <cellStyle name="汇总 4 2 3 2 2" xfId="37064"/>
    <cellStyle name="输出 2 5 2 13 3" xfId="37065"/>
    <cellStyle name="汇总 4 2 3 3 3" xfId="37066"/>
    <cellStyle name="输出 2 5 2 13 4" xfId="37067"/>
    <cellStyle name="汇总 4 2 3 3 4" xfId="37068"/>
    <cellStyle name="输出 2 5 2 15 3" xfId="37069"/>
    <cellStyle name="汇总 4 2 3 5 3" xfId="37070"/>
    <cellStyle name="输出 2 5 2 15 4" xfId="37071"/>
    <cellStyle name="汇总 4 2 3 5 4" xfId="37072"/>
    <cellStyle name="输出 2 5 2 16 2" xfId="37073"/>
    <cellStyle name="输出 2 4 2 20" xfId="37074"/>
    <cellStyle name="输出 2 4 2 15" xfId="37075"/>
    <cellStyle name="汇总 4 2 3 6 2" xfId="37076"/>
    <cellStyle name="输出 2 5 2 16 3" xfId="37077"/>
    <cellStyle name="输出 2 4 2 21" xfId="37078"/>
    <cellStyle name="输出 2 4 2 16" xfId="37079"/>
    <cellStyle name="汇总 4 2 3 6 3" xfId="37080"/>
    <cellStyle name="输出 2 5 2 16 4" xfId="37081"/>
    <cellStyle name="输出 2 4 2 17" xfId="37082"/>
    <cellStyle name="汇总 4 2 3 6 4" xfId="37083"/>
    <cellStyle name="汇总 4 2 4 4 2" xfId="37084"/>
    <cellStyle name="汇总 4 2 4 4 3" xfId="37085"/>
    <cellStyle name="汇总 4 2 4 4 4" xfId="37086"/>
    <cellStyle name="汇总 6 3 2 16 6" xfId="37087"/>
    <cellStyle name="汇总 4 2 4 6" xfId="37088"/>
    <cellStyle name="汇总 4 2 8 7 3" xfId="37089"/>
    <cellStyle name="汇总 4 2 4 6 2" xfId="37090"/>
    <cellStyle name="汇总 4 2 4 6 3" xfId="37091"/>
    <cellStyle name="汇总 6 3 2 16 7" xfId="37092"/>
    <cellStyle name="汇总 4 2 4 7" xfId="37093"/>
    <cellStyle name="汇总 4 2 8 7 4" xfId="37094"/>
    <cellStyle name="汇总 6 3 2 17" xfId="37095"/>
    <cellStyle name="汇总 4 2 5" xfId="37096"/>
    <cellStyle name="汇总 4 2 6 7" xfId="37097"/>
    <cellStyle name="汇总 4 2 6 7 3" xfId="37098"/>
    <cellStyle name="注释 6 6 10" xfId="37099"/>
    <cellStyle name="汇总 6 3 2 19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注释 4 5 4 6" xfId="37113"/>
    <cellStyle name="计算 2 10 2" xfId="37114"/>
    <cellStyle name="注释 5 2 2 11" xfId="37115"/>
    <cellStyle name="汇总 4 20 7 2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输入 6 3 23 4" xfId="37124"/>
    <cellStyle name="输入 6 3 18 4" xfId="37125"/>
    <cellStyle name="汇总 4 22 2 2" xfId="37126"/>
    <cellStyle name="输入 6 3 23 5" xfId="37127"/>
    <cellStyle name="输入 6 3 18 5" xfId="37128"/>
    <cellStyle name="汇总 4 22 2 3" xfId="37129"/>
    <cellStyle name="输入 6 3 23 6" xfId="37130"/>
    <cellStyle name="输入 6 3 18 6" xfId="37131"/>
    <cellStyle name="汇总 4 22 2 4" xfId="37132"/>
    <cellStyle name="输入 6 3 19 4" xfId="37133"/>
    <cellStyle name="汇总 4 22 3 2" xfId="37134"/>
    <cellStyle name="汇总 4 22 4 4" xfId="37135"/>
    <cellStyle name="输入 2 9 6" xfId="37136"/>
    <cellStyle name="汇总 4 23 4 2" xfId="37137"/>
    <cellStyle name="输入 2 9 7" xfId="37138"/>
    <cellStyle name="汇总 4 23 4 3" xfId="37139"/>
    <cellStyle name="汇总 4 23 4 4" xfId="37140"/>
    <cellStyle name="输出 3 4 2 12" xfId="37141"/>
    <cellStyle name="汇总 4 23 7 3" xfId="37142"/>
    <cellStyle name="输出 3 4 2 13" xfId="37143"/>
    <cellStyle name="汇总 4 23 7 4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输入 3 4 21 5" xfId="37150"/>
    <cellStyle name="输入 3 4 16 5" xfId="37151"/>
    <cellStyle name="汇总 4 3 11" xfId="37152"/>
    <cellStyle name="注释 4 3 20 6" xfId="37153"/>
    <cellStyle name="注释 4 3 15 6" xfId="37154"/>
    <cellStyle name="汇总 4 3 11 2 4" xfId="37155"/>
    <cellStyle name="注释 4 3 21 4" xfId="37156"/>
    <cellStyle name="注释 4 3 16 4" xfId="37157"/>
    <cellStyle name="汇总 4 3 11 3 2" xfId="37158"/>
    <cellStyle name="注释 4 3 21 5" xfId="37159"/>
    <cellStyle name="注释 4 3 16 5" xfId="37160"/>
    <cellStyle name="汇总 4 3 11 3 3" xfId="37161"/>
    <cellStyle name="注释 4 3 21 6" xfId="37162"/>
    <cellStyle name="注释 4 3 16 6" xfId="37163"/>
    <cellStyle name="汇总 4 3 11 3 4" xfId="37164"/>
    <cellStyle name="汇总 4 3 11 4" xfId="37165"/>
    <cellStyle name="注释 4 3 22 4" xfId="37166"/>
    <cellStyle name="注释 4 3 17 4" xfId="37167"/>
    <cellStyle name="汇总 4 3 11 4 2" xfId="37168"/>
    <cellStyle name="汇总 4 3 11 5" xfId="37169"/>
    <cellStyle name="注释 4 3 23 4" xfId="37170"/>
    <cellStyle name="注释 4 3 18 4" xfId="37171"/>
    <cellStyle name="汇总 4 3 11 5 2" xfId="37172"/>
    <cellStyle name="输入 3 4 21 6" xfId="37173"/>
    <cellStyle name="输入 3 4 16 6" xfId="37174"/>
    <cellStyle name="汇总 4 3 12" xfId="37175"/>
    <cellStyle name="计算 6 2 12 7" xfId="37176"/>
    <cellStyle name="汇总 4 3 12 2" xfId="37177"/>
    <cellStyle name="汇总 4 3 12 3" xfId="37178"/>
    <cellStyle name="输出 5 3 21 5" xfId="37179"/>
    <cellStyle name="输出 5 3 16 5" xfId="37180"/>
    <cellStyle name="计算 3 2 2 14 5" xfId="37181"/>
    <cellStyle name="汇总 4 3 12 3 2" xfId="37182"/>
    <cellStyle name="输入 3 4 21 7" xfId="37183"/>
    <cellStyle name="输入 3 4 16 7" xfId="37184"/>
    <cellStyle name="汇总 4 3 13" xfId="37185"/>
    <cellStyle name="计算 6 2 13 7" xfId="37186"/>
    <cellStyle name="汇总 4 3 13 2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计算 6 2 14 7" xfId="37193"/>
    <cellStyle name="汇总 4 3 14 2" xfId="37194"/>
    <cellStyle name="汇总 4 3 14 3" xfId="37195"/>
    <cellStyle name="汇总 5 2 2 16 5" xfId="37196"/>
    <cellStyle name="输出 2 5 23 6" xfId="37197"/>
    <cellStyle name="输出 2 5 18 6" xfId="37198"/>
    <cellStyle name="汇总 4 3 14 5 4" xfId="37199"/>
    <cellStyle name="汇总 4 3 15" xfId="37200"/>
    <cellStyle name="汇总 4 3 20" xfId="37201"/>
    <cellStyle name="注释 2 5 2 11 5" xfId="37202"/>
    <cellStyle name="计算 3 5 2 6 6" xfId="37203"/>
    <cellStyle name="汇总 4 3 15 3 4" xfId="37204"/>
    <cellStyle name="计算 4 3 4 2" xfId="37205"/>
    <cellStyle name="汇总 4 3 15 6" xfId="37206"/>
    <cellStyle name="汇总 4 3 20 6" xfId="37207"/>
    <cellStyle name="计算 4 3 4 2 2" xfId="37208"/>
    <cellStyle name="注释 2 5 2 14 3" xfId="37209"/>
    <cellStyle name="计算 3 5 2 9 4" xfId="37210"/>
    <cellStyle name="汇总 4 3 15 6 2" xfId="37211"/>
    <cellStyle name="注释 2 5 2 14 4" xfId="37212"/>
    <cellStyle name="计算 3 5 2 9 5" xfId="37213"/>
    <cellStyle name="汇总 4 3 15 6 3" xfId="37214"/>
    <cellStyle name="注释 2 5 2 14 5" xfId="37215"/>
    <cellStyle name="计算 3 5 2 9 6" xfId="37216"/>
    <cellStyle name="汇总 4 3 15 6 4" xfId="37217"/>
    <cellStyle name="汇总 4 3 16" xfId="37218"/>
    <cellStyle name="汇总 4 3 21" xfId="37219"/>
    <cellStyle name="计算 6 2 21 7" xfId="37220"/>
    <cellStyle name="计算 6 2 16 7" xfId="37221"/>
    <cellStyle name="汇总 4 3 16 2" xfId="37222"/>
    <cellStyle name="汇总 4 3 21 2" xfId="37223"/>
    <cellStyle name="汇总 4 3 16 3" xfId="37224"/>
    <cellStyle name="汇总 4 3 21 3" xfId="37225"/>
    <cellStyle name="计算 2 2 9" xfId="37226"/>
    <cellStyle name="注释 4 4 21 4" xfId="37227"/>
    <cellStyle name="注释 4 4 16 4" xfId="37228"/>
    <cellStyle name="汇总 4 3 16 3 2" xfId="37229"/>
    <cellStyle name="汇总 4 3 16 4" xfId="37230"/>
    <cellStyle name="汇总 4 3 21 4" xfId="37231"/>
    <cellStyle name="计算 2 3 9" xfId="37232"/>
    <cellStyle name="注释 4 4 22 4" xfId="37233"/>
    <cellStyle name="注释 4 4 17 4" xfId="37234"/>
    <cellStyle name="汇总 4 3 16 4 2" xfId="37235"/>
    <cellStyle name="汇总 4 3 16 5" xfId="37236"/>
    <cellStyle name="汇总 4 3 21 5" xfId="37237"/>
    <cellStyle name="计算 2 4 9" xfId="37238"/>
    <cellStyle name="注释 4 4 23 4" xfId="37239"/>
    <cellStyle name="注释 4 4 18 4" xfId="37240"/>
    <cellStyle name="汇总 4 3 16 5 2" xfId="37241"/>
    <cellStyle name="计算 4 3 5 2" xfId="37242"/>
    <cellStyle name="汇总 4 3 16 6" xfId="37243"/>
    <cellStyle name="汇总 4 3 21 6" xfId="37244"/>
    <cellStyle name="汇总 4 3 18 2 2" xfId="37245"/>
    <cellStyle name="计算 2 5 9" xfId="37246"/>
    <cellStyle name="注释 4 4 19 4" xfId="37247"/>
    <cellStyle name="汇总 4 3 16 6 2" xfId="37248"/>
    <cellStyle name="汇总 4 3 17" xfId="37249"/>
    <cellStyle name="汇总 4 3 22" xfId="37250"/>
    <cellStyle name="计算 4 2 5" xfId="37251"/>
    <cellStyle name="计算 6 2 22 7" xfId="37252"/>
    <cellStyle name="计算 6 2 17 7" xfId="37253"/>
    <cellStyle name="汇总 4 3 17 2" xfId="37254"/>
    <cellStyle name="汇总 4 3 22 2" xfId="37255"/>
    <cellStyle name="计算 4 2 6" xfId="37256"/>
    <cellStyle name="汇总 4 3 17 3" xfId="37257"/>
    <cellStyle name="汇总 4 3 22 3" xfId="37258"/>
    <cellStyle name="汇总 4 3 18" xfId="37259"/>
    <cellStyle name="汇总 4 3 23" xfId="37260"/>
    <cellStyle name="计算 4 3 5" xfId="37261"/>
    <cellStyle name="计算 6 2 23 7" xfId="37262"/>
    <cellStyle name="计算 6 2 18 7" xfId="37263"/>
    <cellStyle name="汇总 4 3 18 2" xfId="37264"/>
    <cellStyle name="汇总 4 3 23 2" xfId="37265"/>
    <cellStyle name="计算 4 3 7" xfId="37266"/>
    <cellStyle name="汇总 4 3 18 4" xfId="37267"/>
    <cellStyle name="汇总 4 3 23 4" xfId="37268"/>
    <cellStyle name="计算 4 3 8" xfId="37269"/>
    <cellStyle name="汇总 4 3 18 5" xfId="37270"/>
    <cellStyle name="汇总 4 3 23 5" xfId="37271"/>
    <cellStyle name="计算 4 3 7 2" xfId="37272"/>
    <cellStyle name="计算 4 3 9" xfId="37273"/>
    <cellStyle name="汇总 4 3 18 6" xfId="37274"/>
    <cellStyle name="汇总 4 3 23 6" xfId="37275"/>
    <cellStyle name="计算 4 4 5" xfId="37276"/>
    <cellStyle name="适中 6 2 2" xfId="37277"/>
    <cellStyle name="计算 6 2 19 7" xfId="37278"/>
    <cellStyle name="汇总 4 3 19 2" xfId="37279"/>
    <cellStyle name="计算 4 4 6" xfId="37280"/>
    <cellStyle name="汇总 4 3 19 3" xfId="37281"/>
    <cellStyle name="计算 6 2 2 20" xfId="37282"/>
    <cellStyle name="计算 6 2 2 15" xfId="37283"/>
    <cellStyle name="汇总 4 3 2 10" xfId="37284"/>
    <cellStyle name="计算 6 2 2 15 2" xfId="37285"/>
    <cellStyle name="汇总 4 3 2 10 2" xfId="37286"/>
    <cellStyle name="计算 6 2 2 15 3" xfId="37287"/>
    <cellStyle name="汇总 4 3 2 10 3" xfId="37288"/>
    <cellStyle name="汇总 4 3 2 10 3 2" xfId="37289"/>
    <cellStyle name="计算 6 2 2 15 4" xfId="37290"/>
    <cellStyle name="汇总 4 3 2 10 4" xfId="37291"/>
    <cellStyle name="计算 6 2 2 15 5" xfId="37292"/>
    <cellStyle name="汇总 4 3 2 10 5" xfId="37293"/>
    <cellStyle name="计算 6 2 2 15 6" xfId="37294"/>
    <cellStyle name="汇总 4 3 2 10 6" xfId="37295"/>
    <cellStyle name="输入 5 2 19 2" xfId="37296"/>
    <cellStyle name="计算 6 2 2 15 7" xfId="37297"/>
    <cellStyle name="汇总 4 3 2 10 7" xfId="37298"/>
    <cellStyle name="计算 6 2 2 21" xfId="37299"/>
    <cellStyle name="计算 6 2 2 16" xfId="37300"/>
    <cellStyle name="汇总 4 3 2 11" xfId="37301"/>
    <cellStyle name="计算 6 2 2 16 2" xfId="37302"/>
    <cellStyle name="汇总 4 3 2 11 2" xfId="37303"/>
    <cellStyle name="计算 4 5 2 15" xfId="37304"/>
    <cellStyle name="计算 4 5 2 20" xfId="37305"/>
    <cellStyle name="汇总 4 3 2 11 2 2" xfId="37306"/>
    <cellStyle name="计算 3 2 9 3" xfId="37307"/>
    <cellStyle name="计算 4 5 2 16" xfId="37308"/>
    <cellStyle name="计算 4 5 2 21" xfId="37309"/>
    <cellStyle name="汇总 4 3 2 11 2 3" xfId="37310"/>
    <cellStyle name="计算 3 2 9 4" xfId="37311"/>
    <cellStyle name="计算 4 5 2 17" xfId="37312"/>
    <cellStyle name="汇总 4 3 2 11 2 4" xfId="37313"/>
    <cellStyle name="计算 3 2 9 5" xfId="37314"/>
    <cellStyle name="计算 6 2 2 16 3" xfId="37315"/>
    <cellStyle name="汇总 4 3 2 11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输入 6 4 2 13 4" xfId="37331"/>
    <cellStyle name="汇总 4 3 2 13 7 2" xfId="37332"/>
    <cellStyle name="输入 6 4 2 13 5" xfId="37333"/>
    <cellStyle name="汇总 4 3 2 13 7 3" xfId="37334"/>
    <cellStyle name="输入 6 4 2 13 6" xfId="37335"/>
    <cellStyle name="汇总 4 3 2 13 7 4" xfId="37336"/>
    <cellStyle name="汇总 4 3 2 14 4 2" xfId="37337"/>
    <cellStyle name="汇总 4 3 2 14 4 3" xfId="37338"/>
    <cellStyle name="注释 4 5 2 5 2" xfId="37339"/>
    <cellStyle name="汇总 4 3 2 14 4 4" xfId="37340"/>
    <cellStyle name="计算 6 5 2 3 5" xfId="37341"/>
    <cellStyle name="汇总 4 3 2 14 5" xfId="37342"/>
    <cellStyle name="汇总 4 3 2 14 5 2" xfId="37343"/>
    <cellStyle name="计算 6 5 2 3 6" xfId="37344"/>
    <cellStyle name="汇总 4 3 2 14 6" xfId="37345"/>
    <cellStyle name="计算 6 5 2 3 7" xfId="37346"/>
    <cellStyle name="汇总 4 3 2 14 7" xfId="37347"/>
    <cellStyle name="汇总 4 3 2 14 7 2" xfId="37348"/>
    <cellStyle name="汇总 4 3 2 14 7 3" xfId="37349"/>
    <cellStyle name="注释 4 5 2 8 2" xfId="37350"/>
    <cellStyle name="汇总 4 3 2 14 7 4" xfId="37351"/>
    <cellStyle name="汇总 4 3 2 15 2 4" xfId="37352"/>
    <cellStyle name="计算 3 6 9 5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计算 6 5 2 5 6" xfId="37363"/>
    <cellStyle name="汇总 4 3 2 16 6" xfId="37364"/>
    <cellStyle name="计算 6 5 2 5 7" xfId="37365"/>
    <cellStyle name="汇总 4 3 2 16 7" xfId="37366"/>
    <cellStyle name="计算 6 2 2 3 2" xfId="37367"/>
    <cellStyle name="汇总 4 3 2 2 2" xfId="37368"/>
    <cellStyle name="计算 6 2 2 3 3" xfId="37369"/>
    <cellStyle name="汇总 4 3 2 2 3" xfId="37370"/>
    <cellStyle name="计算 6 2 2 3 4" xfId="37371"/>
    <cellStyle name="汇总 4 3 2 2 4" xfId="37372"/>
    <cellStyle name="计算 6 2 2 3 5" xfId="37373"/>
    <cellStyle name="汇总 4 3 2 2 5" xfId="37374"/>
    <cellStyle name="计算 6 2 2 3 6" xfId="37375"/>
    <cellStyle name="汇总 4 3 2 2 6" xfId="37376"/>
    <cellStyle name="计算 6 2 2 3 7" xfId="37377"/>
    <cellStyle name="汇总 4 3 2 2 7" xfId="37378"/>
    <cellStyle name="计算 6 2 2 4 2" xfId="37379"/>
    <cellStyle name="汇总 4 3 2 3 2" xfId="37380"/>
    <cellStyle name="计算 6 2 2 4 3" xfId="37381"/>
    <cellStyle name="汇总 4 3 2 3 3" xfId="37382"/>
    <cellStyle name="计算 6 2 2 4 4" xfId="37383"/>
    <cellStyle name="汇总 4 3 2 3 4" xfId="37384"/>
    <cellStyle name="计算 6 2 2 4 5" xfId="37385"/>
    <cellStyle name="汇总 4 3 2 3 5" xfId="37386"/>
    <cellStyle name="计算 6 2 2 4 6" xfId="37387"/>
    <cellStyle name="汇总 4 3 2 3 6" xfId="37388"/>
    <cellStyle name="计算 6 2 2 4 7" xfId="37389"/>
    <cellStyle name="汇总 4 3 2 3 7" xfId="37390"/>
    <cellStyle name="计算 6 2 2 5 2" xfId="37391"/>
    <cellStyle name="汇总 4 3 2 4 2" xfId="37392"/>
    <cellStyle name="计算 6 2 2 5 3" xfId="37393"/>
    <cellStyle name="汇总 4 3 2 4 3" xfId="37394"/>
    <cellStyle name="计算 6 2 2 5 4" xfId="37395"/>
    <cellStyle name="汇总 4 3 2 4 4" xfId="37396"/>
    <cellStyle name="计算 6 2 2 5 5" xfId="37397"/>
    <cellStyle name="汇总 4 3 2 4 5" xfId="37398"/>
    <cellStyle name="计算 6 2 2 5 6" xfId="37399"/>
    <cellStyle name="汇总 4 3 2 4 6" xfId="37400"/>
    <cellStyle name="计算 6 2 2 5 7" xfId="37401"/>
    <cellStyle name="汇总 4 3 2 4 7" xfId="37402"/>
    <cellStyle name="计算 6 2 2 7" xfId="37403"/>
    <cellStyle name="汇总 4 3 2 6" xfId="37404"/>
    <cellStyle name="计算 6 2 2 8" xfId="37405"/>
    <cellStyle name="汇总 4 3 2 7" xfId="37406"/>
    <cellStyle name="计算 6 2 2 8 3" xfId="37407"/>
    <cellStyle name="汇总 4 3 2 7 3" xfId="37408"/>
    <cellStyle name="计算 6 2 2 8 4" xfId="37409"/>
    <cellStyle name="汇总 4 3 2 7 4" xfId="37410"/>
    <cellStyle name="计算 6 2 2 8 5" xfId="37411"/>
    <cellStyle name="汇总 4 3 2 7 5" xfId="37412"/>
    <cellStyle name="计算 6 2 2 8 6" xfId="37413"/>
    <cellStyle name="汇总 4 3 2 7 6" xfId="37414"/>
    <cellStyle name="计算 6 2 2 9 2" xfId="37415"/>
    <cellStyle name="汇总 4 3 2 8 2" xfId="37416"/>
    <cellStyle name="计算 6 2 2 9 3" xfId="37417"/>
    <cellStyle name="汇总 4 3 2 8 3" xfId="37418"/>
    <cellStyle name="汇总 4 3 2 9 5" xfId="37419"/>
    <cellStyle name="汇总 4 3 2 9 6" xfId="37420"/>
    <cellStyle name="适中 6 3" xfId="37421"/>
    <cellStyle name="汇总 4 3 25" xfId="37422"/>
    <cellStyle name="适中 6 4" xfId="37423"/>
    <cellStyle name="汇总 4 3 26" xfId="37424"/>
    <cellStyle name="汇总 4 3 27" xfId="37425"/>
    <cellStyle name="汇总 4 3 28" xfId="37426"/>
    <cellStyle name="计算 6 2 3 7" xfId="37427"/>
    <cellStyle name="汇总 4 3 3 6" xfId="37428"/>
    <cellStyle name="汇总 4 3 4 3 2" xfId="37429"/>
    <cellStyle name="计算 6 2 4 6" xfId="37430"/>
    <cellStyle name="汇总 4 3 4 5" xfId="37431"/>
    <cellStyle name="计算 6 2 4 7" xfId="37432"/>
    <cellStyle name="汇总 4 3 4 6" xfId="37433"/>
    <cellStyle name="汇总 4 3 4 7" xfId="37434"/>
    <cellStyle name="汇总 4 3 6 7" xfId="37435"/>
    <cellStyle name="汇总 4 3 7 7" xfId="37436"/>
    <cellStyle name="汇总 4 3 9 7" xfId="37437"/>
    <cellStyle name="注释 4 4 2 7" xfId="37438"/>
    <cellStyle name="汇总 4 4 10" xfId="37439"/>
    <cellStyle name="注释 4 4 2 7 5" xfId="37440"/>
    <cellStyle name="输出 4 6 3 2" xfId="37441"/>
    <cellStyle name="汇总 4 4 10 5" xfId="37442"/>
    <cellStyle name="注释 4 4 2 7 6" xfId="37443"/>
    <cellStyle name="输出 4 6 3 3" xfId="37444"/>
    <cellStyle name="汇总 4 4 10 6" xfId="37445"/>
    <cellStyle name="输出 4 6 3 4" xfId="37446"/>
    <cellStyle name="汇总 4 4 10 7" xfId="37447"/>
    <cellStyle name="注释 4 4 2 8" xfId="37448"/>
    <cellStyle name="汇总 4 4 11" xfId="37449"/>
    <cellStyle name="注释 4 4 2 8 2" xfId="37450"/>
    <cellStyle name="计算 6 3 11 7" xfId="37451"/>
    <cellStyle name="汇总 4 4 11 2" xfId="37452"/>
    <cellStyle name="注释 4 4 2 8 3" xfId="37453"/>
    <cellStyle name="汇总 4 4 11 3" xfId="37454"/>
    <cellStyle name="注释 4 4 2 8 4" xfId="37455"/>
    <cellStyle name="汇总 4 4 11 4" xfId="37456"/>
    <cellStyle name="注释 4 4 2 8 5" xfId="37457"/>
    <cellStyle name="输出 4 6 4 2" xfId="37458"/>
    <cellStyle name="汇总 4 4 11 5" xfId="37459"/>
    <cellStyle name="注释 4 4 2 8 6" xfId="37460"/>
    <cellStyle name="输出 4 6 4 3" xfId="37461"/>
    <cellStyle name="汇总 4 4 11 6" xfId="37462"/>
    <cellStyle name="注释 4 4 2 9" xfId="37463"/>
    <cellStyle name="汇总 4 4 12" xfId="37464"/>
    <cellStyle name="注释 4 4 2 9 2" xfId="37465"/>
    <cellStyle name="计算 6 3 12 7" xfId="37466"/>
    <cellStyle name="汇总 4 4 12 2" xfId="37467"/>
    <cellStyle name="注释 4 4 2 9 3" xfId="37468"/>
    <cellStyle name="汇总 4 4 12 3" xfId="37469"/>
    <cellStyle name="注释 4 4 2 9 4" xfId="37470"/>
    <cellStyle name="汇总 4 4 12 4" xfId="37471"/>
    <cellStyle name="注释 4 4 2 9 5" xfId="37472"/>
    <cellStyle name="输出 4 6 5 2" xfId="37473"/>
    <cellStyle name="汇总 4 4 12 5" xfId="37474"/>
    <cellStyle name="注释 4 4 2 9 6" xfId="37475"/>
    <cellStyle name="输出 4 6 5 3" xfId="37476"/>
    <cellStyle name="汇总 4 4 12 6" xfId="37477"/>
    <cellStyle name="输出 4 6 5 4" xfId="37478"/>
    <cellStyle name="汇总 4 4 12 7" xfId="37479"/>
    <cellStyle name="汇总 4 4 13" xfId="37480"/>
    <cellStyle name="计算 6 3 13 7" xfId="37481"/>
    <cellStyle name="汇总 4 4 13 2" xfId="37482"/>
    <cellStyle name="汇总 4 4 13 3" xfId="37483"/>
    <cellStyle name="汇总 4 4 13 4" xfId="37484"/>
    <cellStyle name="输出 4 6 6 3" xfId="37485"/>
    <cellStyle name="汇总 4 4 13 6" xfId="37486"/>
    <cellStyle name="输出 4 6 6 4" xfId="37487"/>
    <cellStyle name="汇总 4 4 13 7" xfId="37488"/>
    <cellStyle name="汇总 4 4 14" xfId="37489"/>
    <cellStyle name="计算 6 3 14 7" xfId="37490"/>
    <cellStyle name="汇总 4 4 14 2" xfId="37491"/>
    <cellStyle name="汇总 4 4 14 3" xfId="37492"/>
    <cellStyle name="汇总 4 4 14 4" xfId="37493"/>
    <cellStyle name="输出 4 6 7 3" xfId="37494"/>
    <cellStyle name="汇总 4 4 14 6" xfId="37495"/>
    <cellStyle name="输出 4 6 7 4" xfId="37496"/>
    <cellStyle name="汇总 4 4 14 7" xfId="37497"/>
    <cellStyle name="汇总 4 4 15" xfId="37498"/>
    <cellStyle name="汇总 4 4 20" xfId="37499"/>
    <cellStyle name="输出 4 6 8 3" xfId="37500"/>
    <cellStyle name="汇总 4 4 15 6" xfId="37501"/>
    <cellStyle name="汇总 4 4 20 6" xfId="37502"/>
    <cellStyle name="输出 4 6 8 4" xfId="37503"/>
    <cellStyle name="汇总 4 4 15 7" xfId="37504"/>
    <cellStyle name="汇总 4 4 20 7" xfId="37505"/>
    <cellStyle name="汇总 4 4 16" xfId="37506"/>
    <cellStyle name="汇总 4 4 21" xfId="37507"/>
    <cellStyle name="计算 6 3 21 7" xfId="37508"/>
    <cellStyle name="计算 6 3 16 7" xfId="37509"/>
    <cellStyle name="汇总 4 4 16 2" xfId="37510"/>
    <cellStyle name="汇总 4 4 21 2" xfId="37511"/>
    <cellStyle name="汇总 4 4 16 3" xfId="37512"/>
    <cellStyle name="汇总 4 4 21 3" xfId="37513"/>
    <cellStyle name="汇总 4 4 16 4" xfId="37514"/>
    <cellStyle name="汇总 4 4 21 4" xfId="37515"/>
    <cellStyle name="输出 4 6 9 3" xfId="37516"/>
    <cellStyle name="汇总 4 4 16 6" xfId="37517"/>
    <cellStyle name="汇总 4 4 21 6" xfId="37518"/>
    <cellStyle name="输出 4 6 9 4" xfId="37519"/>
    <cellStyle name="汇总 4 4 16 7" xfId="37520"/>
    <cellStyle name="汇总 4 4 21 7" xfId="37521"/>
    <cellStyle name="汇总 4 4 17" xfId="37522"/>
    <cellStyle name="汇总 4 4 22" xfId="37523"/>
    <cellStyle name="计算 6 3 22 7" xfId="37524"/>
    <cellStyle name="计算 6 3 17 7" xfId="37525"/>
    <cellStyle name="汇总 4 4 17 2" xfId="37526"/>
    <cellStyle name="汇总 4 4 22 2" xfId="37527"/>
    <cellStyle name="汇总 4 4 18" xfId="37528"/>
    <cellStyle name="汇总 4 4 23" xfId="37529"/>
    <cellStyle name="汇总 4 4 18 6" xfId="37530"/>
    <cellStyle name="汇总 4 4 23 6" xfId="37531"/>
    <cellStyle name="汇总 4 4 18 7" xfId="37532"/>
    <cellStyle name="汇总 4 4 23 7" xfId="37533"/>
    <cellStyle name="汇总 4 4 19" xfId="37534"/>
    <cellStyle name="汇总 4 4 24" xfId="37535"/>
    <cellStyle name="注释 6 5 2 2" xfId="37536"/>
    <cellStyle name="汇总 4 4 19 5" xfId="37537"/>
    <cellStyle name="注释 6 5 2 3" xfId="37538"/>
    <cellStyle name="汇总 4 4 19 6" xfId="37539"/>
    <cellStyle name="注释 6 5 2 4" xfId="37540"/>
    <cellStyle name="汇总 4 4 19 7" xfId="37541"/>
    <cellStyle name="汇总 4 4 2" xfId="37542"/>
    <cellStyle name="计算 6 3 2 20" xfId="37543"/>
    <cellStyle name="计算 6 3 2 15" xfId="37544"/>
    <cellStyle name="汇总 4 4 2 10" xfId="37545"/>
    <cellStyle name="计算 6 3 2 15 2" xfId="37546"/>
    <cellStyle name="汇总 4 4 2 10 2" xfId="37547"/>
    <cellStyle name="计算 6 3 2 15 3" xfId="37548"/>
    <cellStyle name="汇总 4 4 2 10 3" xfId="37549"/>
    <cellStyle name="计算 6 3 2 15 4" xfId="37550"/>
    <cellStyle name="汇总 4 4 2 10 4" xfId="37551"/>
    <cellStyle name="计算 6 3 2 21" xfId="37552"/>
    <cellStyle name="计算 6 3 2 16" xfId="37553"/>
    <cellStyle name="汇总 4 4 2 11" xfId="37554"/>
    <cellStyle name="计算 6 3 2 17" xfId="37555"/>
    <cellStyle name="汇总 4 4 2 12" xfId="37556"/>
    <cellStyle name="汇总 4 4 2 12 2" xfId="37557"/>
    <cellStyle name="汇总 4 4 2 12 3" xfId="37558"/>
    <cellStyle name="汇总 4 4 2 12 4" xfId="37559"/>
    <cellStyle name="汇总 4 4 2 12 5" xfId="37560"/>
    <cellStyle name="汇总 4 4 2 12 6" xfId="37561"/>
    <cellStyle name="计算 2 5 8 2" xfId="37562"/>
    <cellStyle name="汇总 4 4 2 12 7" xfId="37563"/>
    <cellStyle name="计算 2 5 8 3" xfId="37564"/>
    <cellStyle name="计算 6 3 2 18" xfId="37565"/>
    <cellStyle name="汇总 4 4 2 13" xfId="37566"/>
    <cellStyle name="汇总 4 4 2 13 2" xfId="37567"/>
    <cellStyle name="汇总 4 4 2 13 4" xfId="37568"/>
    <cellStyle name="汇总 4 4 2 13 5" xfId="37569"/>
    <cellStyle name="汇总 4 4 2 13 6" xfId="37570"/>
    <cellStyle name="计算 2 5 9 2" xfId="37571"/>
    <cellStyle name="汇总 4 4 2 13 7" xfId="37572"/>
    <cellStyle name="计算 2 5 9 3" xfId="37573"/>
    <cellStyle name="计算 6 3 2 19" xfId="37574"/>
    <cellStyle name="汇总 4 4 2 14" xfId="37575"/>
    <cellStyle name="汇总 4 4 2 14 2" xfId="37576"/>
    <cellStyle name="汇总 4 4 2 14 7" xfId="37577"/>
    <cellStyle name="汇总 4 4 2 15" xfId="37578"/>
    <cellStyle name="汇总 4 4 2 20" xfId="37579"/>
    <cellStyle name="汇总 4 4 2 15 2" xfId="37580"/>
    <cellStyle name="汇总 4 4 2 15 3" xfId="37581"/>
    <cellStyle name="汇总 4 4 2 15 4" xfId="37582"/>
    <cellStyle name="汇总 4 4 2 15 5" xfId="37583"/>
    <cellStyle name="汇总 4 4 2 16" xfId="37584"/>
    <cellStyle name="汇总 4 4 2 21" xfId="37585"/>
    <cellStyle name="汇总 4 4 2 16 2" xfId="37586"/>
    <cellStyle name="汇总 4 4 2 16 3" xfId="37587"/>
    <cellStyle name="汇总 4 4 2 16 4" xfId="37588"/>
    <cellStyle name="注释 2 4 2 2 2 2" xfId="37589"/>
    <cellStyle name="汇总 4 4 2 16 5" xfId="37590"/>
    <cellStyle name="汇总 4 4 2 16 7" xfId="37591"/>
    <cellStyle name="汇总 4 4 2 17" xfId="37592"/>
    <cellStyle name="汇总 4 4 2 18" xfId="37593"/>
    <cellStyle name="汇总 4 4 2 19" xfId="37594"/>
    <cellStyle name="计算 6 3 2 3" xfId="37595"/>
    <cellStyle name="汇总 4 4 2 2" xfId="37596"/>
    <cellStyle name="注释 6 12 5" xfId="37597"/>
    <cellStyle name="输出 4 19 5" xfId="37598"/>
    <cellStyle name="计算 6 3 2 3 2" xfId="37599"/>
    <cellStyle name="汇总 4 4 2 2 2" xfId="37600"/>
    <cellStyle name="注释 6 12 6" xfId="37601"/>
    <cellStyle name="输出 4 19 6" xfId="37602"/>
    <cellStyle name="计算 6 3 2 3 3" xfId="37603"/>
    <cellStyle name="汇总 4 4 2 2 3" xfId="37604"/>
    <cellStyle name="输出 4 19 7" xfId="37605"/>
    <cellStyle name="计算 6 3 2 3 4" xfId="37606"/>
    <cellStyle name="汇总 4 4 2 2 4" xfId="37607"/>
    <cellStyle name="计算 6 3 2 4" xfId="37608"/>
    <cellStyle name="汇总 4 4 2 3" xfId="37609"/>
    <cellStyle name="注释 6 13 6" xfId="37610"/>
    <cellStyle name="计算 6 3 2 4 3" xfId="37611"/>
    <cellStyle name="汇总 4 4 2 3 3" xfId="37612"/>
    <cellStyle name="注释 6 14 6" xfId="37613"/>
    <cellStyle name="计算 6 3 2 5 3" xfId="37614"/>
    <cellStyle name="汇总 4 4 2 4 3" xfId="37615"/>
    <cellStyle name="计算 6 3 2 5 4" xfId="37616"/>
    <cellStyle name="汇总 4 4 2 4 4" xfId="37617"/>
    <cellStyle name="计算 6 3 2 5 6" xfId="37618"/>
    <cellStyle name="汇总 4 4 2 4 6" xfId="37619"/>
    <cellStyle name="计算 6 3 2 5 7" xfId="37620"/>
    <cellStyle name="汇总 4 4 2 4 7" xfId="37621"/>
    <cellStyle name="注释 6 20 5" xfId="37622"/>
    <cellStyle name="注释 6 15 5" xfId="37623"/>
    <cellStyle name="计算 6 3 2 6 2" xfId="37624"/>
    <cellStyle name="汇总 4 4 2 5 2" xfId="37625"/>
    <cellStyle name="注释 6 20 6" xfId="37626"/>
    <cellStyle name="注释 6 15 6" xfId="37627"/>
    <cellStyle name="计算 6 3 2 6 3" xfId="37628"/>
    <cellStyle name="汇总 4 4 2 5 3" xfId="37629"/>
    <cellStyle name="计算 6 3 2 6 6" xfId="37630"/>
    <cellStyle name="汇总 4 4 2 5 6" xfId="37631"/>
    <cellStyle name="输出 4 6 10" xfId="37632"/>
    <cellStyle name="计算 6 3 2 6 7" xfId="37633"/>
    <cellStyle name="汇总 4 4 2 5 7" xfId="37634"/>
    <cellStyle name="注释 6 21 6" xfId="37635"/>
    <cellStyle name="注释 6 16 6" xfId="37636"/>
    <cellStyle name="计算 6 3 2 7 3" xfId="37637"/>
    <cellStyle name="汇总 4 4 2 6 3" xfId="37638"/>
    <cellStyle name="计算 6 3 2 7 4" xfId="37639"/>
    <cellStyle name="汇总 4 4 2 6 4" xfId="37640"/>
    <cellStyle name="计算 6 3 2 7 6" xfId="37641"/>
    <cellStyle name="汇总 4 4 2 6 6" xfId="37642"/>
    <cellStyle name="计算 6 3 2 7 7" xfId="37643"/>
    <cellStyle name="汇总 4 4 2 6 7" xfId="37644"/>
    <cellStyle name="计算 6 3 2 8 4" xfId="37645"/>
    <cellStyle name="汇总 4 4 2 7 4" xfId="37646"/>
    <cellStyle name="计算 6 3 2 8 5" xfId="37647"/>
    <cellStyle name="汇总 4 4 2 7 5" xfId="37648"/>
    <cellStyle name="计算 6 3 2 8 6" xfId="37649"/>
    <cellStyle name="汇总 4 4 2 7 6" xfId="37650"/>
    <cellStyle name="注释 6 5 10" xfId="37651"/>
    <cellStyle name="计算 6 3 2 8 7" xfId="37652"/>
    <cellStyle name="汇总 4 4 2 7 7" xfId="37653"/>
    <cellStyle name="汇总 4 4 25" xfId="37654"/>
    <cellStyle name="汇总 4 4 26" xfId="37655"/>
    <cellStyle name="汇总 4 4 27" xfId="37656"/>
    <cellStyle name="汇总 4 4 28" xfId="37657"/>
    <cellStyle name="注释 4 4 2 12" xfId="37658"/>
    <cellStyle name="计算 6 3 3 3" xfId="37659"/>
    <cellStyle name="汇总 4 4 3 2" xfId="37660"/>
    <cellStyle name="注释 4 4 2 12 2" xfId="37661"/>
    <cellStyle name="汇总 4 4 3 2 2" xfId="37662"/>
    <cellStyle name="注释 4 4 2 13" xfId="37663"/>
    <cellStyle name="计算 6 3 3 4" xfId="37664"/>
    <cellStyle name="汇总 4 4 3 3" xfId="37665"/>
    <cellStyle name="注释 4 4 2 13 2" xfId="37666"/>
    <cellStyle name="汇总 4 4 3 3 2" xfId="37667"/>
    <cellStyle name="注释 4 4 2 14" xfId="37668"/>
    <cellStyle name="计算 6 3 3 5" xfId="37669"/>
    <cellStyle name="汇总 4 4 3 4" xfId="37670"/>
    <cellStyle name="注释 4 4 2 20" xfId="37671"/>
    <cellStyle name="注释 4 4 2 15" xfId="37672"/>
    <cellStyle name="计算 6 3 3 6" xfId="37673"/>
    <cellStyle name="汇总 4 4 3 5" xfId="37674"/>
    <cellStyle name="注释 4 4 2 22" xfId="37675"/>
    <cellStyle name="注释 4 4 2 17" xfId="37676"/>
    <cellStyle name="汇总 4 4 3 7" xfId="37677"/>
    <cellStyle name="汇总 4 4 4" xfId="37678"/>
    <cellStyle name="计算 6 3 4 3" xfId="37679"/>
    <cellStyle name="汇总 4 4 4 2" xfId="37680"/>
    <cellStyle name="汇总 4 4 5" xfId="37681"/>
    <cellStyle name="汇总 4 4 6 7" xfId="37682"/>
    <cellStyle name="汇总 4 4 7 7" xfId="37683"/>
    <cellStyle name="汇总 4 4 8 7" xfId="37684"/>
    <cellStyle name="注释 4 4 7 7" xfId="37685"/>
    <cellStyle name="计算 3 5 10 7" xfId="37686"/>
    <cellStyle name="汇总 4 5 10" xfId="37687"/>
    <cellStyle name="计算 6 4 10 7" xfId="37688"/>
    <cellStyle name="汇总 4 5 10 2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计算 6 4 11 7" xfId="37695"/>
    <cellStyle name="汇总 4 5 11 2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计算 6 4 12 7" xfId="37702"/>
    <cellStyle name="汇总 4 5 12 2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计算 6 4 13 7" xfId="37709"/>
    <cellStyle name="汇总 4 5 13 2" xfId="37710"/>
    <cellStyle name="汇总 4 5 13 3" xfId="37711"/>
    <cellStyle name="汇总 4 5 13 4" xfId="37712"/>
    <cellStyle name="汇总 4 5 13 7" xfId="37713"/>
    <cellStyle name="汇总 4 5 14" xfId="37714"/>
    <cellStyle name="计算 6 4 14 7" xfId="37715"/>
    <cellStyle name="汇总 4 5 14 2" xfId="37716"/>
    <cellStyle name="汇总 4 5 14 3" xfId="37717"/>
    <cellStyle name="汇总 4 5 14 4" xfId="37718"/>
    <cellStyle name="汇总 4 5 14 5" xfId="37719"/>
    <cellStyle name="汇总 4 5 14 7" xfId="37720"/>
    <cellStyle name="汇总 4 5 15" xfId="37721"/>
    <cellStyle name="汇总 4 5 20" xfId="37722"/>
    <cellStyle name="计算 6 4 20 7" xfId="37723"/>
    <cellStyle name="计算 6 4 15 7" xfId="37724"/>
    <cellStyle name="汇总 4 5 15 2" xfId="37725"/>
    <cellStyle name="汇总 4 5 20 2" xfId="37726"/>
    <cellStyle name="汇总 4 5 15 3" xfId="37727"/>
    <cellStyle name="汇总 4 5 20 3" xfId="37728"/>
    <cellStyle name="汇总 4 5 15 4" xfId="37729"/>
    <cellStyle name="汇总 4 5 20 4" xfId="37730"/>
    <cellStyle name="汇总 4 5 15 5" xfId="37731"/>
    <cellStyle name="汇总 4 5 20 5" xfId="37732"/>
    <cellStyle name="计算 6 4 21 7" xfId="37733"/>
    <cellStyle name="计算 6 4 16 7" xfId="37734"/>
    <cellStyle name="汇总 4 5 16 2" xfId="37735"/>
    <cellStyle name="汇总 4 5 21 2" xfId="37736"/>
    <cellStyle name="汇总 4 5 16 3" xfId="37737"/>
    <cellStyle name="汇总 4 5 21 3" xfId="37738"/>
    <cellStyle name="汇总 4 5 16 4" xfId="37739"/>
    <cellStyle name="汇总 4 5 21 4" xfId="37740"/>
    <cellStyle name="汇总 4 5 16 5" xfId="37741"/>
    <cellStyle name="汇总 4 5 21 5" xfId="37742"/>
    <cellStyle name="汇总 4 5 17" xfId="37743"/>
    <cellStyle name="汇总 4 5 22" xfId="37744"/>
    <cellStyle name="计算 6 4 22 7" xfId="37745"/>
    <cellStyle name="计算 6 4 17 7" xfId="37746"/>
    <cellStyle name="汇总 4 5 17 2" xfId="37747"/>
    <cellStyle name="汇总 4 5 22 2" xfId="37748"/>
    <cellStyle name="汇总 4 5 17 3" xfId="37749"/>
    <cellStyle name="汇总 4 5 22 3" xfId="37750"/>
    <cellStyle name="汇总 4 5 17 4" xfId="37751"/>
    <cellStyle name="汇总 4 5 22 4" xfId="37752"/>
    <cellStyle name="汇总 4 5 18" xfId="37753"/>
    <cellStyle name="汇总 4 5 23" xfId="37754"/>
    <cellStyle name="计算 6 4 23 7" xfId="37755"/>
    <cellStyle name="计算 6 4 18 7" xfId="37756"/>
    <cellStyle name="汇总 4 5 18 2" xfId="37757"/>
    <cellStyle name="汇总 4 5 23 2" xfId="37758"/>
    <cellStyle name="汇总 4 5 18 7" xfId="37759"/>
    <cellStyle name="汇总 4 5 23 7" xfId="37760"/>
    <cellStyle name="汇总 4 5 19" xfId="37761"/>
    <cellStyle name="汇总 4 5 24" xfId="37762"/>
    <cellStyle name="计算 6 4 19 7" xfId="37763"/>
    <cellStyle name="汇总 4 5 19 2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输出 2 2 2 7 2" xfId="37771"/>
    <cellStyle name="计算 6 4 2 15 6" xfId="37772"/>
    <cellStyle name="汇总 4 5 2 10 6" xfId="37773"/>
    <cellStyle name="注释 3 19 2" xfId="37774"/>
    <cellStyle name="汇总 5 6 6 2" xfId="37775"/>
    <cellStyle name="输出 2 2 2 7 3" xfId="37776"/>
    <cellStyle name="计算 6 4 2 15 7" xfId="37777"/>
    <cellStyle name="汇总 4 5 2 10 7" xfId="37778"/>
    <cellStyle name="计算 6 4 2 16 2" xfId="37779"/>
    <cellStyle name="汇总 4 5 2 11 2" xfId="37780"/>
    <cellStyle name="计算 6 4 2 16 4" xfId="37781"/>
    <cellStyle name="汇总 4 5 2 11 4" xfId="37782"/>
    <cellStyle name="计算 6 4 2 16 5" xfId="37783"/>
    <cellStyle name="汇总 4 5 2 11 5" xfId="37784"/>
    <cellStyle name="输出 2 2 2 8 2" xfId="37785"/>
    <cellStyle name="计算 6 4 2 16 6" xfId="37786"/>
    <cellStyle name="汇总 4 5 2 11 6" xfId="37787"/>
    <cellStyle name="输出 2 2 2 8 3" xfId="37788"/>
    <cellStyle name="计算 6 4 2 16 7" xfId="37789"/>
    <cellStyle name="汇总 4 5 2 11 7" xfId="37790"/>
    <cellStyle name="汇总 5 6 7 2" xfId="37791"/>
    <cellStyle name="汇总 4 5 2 12 2" xfId="37792"/>
    <cellStyle name="汇总 4 5 2 12 4" xfId="37793"/>
    <cellStyle name="汇总 4 5 2 12 5" xfId="37794"/>
    <cellStyle name="输出 2 2 2 9 2" xfId="37795"/>
    <cellStyle name="汇总 4 5 2 12 6" xfId="37796"/>
    <cellStyle name="输出 2 2 2 9 3" xfId="37797"/>
    <cellStyle name="汇总 4 5 2 12 7" xfId="37798"/>
    <cellStyle name="汇总 5 6 8 2" xfId="37799"/>
    <cellStyle name="汇总 4 5 2 13 2" xfId="37800"/>
    <cellStyle name="汇总 4 5 2 13 7" xfId="37801"/>
    <cellStyle name="汇总 5 6 9 2" xfId="37802"/>
    <cellStyle name="注释 3 6 27" xfId="37803"/>
    <cellStyle name="汇总 4 5 2 14 2" xfId="37804"/>
    <cellStyle name="汇总 4 5 2 14 7" xfId="37805"/>
    <cellStyle name="汇总 4 5 2 15" xfId="37806"/>
    <cellStyle name="汇总 4 5 2 20" xfId="37807"/>
    <cellStyle name="汇总 4 5 2 15 2" xfId="37808"/>
    <cellStyle name="汇总 4 5 2 15 6" xfId="37809"/>
    <cellStyle name="汇总 4 5 2 15 7" xfId="37810"/>
    <cellStyle name="汇总 4 5 2 16" xfId="37811"/>
    <cellStyle name="汇总 4 5 2 21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6 4 2 3 2" xfId="37820"/>
    <cellStyle name="汇总 4 5 2 2 2" xfId="37821"/>
    <cellStyle name="计算 3 6 14 3" xfId="37822"/>
    <cellStyle name="输入 6 4 2 3 4" xfId="37823"/>
    <cellStyle name="计算 4 5 2 14 3" xfId="37824"/>
    <cellStyle name="汇总 4 5 2 2 2 2" xfId="37825"/>
    <cellStyle name="计算 2 4 2 16" xfId="37826"/>
    <cellStyle name="计算 2 4 2 21" xfId="37827"/>
    <cellStyle name="计算 6 4 2 3 3" xfId="37828"/>
    <cellStyle name="汇总 4 5 2 2 3" xfId="37829"/>
    <cellStyle name="计算 3 6 14 4" xfId="37830"/>
    <cellStyle name="输入 6 4 2 4 4" xfId="37831"/>
    <cellStyle name="计算 4 5 2 15 3" xfId="37832"/>
    <cellStyle name="汇总 4 5 2 2 3 2" xfId="37833"/>
    <cellStyle name="计算 6 4 2 3 4" xfId="37834"/>
    <cellStyle name="汇总 4 5 2 2 4" xfId="37835"/>
    <cellStyle name="计算 3 6 14 5" xfId="37836"/>
    <cellStyle name="计算 6 4 2 3 5" xfId="37837"/>
    <cellStyle name="汇总 4 5 2 2 5" xfId="37838"/>
    <cellStyle name="计算 3 6 14 6" xfId="37839"/>
    <cellStyle name="计算 6 4 2 4 3" xfId="37840"/>
    <cellStyle name="汇总 4 5 2 3 3" xfId="37841"/>
    <cellStyle name="计算 3 6 15 4" xfId="37842"/>
    <cellStyle name="计算 3 6 20 4" xfId="37843"/>
    <cellStyle name="计算 6 4 2 5 2" xfId="37844"/>
    <cellStyle name="汇总 4 5 2 4 2" xfId="37845"/>
    <cellStyle name="计算 3 6 16 3" xfId="37846"/>
    <cellStyle name="计算 3 6 21 3" xfId="37847"/>
    <cellStyle name="计算 6 4 2 5 3" xfId="37848"/>
    <cellStyle name="汇总 4 5 2 4 3" xfId="37849"/>
    <cellStyle name="计算 3 6 16 4" xfId="37850"/>
    <cellStyle name="计算 3 6 21 4" xfId="37851"/>
    <cellStyle name="计算 6 4 2 5 4" xfId="37852"/>
    <cellStyle name="汇总 4 5 2 4 4" xfId="37853"/>
    <cellStyle name="计算 3 6 16 5" xfId="37854"/>
    <cellStyle name="计算 3 6 21 5" xfId="37855"/>
    <cellStyle name="计算 6 4 2 5 5" xfId="37856"/>
    <cellStyle name="汇总 4 5 2 4 5" xfId="37857"/>
    <cellStyle name="计算 3 6 16 6" xfId="37858"/>
    <cellStyle name="计算 3 6 21 6" xfId="37859"/>
    <cellStyle name="计算 6 4 2 5 6" xfId="37860"/>
    <cellStyle name="汇总 4 5 2 4 6" xfId="37861"/>
    <cellStyle name="计算 3 6 16 7" xfId="37862"/>
    <cellStyle name="计算 3 6 21 7" xfId="37863"/>
    <cellStyle name="计算 6 4 2 5 7" xfId="37864"/>
    <cellStyle name="汇总 4 5 2 4 7" xfId="37865"/>
    <cellStyle name="计算 6 4 2 6 2" xfId="37866"/>
    <cellStyle name="汇总 4 5 2 5 2" xfId="37867"/>
    <cellStyle name="计算 3 6 17 3" xfId="37868"/>
    <cellStyle name="计算 3 6 22 3" xfId="37869"/>
    <cellStyle name="计算 6 4 2 6 3" xfId="37870"/>
    <cellStyle name="汇总 4 5 2 5 3" xfId="37871"/>
    <cellStyle name="计算 3 6 17 4" xfId="37872"/>
    <cellStyle name="计算 3 6 22 4" xfId="37873"/>
    <cellStyle name="计算 6 4 2 6 4" xfId="37874"/>
    <cellStyle name="汇总 4 5 2 5 4" xfId="37875"/>
    <cellStyle name="计算 3 6 17 5" xfId="37876"/>
    <cellStyle name="计算 3 6 22 5" xfId="37877"/>
    <cellStyle name="计算 6 4 2 6 5" xfId="37878"/>
    <cellStyle name="汇总 4 5 2 5 5" xfId="37879"/>
    <cellStyle name="计算 3 6 17 6" xfId="37880"/>
    <cellStyle name="计算 3 6 22 6" xfId="37881"/>
    <cellStyle name="计算 6 4 2 6 6" xfId="37882"/>
    <cellStyle name="汇总 4 5 2 5 6" xfId="37883"/>
    <cellStyle name="计算 3 6 17 7" xfId="37884"/>
    <cellStyle name="计算 3 6 22 7" xfId="37885"/>
    <cellStyle name="计算 6 4 2 6 7" xfId="37886"/>
    <cellStyle name="汇总 4 5 2 5 7" xfId="37887"/>
    <cellStyle name="计算 6 4 2 7 3" xfId="37888"/>
    <cellStyle name="汇总 4 5 2 6 3" xfId="37889"/>
    <cellStyle name="计算 3 6 18 4" xfId="37890"/>
    <cellStyle name="计算 3 6 23 4" xfId="37891"/>
    <cellStyle name="计算 6 4 2 8" xfId="37892"/>
    <cellStyle name="汇总 4 5 2 7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计算 6 4 3 3" xfId="37903"/>
    <cellStyle name="汇总 4 5 3 2" xfId="37904"/>
    <cellStyle name="计算 6 4 3 4" xfId="37905"/>
    <cellStyle name="汇总 4 5 3 3" xfId="37906"/>
    <cellStyle name="计算 6 4 3 5" xfId="37907"/>
    <cellStyle name="汇总 4 5 3 4" xfId="37908"/>
    <cellStyle name="计算 6 4 3 7" xfId="37909"/>
    <cellStyle name="汇总 4 5 3 6" xfId="37910"/>
    <cellStyle name="汇总 4 5 3 7" xfId="37911"/>
    <cellStyle name="汇总 4 5 4" xfId="37912"/>
    <cellStyle name="计算 6 4 4 6" xfId="37913"/>
    <cellStyle name="汇总 4 5 4 5" xfId="37914"/>
    <cellStyle name="计算 6 4 4 7" xfId="37915"/>
    <cellStyle name="汇总 4 5 4 6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输入 5 5 2 10" xfId="37922"/>
    <cellStyle name="汇总 4 5 7 7" xfId="37923"/>
    <cellStyle name="汇总 4 5 8" xfId="37924"/>
    <cellStyle name="汇总 4 5 8 7" xfId="37925"/>
    <cellStyle name="汇总 4 6" xfId="37926"/>
    <cellStyle name="汇总 4 6 10" xfId="37927"/>
    <cellStyle name="计算 3 5 15 7" xfId="37928"/>
    <cellStyle name="计算 3 5 20 7" xfId="37929"/>
    <cellStyle name="计算 6 5 10 7" xfId="37930"/>
    <cellStyle name="汇总 4 6 10 2" xfId="37931"/>
    <cellStyle name="输入 4 5 2 7 2" xfId="37932"/>
    <cellStyle name="汇总 4 6 10 3" xfId="37933"/>
    <cellStyle name="输入 4 5 2 7 4" xfId="37934"/>
    <cellStyle name="汇总 4 6 10 5" xfId="37935"/>
    <cellStyle name="输入 4 5 2 7 5" xfId="37936"/>
    <cellStyle name="汇总 4 6 10 6" xfId="37937"/>
    <cellStyle name="输入 4 5 2 7 6" xfId="37938"/>
    <cellStyle name="汇总 4 6 10 7" xfId="37939"/>
    <cellStyle name="汇总 4 6 11" xfId="37940"/>
    <cellStyle name="计算 6 5 11 7" xfId="37941"/>
    <cellStyle name="汇总 4 6 11 2" xfId="37942"/>
    <cellStyle name="输入 4 5 2 8 2" xfId="37943"/>
    <cellStyle name="汇总 4 6 11 3" xfId="37944"/>
    <cellStyle name="输入 4 5 2 8 5" xfId="37945"/>
    <cellStyle name="汇总 4 6 11 6" xfId="37946"/>
    <cellStyle name="输入 4 5 2 8 6" xfId="37947"/>
    <cellStyle name="汇总 4 6 11 7" xfId="37948"/>
    <cellStyle name="输入 4 5 2 9 4" xfId="37949"/>
    <cellStyle name="汇总 4 6 12 5" xfId="37950"/>
    <cellStyle name="输入 4 5 2 9 5" xfId="37951"/>
    <cellStyle name="汇总 4 6 12 6" xfId="37952"/>
    <cellStyle name="输入 4 5 2 9 6" xfId="37953"/>
    <cellStyle name="汇总 4 6 12 7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15" xfId="37964"/>
    <cellStyle name="汇总 4 6 20" xfId="37965"/>
    <cellStyle name="汇总 4 6 15 5" xfId="37966"/>
    <cellStyle name="汇总 4 6 20 5" xfId="37967"/>
    <cellStyle name="汇总 4 6 15 6" xfId="37968"/>
    <cellStyle name="汇总 4 6 20 6" xfId="37969"/>
    <cellStyle name="汇总 4 6 15 7" xfId="37970"/>
    <cellStyle name="汇总 4 6 20 7" xfId="37971"/>
    <cellStyle name="汇总 4 6 16" xfId="37972"/>
    <cellStyle name="汇总 4 6 21" xfId="37973"/>
    <cellStyle name="汇总 4 6 16 4" xfId="37974"/>
    <cellStyle name="汇总 4 6 21 4" xfId="37975"/>
    <cellStyle name="注释 2 2 2 4 2 2" xfId="37976"/>
    <cellStyle name="汇总 4 6 16 5" xfId="37977"/>
    <cellStyle name="汇总 4 6 21 5" xfId="37978"/>
    <cellStyle name="汇总 4 6 16 6" xfId="37979"/>
    <cellStyle name="汇总 4 6 21 6" xfId="37980"/>
    <cellStyle name="汇总 4 6 16 7" xfId="37981"/>
    <cellStyle name="汇总 4 6 21 7" xfId="37982"/>
    <cellStyle name="汇总 4 6 17" xfId="37983"/>
    <cellStyle name="汇总 4 6 22" xfId="37984"/>
    <cellStyle name="汇总 4 6 17 4" xfId="37985"/>
    <cellStyle name="汇总 4 6 22 4" xfId="37986"/>
    <cellStyle name="注释 2 2 2 4 3 2" xfId="37987"/>
    <cellStyle name="汇总 4 6 17 5" xfId="37988"/>
    <cellStyle name="汇总 4 6 22 5" xfId="37989"/>
    <cellStyle name="汇总 4 6 17 6" xfId="37990"/>
    <cellStyle name="汇总 4 6 22 6" xfId="37991"/>
    <cellStyle name="汇总 4 6 17 7" xfId="37992"/>
    <cellStyle name="汇总 4 6 22 7" xfId="37993"/>
    <cellStyle name="汇总 4 6 18 4" xfId="37994"/>
    <cellStyle name="汇总 4 6 23 4" xfId="37995"/>
    <cellStyle name="汇总 4 6 18 6" xfId="37996"/>
    <cellStyle name="汇总 4 6 23 6" xfId="37997"/>
    <cellStyle name="汇总 4 6 18 7" xfId="37998"/>
    <cellStyle name="汇总 4 6 23 7" xfId="37999"/>
    <cellStyle name="汇总 4 6 19" xfId="38000"/>
    <cellStyle name="汇总 4 6 24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计算 6 5 8 7" xfId="38020"/>
    <cellStyle name="汇总 4 6 8 6" xfId="38021"/>
    <cellStyle name="汇总 4 6 8 7" xfId="38022"/>
    <cellStyle name="计算 6 5 9 7" xfId="38023"/>
    <cellStyle name="汇总 4 6 9 6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样式 4" xfId="38036"/>
    <cellStyle name="汇总 4 9 3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汇总 5 13 2" xfId="38059"/>
    <cellStyle name="计算 4 2 2 10" xfId="38060"/>
    <cellStyle name="汇总 5 13 3" xfId="38061"/>
    <cellStyle name="计算 4 2 2 11" xfId="38062"/>
    <cellStyle name="汇总 5 13 4" xfId="38063"/>
    <cellStyle name="计算 4 2 2 12" xfId="38064"/>
    <cellStyle name="汇总 5 13 5" xfId="38065"/>
    <cellStyle name="计算 4 2 2 13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15 6" xfId="38073"/>
    <cellStyle name="汇总 5 20 6" xfId="38074"/>
    <cellStyle name="汇总 5 15 7" xfId="38075"/>
    <cellStyle name="汇总 5 20 7" xfId="38076"/>
    <cellStyle name="汇总 5 16 2" xfId="38077"/>
    <cellStyle name="汇总 5 21 2" xfId="38078"/>
    <cellStyle name="汇总 5 16 3" xfId="38079"/>
    <cellStyle name="汇总 5 21 3" xfId="38080"/>
    <cellStyle name="汇总 5 16 4" xfId="38081"/>
    <cellStyle name="汇总 5 21 4" xfId="38082"/>
    <cellStyle name="汇总 5 16 5" xfId="38083"/>
    <cellStyle name="汇总 5 21 5" xfId="38084"/>
    <cellStyle name="汇总 5 16 6" xfId="38085"/>
    <cellStyle name="汇总 5 21 6" xfId="38086"/>
    <cellStyle name="汇总 5 16 7" xfId="38087"/>
    <cellStyle name="汇总 5 21 7" xfId="38088"/>
    <cellStyle name="汇总 5 17 5" xfId="38089"/>
    <cellStyle name="汇总 5 22 5" xfId="38090"/>
    <cellStyle name="计算 3 6 10 2" xfId="38091"/>
    <cellStyle name="汇总 5 17 7" xfId="38092"/>
    <cellStyle name="汇总 5 22 7" xfId="38093"/>
    <cellStyle name="计算 3 6 10 4" xfId="38094"/>
    <cellStyle name="汇总 5 18 2" xfId="38095"/>
    <cellStyle name="汇总 5 23 2" xfId="38096"/>
    <cellStyle name="汇总 5 18 3" xfId="38097"/>
    <cellStyle name="汇总 5 23 3" xfId="38098"/>
    <cellStyle name="汇总 5 18 4" xfId="38099"/>
    <cellStyle name="汇总 5 23 4" xfId="38100"/>
    <cellStyle name="汇总 5 18 5" xfId="38101"/>
    <cellStyle name="汇总 5 23 5" xfId="38102"/>
    <cellStyle name="计算 3 6 11 2" xfId="38103"/>
    <cellStyle name="汇总 5 18 6" xfId="38104"/>
    <cellStyle name="汇总 5 23 6" xfId="38105"/>
    <cellStyle name="计算 3 6 11 3" xfId="38106"/>
    <cellStyle name="汇总 5 18 7" xfId="38107"/>
    <cellStyle name="汇总 5 23 7" xfId="38108"/>
    <cellStyle name="计算 3 6 11 4" xfId="38109"/>
    <cellStyle name="汇总 5 19 2" xfId="38110"/>
    <cellStyle name="汇总 5 19 3" xfId="38111"/>
    <cellStyle name="汇总 5 19 4" xfId="38112"/>
    <cellStyle name="汇总 5 19 5" xfId="38113"/>
    <cellStyle name="计算 3 6 12 2" xfId="38114"/>
    <cellStyle name="汇总 5 19 6" xfId="38115"/>
    <cellStyle name="计算 3 6 12 3" xfId="38116"/>
    <cellStyle name="汇总 5 19 7" xfId="38117"/>
    <cellStyle name="计算 3 6 12 4" xfId="38118"/>
    <cellStyle name="输入 3 5 11 4" xfId="38119"/>
    <cellStyle name="汇总 5 2 10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输入 3 5 11 5" xfId="38127"/>
    <cellStyle name="汇总 5 2 11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输入 3 5 11 6" xfId="38135"/>
    <cellStyle name="汇总 5 2 12" xfId="38136"/>
    <cellStyle name="链接单元格 3" xfId="38137"/>
    <cellStyle name="汇总 5 2 12 2" xfId="38138"/>
    <cellStyle name="链接单元格 4" xfId="38139"/>
    <cellStyle name="汇总 5 2 12 3" xfId="38140"/>
    <cellStyle name="链接单元格 5" xfId="38141"/>
    <cellStyle name="汇总 5 2 12 4" xfId="38142"/>
    <cellStyle name="链接单元格 6" xfId="38143"/>
    <cellStyle name="汇总 5 2 12 5" xfId="38144"/>
    <cellStyle name="汇总 5 2 12 6" xfId="38145"/>
    <cellStyle name="汇总 5 2 12 7" xfId="38146"/>
    <cellStyle name="输入 3 5 11 7" xfId="38147"/>
    <cellStyle name="汇总 5 2 13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15" xfId="38158"/>
    <cellStyle name="汇总 5 2 20" xfId="38159"/>
    <cellStyle name="汇总 5 2 15 2" xfId="38160"/>
    <cellStyle name="汇总 5 2 20 2" xfId="38161"/>
    <cellStyle name="汇总 5 2 15 3" xfId="38162"/>
    <cellStyle name="汇总 5 2 20 3" xfId="38163"/>
    <cellStyle name="汇总 5 2 15 4" xfId="38164"/>
    <cellStyle name="汇总 5 2 20 4" xfId="38165"/>
    <cellStyle name="汇总 5 2 15 5" xfId="38166"/>
    <cellStyle name="汇总 5 2 20 5" xfId="38167"/>
    <cellStyle name="汇总 5 2 15 6" xfId="38168"/>
    <cellStyle name="汇总 5 2 20 6" xfId="38169"/>
    <cellStyle name="汇总 5 2 15 7" xfId="38170"/>
    <cellStyle name="汇总 5 2 20 7" xfId="38171"/>
    <cellStyle name="汇总 5 2 16" xfId="38172"/>
    <cellStyle name="汇总 5 2 21" xfId="38173"/>
    <cellStyle name="汇总 5 2 16 2" xfId="38174"/>
    <cellStyle name="汇总 5 2 21 2" xfId="38175"/>
    <cellStyle name="汇总 5 2 16 3" xfId="38176"/>
    <cellStyle name="汇总 5 2 21 3" xfId="38177"/>
    <cellStyle name="汇总 5 2 16 4" xfId="38178"/>
    <cellStyle name="汇总 5 2 21 4" xfId="38179"/>
    <cellStyle name="汇总 5 2 16 5" xfId="38180"/>
    <cellStyle name="汇总 5 2 21 5" xfId="38181"/>
    <cellStyle name="汇总 5 2 16 6" xfId="38182"/>
    <cellStyle name="汇总 5 2 21 6" xfId="38183"/>
    <cellStyle name="汇总 5 2 16 7" xfId="38184"/>
    <cellStyle name="汇总 5 2 21 7" xfId="38185"/>
    <cellStyle name="汇总 5 2 17" xfId="38186"/>
    <cellStyle name="汇总 5 2 22" xfId="38187"/>
    <cellStyle name="汇总 5 2 17 2" xfId="38188"/>
    <cellStyle name="汇总 5 2 22 2" xfId="38189"/>
    <cellStyle name="汇总 5 2 17 3" xfId="38190"/>
    <cellStyle name="汇总 5 2 22 3" xfId="38191"/>
    <cellStyle name="汇总 5 2 17 4" xfId="38192"/>
    <cellStyle name="汇总 5 2 22 4" xfId="38193"/>
    <cellStyle name="汇总 5 2 17 5" xfId="38194"/>
    <cellStyle name="汇总 5 2 22 5" xfId="38195"/>
    <cellStyle name="汇总 5 2 17 6" xfId="38196"/>
    <cellStyle name="汇总 5 2 22 6" xfId="38197"/>
    <cellStyle name="汇总 5 2 17 7" xfId="38198"/>
    <cellStyle name="汇总 5 2 22 7" xfId="38199"/>
    <cellStyle name="注释 3 2 2 3 2" xfId="38200"/>
    <cellStyle name="汇总 5 2 18" xfId="38201"/>
    <cellStyle name="汇总 5 2 23" xfId="38202"/>
    <cellStyle name="汇总 5 2 18 2" xfId="38203"/>
    <cellStyle name="汇总 5 2 23 2" xfId="38204"/>
    <cellStyle name="汇总 5 2 18 3" xfId="38205"/>
    <cellStyle name="汇总 5 2 23 3" xfId="38206"/>
    <cellStyle name="汇总 5 2 18 4" xfId="38207"/>
    <cellStyle name="汇总 5 2 23 4" xfId="38208"/>
    <cellStyle name="汇总 5 2 18 5" xfId="38209"/>
    <cellStyle name="汇总 5 2 23 5" xfId="38210"/>
    <cellStyle name="汇总 5 2 18 6" xfId="38211"/>
    <cellStyle name="汇总 5 2 23 6" xfId="38212"/>
    <cellStyle name="汇总 5 2 18 7" xfId="38213"/>
    <cellStyle name="汇总 5 2 23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输入 4 5 2 3 2" xfId="38236"/>
    <cellStyle name="汇总 5 2 2 14" xfId="38237"/>
    <cellStyle name="汇总 5 2 2 14 6" xfId="38238"/>
    <cellStyle name="汇总 5 2 2 14 7" xfId="38239"/>
    <cellStyle name="输入 4 5 2 3 3" xfId="38240"/>
    <cellStyle name="汇总 5 2 2 15" xfId="38241"/>
    <cellStyle name="汇总 5 2 2 20" xfId="38242"/>
    <cellStyle name="输入 4 5 2 3 4" xfId="38243"/>
    <cellStyle name="汇总 5 2 2 16" xfId="38244"/>
    <cellStyle name="汇总 5 2 2 21" xfId="38245"/>
    <cellStyle name="汇总 5 2 2 16 6" xfId="38246"/>
    <cellStyle name="输入 4 5 2 3 5" xfId="38247"/>
    <cellStyle name="汇总 5 2 2 17" xfId="38248"/>
    <cellStyle name="输入 4 5 2 3 6" xfId="38249"/>
    <cellStyle name="汇总 5 2 2 18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注释 3 2 2 3 4" xfId="38260"/>
    <cellStyle name="汇总 5 2 25" xfId="38261"/>
    <cellStyle name="注释 3 2 2 3 5" xfId="38262"/>
    <cellStyle name="汇总 5 2 26" xfId="38263"/>
    <cellStyle name="注释 3 2 2 3 6" xfId="38264"/>
    <cellStyle name="汇总 5 2 27" xfId="38265"/>
    <cellStyle name="注释 3 2 2 3 7" xfId="38266"/>
    <cellStyle name="汇总 5 2 28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注释 3 2 2 11 2" xfId="38287"/>
    <cellStyle name="汇总 5 2 9 7" xfId="38288"/>
    <cellStyle name="输入 3 5 21 4" xfId="38289"/>
    <cellStyle name="输入 3 5 16 4" xfId="38290"/>
    <cellStyle name="汇总 5 3 10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输入 3 5 21 5" xfId="38298"/>
    <cellStyle name="输入 3 5 16 5" xfId="38299"/>
    <cellStyle name="汇总 5 3 11" xfId="38300"/>
    <cellStyle name="汇总 5 3 11 2" xfId="38301"/>
    <cellStyle name="汇总 5 3 11 3" xfId="38302"/>
    <cellStyle name="汇总 5 3 11 4" xfId="38303"/>
    <cellStyle name="汇总 5 3 11 6" xfId="38304"/>
    <cellStyle name="输入 3 5 21 6" xfId="38305"/>
    <cellStyle name="输入 3 5 16 6" xfId="38306"/>
    <cellStyle name="汇总 5 3 12" xfId="38307"/>
    <cellStyle name="汇总 5 3 12 3" xfId="38308"/>
    <cellStyle name="汇总 5 3 12 4" xfId="38309"/>
    <cellStyle name="汇总 5 3 12 5" xfId="38310"/>
    <cellStyle name="汇总 5 3 12 6" xfId="38311"/>
    <cellStyle name="输入 3 5 21 7" xfId="38312"/>
    <cellStyle name="输入 3 5 16 7" xfId="38313"/>
    <cellStyle name="汇总 5 3 13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15" xfId="38321"/>
    <cellStyle name="汇总 5 3 20" xfId="38322"/>
    <cellStyle name="汇总 5 3 15 3" xfId="38323"/>
    <cellStyle name="汇总 5 3 20 3" xfId="38324"/>
    <cellStyle name="汇总 5 3 15 4" xfId="38325"/>
    <cellStyle name="汇总 5 3 20 4" xfId="38326"/>
    <cellStyle name="汇总 5 3 15 5" xfId="38327"/>
    <cellStyle name="汇总 5 3 20 5" xfId="38328"/>
    <cellStyle name="汇总 5 3 16" xfId="38329"/>
    <cellStyle name="汇总 5 3 21" xfId="38330"/>
    <cellStyle name="注释 3 2 2 8 2" xfId="38331"/>
    <cellStyle name="汇总 5 3 18" xfId="38332"/>
    <cellStyle name="汇总 5 3 23" xfId="38333"/>
    <cellStyle name="注释 3 2 2 8 3" xfId="38334"/>
    <cellStyle name="汇总 5 3 19" xfId="38335"/>
    <cellStyle name="汇总 5 3 24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输入 2 3 24" xfId="38343"/>
    <cellStyle name="输入 2 3 19" xfId="38344"/>
    <cellStyle name="汇总 5 3 2 12 4" xfId="38345"/>
    <cellStyle name="输入 2 3 25" xfId="38346"/>
    <cellStyle name="汇总 5 3 2 12 5" xfId="38347"/>
    <cellStyle name="输入 2 3 26" xfId="38348"/>
    <cellStyle name="汇总 5 3 2 12 6" xfId="38349"/>
    <cellStyle name="输入 2 3 27" xfId="38350"/>
    <cellStyle name="汇总 5 3 2 12 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16" xfId="38362"/>
    <cellStyle name="汇总 5 3 2 21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输入 2 2 5" xfId="38376"/>
    <cellStyle name="汇总 5 3 2 3 2" xfId="38377"/>
    <cellStyle name="输入 2 2 6" xfId="38378"/>
    <cellStyle name="汇总 5 3 2 3 3" xfId="38379"/>
    <cellStyle name="输入 2 2 7" xfId="38380"/>
    <cellStyle name="汇总 5 3 2 3 4" xfId="38381"/>
    <cellStyle name="输入 2 2 8" xfId="38382"/>
    <cellStyle name="汇总 5 3 2 3 5" xfId="38383"/>
    <cellStyle name="输入 2 2 9" xfId="38384"/>
    <cellStyle name="汇总 5 3 2 3 6" xfId="38385"/>
    <cellStyle name="汇总 5 3 2 3 7" xfId="38386"/>
    <cellStyle name="输入 2 3 6" xfId="38387"/>
    <cellStyle name="汇总 5 3 2 4 3" xfId="38388"/>
    <cellStyle name="输入 2 3 7" xfId="38389"/>
    <cellStyle name="汇总 5 3 2 4 4" xfId="38390"/>
    <cellStyle name="输入 2 3 8" xfId="38391"/>
    <cellStyle name="汇总 5 3 2 4 5" xfId="38392"/>
    <cellStyle name="输入 2 3 9" xfId="38393"/>
    <cellStyle name="汇总 5 3 2 4 6" xfId="38394"/>
    <cellStyle name="汇总 5 3 2 4 7" xfId="38395"/>
    <cellStyle name="输入 2 4 5" xfId="38396"/>
    <cellStyle name="汇总 5 3 2 5 2" xfId="38397"/>
    <cellStyle name="输入 2 4 6" xfId="38398"/>
    <cellStyle name="汇总 5 3 2 5 3" xfId="38399"/>
    <cellStyle name="输入 2 4 7" xfId="38400"/>
    <cellStyle name="汇总 5 3 2 5 4" xfId="38401"/>
    <cellStyle name="输入 2 4 9" xfId="38402"/>
    <cellStyle name="汇总 5 3 2 5 6" xfId="38403"/>
    <cellStyle name="汇总 5 3 2 5 7" xfId="38404"/>
    <cellStyle name="输入 2 5 7" xfId="38405"/>
    <cellStyle name="汇总 5 3 2 6 4" xfId="38406"/>
    <cellStyle name="输入 2 5 8" xfId="38407"/>
    <cellStyle name="汇总 5 3 2 6 5" xfId="38408"/>
    <cellStyle name="输入 2 5 9" xfId="38409"/>
    <cellStyle name="汇总 5 3 2 6 6" xfId="38410"/>
    <cellStyle name="汇总 5 3 2 6 7" xfId="38411"/>
    <cellStyle name="输入 2 6 7" xfId="38412"/>
    <cellStyle name="汇总 5 3 2 7 4" xfId="38413"/>
    <cellStyle name="输入 2 6 9" xfId="38414"/>
    <cellStyle name="汇总 5 3 2 7 6" xfId="38415"/>
    <cellStyle name="注释 6 5 2 7 2" xfId="38416"/>
    <cellStyle name="汇总 5 3 2 8" xfId="38417"/>
    <cellStyle name="输入 2 7 6" xfId="38418"/>
    <cellStyle name="汇总 5 3 2 8 3" xfId="38419"/>
    <cellStyle name="汇总 5 3 2 8 5" xfId="38420"/>
    <cellStyle name="汇总 5 3 2 8 6" xfId="38421"/>
    <cellStyle name="计算 6 6 3 2 2" xfId="38422"/>
    <cellStyle name="汇总 5 3 2 8 7" xfId="38423"/>
    <cellStyle name="注释 6 5 2 7 3" xfId="38424"/>
    <cellStyle name="汇总 5 3 2 9" xfId="38425"/>
    <cellStyle name="输入 2 8 6" xfId="38426"/>
    <cellStyle name="汇总 5 3 2 9 3" xfId="38427"/>
    <cellStyle name="输入 2 8 7" xfId="38428"/>
    <cellStyle name="汇总 5 3 2 9 4" xfId="38429"/>
    <cellStyle name="汇总 5 3 2 9 5" xfId="38430"/>
    <cellStyle name="汇总 5 3 2 9 6" xfId="38431"/>
    <cellStyle name="计算 6 6 3 3 2" xfId="38432"/>
    <cellStyle name="汇总 5 3 2 9 7" xfId="38433"/>
    <cellStyle name="注释 3 2 2 8 4" xfId="38434"/>
    <cellStyle name="汇总 5 3 25" xfId="38435"/>
    <cellStyle name="注释 3 2 2 8 5" xfId="38436"/>
    <cellStyle name="汇总 5 3 26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15 5" xfId="38482"/>
    <cellStyle name="汇总 5 4 20 5" xfId="38483"/>
    <cellStyle name="汇总 5 4 15 6" xfId="38484"/>
    <cellStyle name="汇总 5 4 20 6" xfId="38485"/>
    <cellStyle name="汇总 5 4 15 7" xfId="38486"/>
    <cellStyle name="汇总 5 4 20 7" xfId="38487"/>
    <cellStyle name="汇总 5 4 16 4" xfId="38488"/>
    <cellStyle name="汇总 5 4 21 4" xfId="38489"/>
    <cellStyle name="汇总 5 4 17 2" xfId="38490"/>
    <cellStyle name="汇总 5 4 22 2" xfId="38491"/>
    <cellStyle name="汇总 5 4 17 3" xfId="38492"/>
    <cellStyle name="汇总 5 4 22 3" xfId="38493"/>
    <cellStyle name="汇总 5 4 17 4" xfId="38494"/>
    <cellStyle name="汇总 5 4 22 4" xfId="38495"/>
    <cellStyle name="汇总 5 4 17 5" xfId="38496"/>
    <cellStyle name="汇总 5 4 22 5" xfId="38497"/>
    <cellStyle name="汇总 5 4 17 6" xfId="38498"/>
    <cellStyle name="汇总 5 4 22 6" xfId="38499"/>
    <cellStyle name="汇总 5 4 17 7" xfId="38500"/>
    <cellStyle name="汇总 5 4 22 7" xfId="38501"/>
    <cellStyle name="汇总 5 4 18 2" xfId="38502"/>
    <cellStyle name="汇总 5 4 23 2" xfId="38503"/>
    <cellStyle name="汇总 5 4 18 3" xfId="38504"/>
    <cellStyle name="汇总 5 4 23 3" xfId="38505"/>
    <cellStyle name="汇总 5 4 18 4" xfId="38506"/>
    <cellStyle name="汇总 5 4 23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注释 3 3 2 3 2" xfId="38515"/>
    <cellStyle name="汇总 5 4 2 10 5" xfId="38516"/>
    <cellStyle name="输入 6 10 6" xfId="38517"/>
    <cellStyle name="汇总 5 4 2 11 2" xfId="38518"/>
    <cellStyle name="输入 6 10 7" xfId="38519"/>
    <cellStyle name="汇总 5 4 2 11 3" xfId="38520"/>
    <cellStyle name="汇总 5 4 2 11 4" xfId="38521"/>
    <cellStyle name="注释 3 3 2 4 2" xfId="38522"/>
    <cellStyle name="汇总 5 4 2 11 5" xfId="38523"/>
    <cellStyle name="注释 3 3 2 4 4" xfId="38524"/>
    <cellStyle name="汇总 5 4 2 11 7" xfId="38525"/>
    <cellStyle name="输出 6 3 2 16 5" xfId="38526"/>
    <cellStyle name="计算 3 4 2 9 6" xfId="38527"/>
    <cellStyle name="汇总 5 4 2 12" xfId="38528"/>
    <cellStyle name="输入 6 11 6" xfId="38529"/>
    <cellStyle name="汇总 5 4 2 12 2" xfId="38530"/>
    <cellStyle name="输入 6 11 7" xfId="38531"/>
    <cellStyle name="汇总 5 4 2 12 3" xfId="38532"/>
    <cellStyle name="注释 3 3 2 6 4" xfId="38533"/>
    <cellStyle name="输入 6 4 11" xfId="38534"/>
    <cellStyle name="汇总 5 4 2 13 7" xfId="38535"/>
    <cellStyle name="输入 6 13 6" xfId="38536"/>
    <cellStyle name="汇总 5 4 2 14 2" xfId="38537"/>
    <cellStyle name="输入 6 13 7" xfId="38538"/>
    <cellStyle name="汇总 5 4 2 14 3" xfId="38539"/>
    <cellStyle name="汇总 5 4 2 14 4" xfId="38540"/>
    <cellStyle name="注释 3 3 2 7 2" xfId="38541"/>
    <cellStyle name="汇总 5 4 2 14 5" xfId="38542"/>
    <cellStyle name="注释 3 3 2 7 3" xfId="38543"/>
    <cellStyle name="汇总 5 4 2 14 6" xfId="38544"/>
    <cellStyle name="注释 3 3 2 7 4" xfId="38545"/>
    <cellStyle name="汇总 5 4 2 14 7" xfId="38546"/>
    <cellStyle name="输入 6 14 6" xfId="38547"/>
    <cellStyle name="汇总 5 4 2 15 2" xfId="38548"/>
    <cellStyle name="输入 6 14 7" xfId="38549"/>
    <cellStyle name="汇总 5 4 2 15 3" xfId="38550"/>
    <cellStyle name="注释 3 3 2 8 4" xfId="38551"/>
    <cellStyle name="汇总 5 4 2 15 7" xfId="38552"/>
    <cellStyle name="注释 3 3 2 9 3" xfId="38553"/>
    <cellStyle name="汇总 5 4 2 16 6" xfId="38554"/>
    <cellStyle name="注释 3 3 2 9 4" xfId="38555"/>
    <cellStyle name="汇总 5 4 2 16 7" xfId="38556"/>
    <cellStyle name="汇总 5 4 2 3 5" xfId="38557"/>
    <cellStyle name="汇总 5 4 2 3 6" xfId="38558"/>
    <cellStyle name="汇总 6 2 15 2" xfId="38559"/>
    <cellStyle name="汇总 6 2 20 2" xfId="38560"/>
    <cellStyle name="汇总 5 4 2 4 6" xfId="38561"/>
    <cellStyle name="汇总 6 2 16 2" xfId="38562"/>
    <cellStyle name="汇总 6 2 21 2" xfId="38563"/>
    <cellStyle name="汇总 5 4 2 4 7" xfId="38564"/>
    <cellStyle name="汇总 6 2 16 3" xfId="38565"/>
    <cellStyle name="汇总 6 2 21 3" xfId="38566"/>
    <cellStyle name="汇总 5 4 2 5 6" xfId="38567"/>
    <cellStyle name="汇总 6 2 17 2" xfId="38568"/>
    <cellStyle name="汇总 6 2 22 2" xfId="38569"/>
    <cellStyle name="汇总 5 4 2 5 7" xfId="38570"/>
    <cellStyle name="汇总 6 2 17 3" xfId="38571"/>
    <cellStyle name="汇总 6 2 22 3" xfId="38572"/>
    <cellStyle name="汇总 5 4 2 6 4" xfId="38573"/>
    <cellStyle name="汇总 5 4 2 6 7" xfId="38574"/>
    <cellStyle name="汇总 6 2 18 3" xfId="38575"/>
    <cellStyle name="汇总 6 2 23 3" xfId="38576"/>
    <cellStyle name="汇总 5 4 2 7 2" xfId="38577"/>
    <cellStyle name="汇总 5 4 2 7 3" xfId="38578"/>
    <cellStyle name="汇总 5 4 2 7 4" xfId="38579"/>
    <cellStyle name="汇总 5 4 2 7 5" xfId="38580"/>
    <cellStyle name="汇总 5 4 2 7 6" xfId="38581"/>
    <cellStyle name="汇总 6 2 19 2" xfId="38582"/>
    <cellStyle name="汇总 5 4 2 7 7" xfId="38583"/>
    <cellStyle name="汇总 6 2 19 3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汇总 5 5 10" xfId="38613"/>
    <cellStyle name="计算 3 6 10 7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15 2" xfId="38638"/>
    <cellStyle name="汇总 5 5 20 2" xfId="38639"/>
    <cellStyle name="汇总 5 5 15 3" xfId="38640"/>
    <cellStyle name="汇总 5 5 20 3" xfId="38641"/>
    <cellStyle name="汇总 5 5 15 4" xfId="38642"/>
    <cellStyle name="汇总 5 5 20 4" xfId="38643"/>
    <cellStyle name="汇总 5 5 15 5" xfId="38644"/>
    <cellStyle name="汇总 5 5 20 5" xfId="38645"/>
    <cellStyle name="汇总 5 5 15 6" xfId="38646"/>
    <cellStyle name="汇总 5 5 20 6" xfId="38647"/>
    <cellStyle name="汇总 5 5 16 2" xfId="38648"/>
    <cellStyle name="汇总 5 5 21 2" xfId="38649"/>
    <cellStyle name="汇总 5 5 16 3" xfId="38650"/>
    <cellStyle name="汇总 5 5 21 3" xfId="38651"/>
    <cellStyle name="汇总 5 5 16 4" xfId="38652"/>
    <cellStyle name="汇总 5 5 21 4" xfId="38653"/>
    <cellStyle name="汇总 5 5 16 5" xfId="38654"/>
    <cellStyle name="汇总 5 5 21 5" xfId="38655"/>
    <cellStyle name="汇总 5 5 16 6" xfId="38656"/>
    <cellStyle name="汇总 5 5 21 6" xfId="38657"/>
    <cellStyle name="汇总 5 5 16 7" xfId="38658"/>
    <cellStyle name="汇总 5 5 21 7" xfId="38659"/>
    <cellStyle name="汇总 5 5 18 6" xfId="38660"/>
    <cellStyle name="汇总 5 5 23 6" xfId="38661"/>
    <cellStyle name="汇总 5 5 18 7" xfId="38662"/>
    <cellStyle name="汇总 5 5 23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汇总 5 5 2 10" xfId="38669"/>
    <cellStyle name="计算 3 5 9 2" xfId="38670"/>
    <cellStyle name="汇总 5 5 2 10 2" xfId="38671"/>
    <cellStyle name="输出 4 5 6 3" xfId="38672"/>
    <cellStyle name="汇总 5 5 2 10 4" xfId="38673"/>
    <cellStyle name="汇总 5 5 2 11 2" xfId="38674"/>
    <cellStyle name="输出 4 5 7 3" xfId="38675"/>
    <cellStyle name="汇总 5 5 2 11 4" xfId="38676"/>
    <cellStyle name="输出 4 5 7 6" xfId="38677"/>
    <cellStyle name="汇总 5 5 2 11 7" xfId="38678"/>
    <cellStyle name="输出 4 5 8 4" xfId="38679"/>
    <cellStyle name="汇总 5 5 2 12 5" xfId="38680"/>
    <cellStyle name="输出 4 5 8 6" xfId="38681"/>
    <cellStyle name="汇总 5 5 2 12 7" xfId="38682"/>
    <cellStyle name="注释 4 5 2 3 2" xfId="38683"/>
    <cellStyle name="汇总 5 5 2 13" xfId="38684"/>
    <cellStyle name="计算 3 5 9 5" xfId="38685"/>
    <cellStyle name="汇总 5 5 2 13 2" xfId="38686"/>
    <cellStyle name="输出 4 5 9 3" xfId="38687"/>
    <cellStyle name="汇总 5 5 2 13 4" xfId="38688"/>
    <cellStyle name="输出 4 5 9 4" xfId="38689"/>
    <cellStyle name="汇总 5 5 2 13 5" xfId="38690"/>
    <cellStyle name="输出 4 5 9 6" xfId="38691"/>
    <cellStyle name="汇总 5 5 2 13 7" xfId="38692"/>
    <cellStyle name="注释 4 5 2 3 4" xfId="38693"/>
    <cellStyle name="汇总 5 5 2 15" xfId="38694"/>
    <cellStyle name="汇总 5 5 2 20" xfId="38695"/>
    <cellStyle name="计算 3 5 9 7" xfId="38696"/>
    <cellStyle name="汇总 5 5 2 15 3" xfId="38697"/>
    <cellStyle name="汇总 5 5 2 15 4" xfId="38698"/>
    <cellStyle name="汇总 5 5 2 15 5" xfId="38699"/>
    <cellStyle name="汇总 5 5 2 15 6" xfId="38700"/>
    <cellStyle name="注释 4 5 2 3 5" xfId="38701"/>
    <cellStyle name="汇总 5 5 2 16" xfId="38702"/>
    <cellStyle name="汇总 5 5 2 21" xfId="38703"/>
    <cellStyle name="注释 6 4 2 4" xfId="38704"/>
    <cellStyle name="汇总 5 5 2 16 5" xfId="38705"/>
    <cellStyle name="注释 6 4 2 5" xfId="38706"/>
    <cellStyle name="汇总 5 5 2 16 6" xfId="38707"/>
    <cellStyle name="注释 6 4 2 6" xfId="38708"/>
    <cellStyle name="汇总 5 5 2 16 7" xfId="38709"/>
    <cellStyle name="注释 4 5 2 3 6" xfId="38710"/>
    <cellStyle name="汇总 5 5 2 17" xfId="38711"/>
    <cellStyle name="注释 4 5 2 3 7" xfId="38712"/>
    <cellStyle name="汇总 5 5 2 18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注释 4 5 2 11 2" xfId="38721"/>
    <cellStyle name="汇总 5 5 2 8 7" xfId="38722"/>
    <cellStyle name="汇总 5 5 2 9 2" xfId="38723"/>
    <cellStyle name="汇总 5 5 2 9 3" xfId="38724"/>
    <cellStyle name="汇总 5 5 2 9 4" xfId="38725"/>
    <cellStyle name="汇总 5 5 2 9 6" xfId="38726"/>
    <cellStyle name="注释 4 5 2 12 2" xfId="38727"/>
    <cellStyle name="汇总 5 5 2 9 7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汇总 5 5 9 5" xfId="38738"/>
    <cellStyle name="计算 2 2 2 17" xfId="38739"/>
    <cellStyle name="汇总 5 5 9 6" xfId="38740"/>
    <cellStyle name="计算 2 2 2 18" xfId="38741"/>
    <cellStyle name="汇总 5 5 9 7" xfId="38742"/>
    <cellStyle name="计算 2 2 2 19" xfId="38743"/>
    <cellStyle name="输出 2 2 2 15 7" xfId="38744"/>
    <cellStyle name="汇总 5 6 10 2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注释 3 5 2 2" xfId="38753"/>
    <cellStyle name="汇总 5 6 12 2" xfId="38754"/>
    <cellStyle name="注释 3 5 2 3" xfId="38755"/>
    <cellStyle name="汇总 5 6 12 3" xfId="38756"/>
    <cellStyle name="注释 3 5 2 4" xfId="38757"/>
    <cellStyle name="汇总 5 6 12 4" xfId="38758"/>
    <cellStyle name="注释 3 5 2 6" xfId="38759"/>
    <cellStyle name="汇总 5 6 12 6" xfId="38760"/>
    <cellStyle name="注释 3 5 2 7" xfId="38761"/>
    <cellStyle name="汇总 5 6 12 7" xfId="38762"/>
    <cellStyle name="注释 3 5 3 2" xfId="38763"/>
    <cellStyle name="汇总 5 6 13 2" xfId="38764"/>
    <cellStyle name="注释 3 5 3 3" xfId="38765"/>
    <cellStyle name="汇总 5 6 13 3" xfId="38766"/>
    <cellStyle name="注释 3 5 3 4" xfId="38767"/>
    <cellStyle name="汇总 5 6 13 4" xfId="38768"/>
    <cellStyle name="注释 3 5 3 5" xfId="38769"/>
    <cellStyle name="汇总 5 6 13 5" xfId="38770"/>
    <cellStyle name="注释 3 5 3 6" xfId="38771"/>
    <cellStyle name="汇总 5 6 13 6" xfId="38772"/>
    <cellStyle name="注释 3 5 3 7" xfId="38773"/>
    <cellStyle name="汇总 5 6 13 7" xfId="38774"/>
    <cellStyle name="注释 3 5 4 2" xfId="38775"/>
    <cellStyle name="汇总 5 6 14 2" xfId="38776"/>
    <cellStyle name="注释 3 5 5 2" xfId="38777"/>
    <cellStyle name="汇总 5 6 15 2" xfId="38778"/>
    <cellStyle name="汇总 5 6 20 2" xfId="38779"/>
    <cellStyle name="注释 3 5 5 3" xfId="38780"/>
    <cellStyle name="汇总 5 6 15 3" xfId="38781"/>
    <cellStyle name="汇总 5 6 20 3" xfId="38782"/>
    <cellStyle name="注释 3 5 5 4" xfId="38783"/>
    <cellStyle name="汇总 5 6 15 4" xfId="38784"/>
    <cellStyle name="汇总 5 6 20 4" xfId="38785"/>
    <cellStyle name="注释 3 5 5 5" xfId="38786"/>
    <cellStyle name="汇总 5 6 15 5" xfId="38787"/>
    <cellStyle name="汇总 5 6 20 5" xfId="38788"/>
    <cellStyle name="注释 3 5 5 6" xfId="38789"/>
    <cellStyle name="汇总 5 6 15 6" xfId="38790"/>
    <cellStyle name="汇总 5 6 20 6" xfId="38791"/>
    <cellStyle name="注释 3 5 5 7" xfId="38792"/>
    <cellStyle name="汇总 5 6 15 7" xfId="38793"/>
    <cellStyle name="汇总 5 6 20 7" xfId="38794"/>
    <cellStyle name="注释 3 5 6" xfId="38795"/>
    <cellStyle name="汇总 5 6 16" xfId="38796"/>
    <cellStyle name="汇总 5 6 21" xfId="38797"/>
    <cellStyle name="注释 3 5 6 2" xfId="38798"/>
    <cellStyle name="汇总 5 6 16 2" xfId="38799"/>
    <cellStyle name="汇总 5 6 21 2" xfId="38800"/>
    <cellStyle name="注释 3 5 6 3" xfId="38801"/>
    <cellStyle name="汇总 5 6 16 3" xfId="38802"/>
    <cellStyle name="汇总 5 6 21 3" xfId="38803"/>
    <cellStyle name="注释 3 5 6 5" xfId="38804"/>
    <cellStyle name="汇总 5 6 16 5" xfId="38805"/>
    <cellStyle name="汇总 5 6 21 5" xfId="38806"/>
    <cellStyle name="注释 3 5 7 7" xfId="38807"/>
    <cellStyle name="汇总 5 6 17 7" xfId="38808"/>
    <cellStyle name="汇总 5 6 22 7" xfId="38809"/>
    <cellStyle name="注释 3 5 8 7" xfId="38810"/>
    <cellStyle name="汇总 5 6 18 7" xfId="38811"/>
    <cellStyle name="汇总 5 6 23 7" xfId="38812"/>
    <cellStyle name="注释 3 5 9 6" xfId="38813"/>
    <cellStyle name="汇总 5 6 19 6" xfId="38814"/>
    <cellStyle name="注释 3 5 9 7" xfId="38815"/>
    <cellStyle name="汇总 5 6 19 7" xfId="38816"/>
    <cellStyle name="注释 3 20" xfId="38817"/>
    <cellStyle name="注释 3 15" xfId="38818"/>
    <cellStyle name="汇总 5 6 2" xfId="38819"/>
    <cellStyle name="输入 6 2 2 12 6" xfId="38820"/>
    <cellStyle name="注释 3 20 2" xfId="38821"/>
    <cellStyle name="注释 3 15 2" xfId="38822"/>
    <cellStyle name="汇总 5 6 2 2" xfId="38823"/>
    <cellStyle name="输出 2 2 2 3 3" xfId="38824"/>
    <cellStyle name="计算 6 4 2 11 7" xfId="38825"/>
    <cellStyle name="注释 3 20 3" xfId="38826"/>
    <cellStyle name="注释 3 15 3" xfId="38827"/>
    <cellStyle name="汇总 5 6 2 3" xfId="38828"/>
    <cellStyle name="输出 2 2 2 3 4" xfId="38829"/>
    <cellStyle name="注释 3 20 4" xfId="38830"/>
    <cellStyle name="注释 3 15 4" xfId="38831"/>
    <cellStyle name="汇总 5 6 2 4" xfId="38832"/>
    <cellStyle name="输出 2 2 2 3 5" xfId="38833"/>
    <cellStyle name="注释 3 21" xfId="38834"/>
    <cellStyle name="注释 3 16" xfId="38835"/>
    <cellStyle name="汇总 5 6 3" xfId="38836"/>
    <cellStyle name="输入 6 2 2 12 7" xfId="38837"/>
    <cellStyle name="注释 3 21 2" xfId="38838"/>
    <cellStyle name="注释 3 16 2" xfId="38839"/>
    <cellStyle name="汇总 5 6 3 2" xfId="38840"/>
    <cellStyle name="输出 2 2 2 4 3" xfId="38841"/>
    <cellStyle name="计算 6 4 2 12 7" xfId="38842"/>
    <cellStyle name="注释 3 21 3" xfId="38843"/>
    <cellStyle name="注释 3 16 3" xfId="38844"/>
    <cellStyle name="汇总 5 6 3 3" xfId="38845"/>
    <cellStyle name="输出 2 2 2 4 4" xfId="38846"/>
    <cellStyle name="注释 3 21 4" xfId="38847"/>
    <cellStyle name="注释 3 16 4" xfId="38848"/>
    <cellStyle name="汇总 5 6 3 4" xfId="38849"/>
    <cellStyle name="输出 2 2 2 4 5" xfId="38850"/>
    <cellStyle name="注释 3 22" xfId="38851"/>
    <cellStyle name="注释 3 17" xfId="38852"/>
    <cellStyle name="汇总 5 6 4" xfId="38853"/>
    <cellStyle name="注释 3 22 2" xfId="38854"/>
    <cellStyle name="注释 3 17 2" xfId="38855"/>
    <cellStyle name="汇总 5 6 4 2" xfId="38856"/>
    <cellStyle name="输出 2 2 2 5 3" xfId="38857"/>
    <cellStyle name="计算 6 4 2 13 7" xfId="38858"/>
    <cellStyle name="注释 3 22 3" xfId="38859"/>
    <cellStyle name="注释 3 17 3" xfId="38860"/>
    <cellStyle name="汇总 5 6 4 3" xfId="38861"/>
    <cellStyle name="输出 2 2 2 5 4" xfId="38862"/>
    <cellStyle name="注释 3 22 4" xfId="38863"/>
    <cellStyle name="注释 3 17 4" xfId="38864"/>
    <cellStyle name="汇总 5 6 4 4" xfId="38865"/>
    <cellStyle name="输出 2 2 2 5 5" xfId="38866"/>
    <cellStyle name="注释 3 22 5" xfId="38867"/>
    <cellStyle name="注释 3 17 5" xfId="38868"/>
    <cellStyle name="汇总 5 6 4 5" xfId="38869"/>
    <cellStyle name="输出 2 2 2 5 6" xfId="38870"/>
    <cellStyle name="注释 3 23" xfId="38871"/>
    <cellStyle name="注释 3 18" xfId="38872"/>
    <cellStyle name="汇总 5 6 5" xfId="38873"/>
    <cellStyle name="注释 3 23 2" xfId="38874"/>
    <cellStyle name="注释 3 18 2" xfId="38875"/>
    <cellStyle name="汇总 5 6 5 2" xfId="38876"/>
    <cellStyle name="输出 2 2 2 6 3" xfId="38877"/>
    <cellStyle name="计算 6 4 2 14 7" xfId="38878"/>
    <cellStyle name="注释 3 23 3" xfId="38879"/>
    <cellStyle name="注释 3 18 3" xfId="38880"/>
    <cellStyle name="汇总 5 6 5 3" xfId="38881"/>
    <cellStyle name="输出 2 2 2 6 4" xfId="38882"/>
    <cellStyle name="注释 3 23 4" xfId="38883"/>
    <cellStyle name="注释 3 18 4" xfId="38884"/>
    <cellStyle name="汇总 5 6 5 4" xfId="38885"/>
    <cellStyle name="输出 2 2 2 6 5" xfId="38886"/>
    <cellStyle name="注释 3 23 5" xfId="38887"/>
    <cellStyle name="注释 3 18 5" xfId="38888"/>
    <cellStyle name="汇总 5 6 5 5" xfId="38889"/>
    <cellStyle name="输出 2 2 2 6 6" xfId="38890"/>
    <cellStyle name="注释 3 23 6" xfId="38891"/>
    <cellStyle name="注释 3 18 6" xfId="38892"/>
    <cellStyle name="汇总 5 6 5 6" xfId="38893"/>
    <cellStyle name="输出 2 2 2 6 7" xfId="38894"/>
    <cellStyle name="注释 3 24" xfId="38895"/>
    <cellStyle name="注释 3 19" xfId="38896"/>
    <cellStyle name="汇总 5 6 6" xfId="38897"/>
    <cellStyle name="注释 3 19 4" xfId="38898"/>
    <cellStyle name="汇总 5 6 6 4" xfId="38899"/>
    <cellStyle name="输出 2 2 2 7 5" xfId="38900"/>
    <cellStyle name="注释 3 19 5" xfId="38901"/>
    <cellStyle name="汇总 5 6 6 5" xfId="38902"/>
    <cellStyle name="输出 2 2 2 7 6" xfId="38903"/>
    <cellStyle name="注释 3 19 6" xfId="38904"/>
    <cellStyle name="汇总 5 6 6 6" xfId="38905"/>
    <cellStyle name="输出 2 2 2 7 7" xfId="38906"/>
    <cellStyle name="汇总 5 6 6 7" xfId="38907"/>
    <cellStyle name="注释 3 25" xfId="38908"/>
    <cellStyle name="汇总 5 6 7" xfId="38909"/>
    <cellStyle name="输出 2 2 2 8 4" xfId="38910"/>
    <cellStyle name="汇总 5 6 7 3" xfId="38911"/>
    <cellStyle name="输出 2 2 2 8 5" xfId="38912"/>
    <cellStyle name="汇总 5 6 7 4" xfId="38913"/>
    <cellStyle name="输出 2 2 2 8 6" xfId="38914"/>
    <cellStyle name="汇总 5 6 7 5" xfId="38915"/>
    <cellStyle name="输出 2 2 2 8 7" xfId="38916"/>
    <cellStyle name="汇总 5 6 7 6" xfId="38917"/>
    <cellStyle name="汇总 5 6 7 7" xfId="38918"/>
    <cellStyle name="汇总 5 6 8" xfId="38919"/>
    <cellStyle name="输出 2 2 2 9 4" xfId="38920"/>
    <cellStyle name="汇总 5 6 8 3" xfId="38921"/>
    <cellStyle name="输出 2 2 2 9 5" xfId="38922"/>
    <cellStyle name="汇总 5 6 8 4" xfId="38923"/>
    <cellStyle name="输出 2 2 2 9 6" xfId="38924"/>
    <cellStyle name="汇总 5 6 8 5" xfId="38925"/>
    <cellStyle name="输出 2 2 2 9 7" xfId="38926"/>
    <cellStyle name="汇总 5 6 8 6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4 2 21 7" xfId="38943"/>
    <cellStyle name="输入 4 2 16 7" xfId="38944"/>
    <cellStyle name="汇总 6 11 2" xfId="38945"/>
    <cellStyle name="输入 2 5 23" xfId="38946"/>
    <cellStyle name="输入 2 5 18" xfId="38947"/>
    <cellStyle name="输入 2 5 24" xfId="38948"/>
    <cellStyle name="输入 2 5 19" xfId="38949"/>
    <cellStyle name="汇总 6 11 3" xfId="38950"/>
    <cellStyle name="输入 2 5 25" xfId="38951"/>
    <cellStyle name="汇总 6 11 4" xfId="38952"/>
    <cellStyle name="输入 2 5 26" xfId="38953"/>
    <cellStyle name="汇总 6 11 5" xfId="38954"/>
    <cellStyle name="输入 2 5 27" xfId="38955"/>
    <cellStyle name="汇总 6 11 6" xfId="38956"/>
    <cellStyle name="输入 2 5 28" xfId="38957"/>
    <cellStyle name="汇总 6 11 7" xfId="38958"/>
    <cellStyle name="汇总 6 12" xfId="38959"/>
    <cellStyle name="输入 4 2 22 7" xfId="38960"/>
    <cellStyle name="输入 4 2 17 7" xfId="38961"/>
    <cellStyle name="汇总 6 12 2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输入 4 2 23 7" xfId="38969"/>
    <cellStyle name="输入 4 2 18 7" xfId="38970"/>
    <cellStyle name="汇总 6 13 2" xfId="38971"/>
    <cellStyle name="计算 4 3 2 10" xfId="38972"/>
    <cellStyle name="汇总 6 13 3" xfId="38973"/>
    <cellStyle name="计算 4 3 2 11" xfId="38974"/>
    <cellStyle name="汇总 6 13 4" xfId="38975"/>
    <cellStyle name="计算 4 3 2 12" xfId="38976"/>
    <cellStyle name="汇总 6 13 5" xfId="38977"/>
    <cellStyle name="计算 4 3 2 13" xfId="38978"/>
    <cellStyle name="汇总 6 13 6" xfId="38979"/>
    <cellStyle name="计算 4 3 2 14" xfId="38980"/>
    <cellStyle name="汇总 6 14" xfId="38981"/>
    <cellStyle name="汇总 6 14 3" xfId="38982"/>
    <cellStyle name="汇总 6 14 4" xfId="38983"/>
    <cellStyle name="汇总 6 14 5" xfId="38984"/>
    <cellStyle name="强调文字颜色 5 2 2" xfId="38985"/>
    <cellStyle name="汇总 6 15" xfId="38986"/>
    <cellStyle name="汇总 6 20" xfId="38987"/>
    <cellStyle name="强调文字颜色 5 2 3" xfId="38988"/>
    <cellStyle name="汇总 6 16" xfId="38989"/>
    <cellStyle name="汇总 6 21" xfId="38990"/>
    <cellStyle name="汇总 6 17" xfId="38991"/>
    <cellStyle name="汇总 6 22" xfId="38992"/>
    <cellStyle name="输出 6 2" xfId="38993"/>
    <cellStyle name="汇总 6 18" xfId="38994"/>
    <cellStyle name="汇总 6 23" xfId="38995"/>
    <cellStyle name="输出 6 2 5" xfId="38996"/>
    <cellStyle name="汇总 6 18 5" xfId="38997"/>
    <cellStyle name="汇总 6 23 5" xfId="38998"/>
    <cellStyle name="输出 6 2 6" xfId="38999"/>
    <cellStyle name="汇总 6 18 6" xfId="39000"/>
    <cellStyle name="汇总 6 23 6" xfId="39001"/>
    <cellStyle name="输出 6 2 7" xfId="39002"/>
    <cellStyle name="汇总 6 18 7" xfId="39003"/>
    <cellStyle name="汇总 6 23 7" xfId="39004"/>
    <cellStyle name="注释 2 3 10 2" xfId="39005"/>
    <cellStyle name="输出 6 3" xfId="39006"/>
    <cellStyle name="汇总 6 19" xfId="39007"/>
    <cellStyle name="汇总 6 24" xfId="39008"/>
    <cellStyle name="输入 3 6 11 4" xfId="39009"/>
    <cellStyle name="汇总 6 2 10" xfId="39010"/>
    <cellStyle name="汇总 6 2 10 3" xfId="39011"/>
    <cellStyle name="计算 2 2 6 6 2" xfId="39012"/>
    <cellStyle name="汇总 6 2 10 4" xfId="39013"/>
    <cellStyle name="汇总 6 2 10 5" xfId="39014"/>
    <cellStyle name="输入 3 6 11 5" xfId="39015"/>
    <cellStyle name="汇总 6 2 11" xfId="39016"/>
    <cellStyle name="汇总 6 2 11 3" xfId="39017"/>
    <cellStyle name="计算 2 2 6 7 2" xfId="39018"/>
    <cellStyle name="汇总 6 2 11 4" xfId="39019"/>
    <cellStyle name="汇总 6 2 11 5" xfId="39020"/>
    <cellStyle name="汇总 6 2 11 6" xfId="39021"/>
    <cellStyle name="汇总 6 2 11 7" xfId="39022"/>
    <cellStyle name="输入 3 6 11 6" xfId="39023"/>
    <cellStyle name="汇总 6 2 12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输入 3 6 11 7" xfId="39031"/>
    <cellStyle name="汇总 6 2 13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15" xfId="39040"/>
    <cellStyle name="汇总 6 2 20" xfId="39041"/>
    <cellStyle name="汇总 6 2 15 4" xfId="39042"/>
    <cellStyle name="汇总 6 2 20 4" xfId="39043"/>
    <cellStyle name="汇总 6 2 15 6" xfId="39044"/>
    <cellStyle name="汇总 6 2 20 6" xfId="39045"/>
    <cellStyle name="汇总 6 2 15 7" xfId="39046"/>
    <cellStyle name="汇总 6 2 20 7" xfId="39047"/>
    <cellStyle name="汇总 6 2 17" xfId="39048"/>
    <cellStyle name="汇总 6 2 22" xfId="39049"/>
    <cellStyle name="汇总 6 2 17 4" xfId="39050"/>
    <cellStyle name="汇总 6 2 22 4" xfId="39051"/>
    <cellStyle name="汇总 6 2 18 4" xfId="39052"/>
    <cellStyle name="汇总 6 2 23 4" xfId="39053"/>
    <cellStyle name="汇总 6 2 18 5" xfId="39054"/>
    <cellStyle name="汇总 6 2 23 5" xfId="39055"/>
    <cellStyle name="汇总 6 2 18 6" xfId="39056"/>
    <cellStyle name="汇总 6 2 23 6" xfId="39057"/>
    <cellStyle name="汇总 6 2 18 7" xfId="39058"/>
    <cellStyle name="汇总 6 2 23 7" xfId="39059"/>
    <cellStyle name="汇总 6 2 19 4" xfId="39060"/>
    <cellStyle name="输出 2 2 2 11 4" xfId="39061"/>
    <cellStyle name="汇总 6 2 2 10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输出 2 2 2 11 6" xfId="39073"/>
    <cellStyle name="汇总 6 2 2 12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输出 2 2 2 11 7" xfId="39081"/>
    <cellStyle name="汇总 6 2 2 13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注释 3 5 3 3 2" xfId="39091"/>
    <cellStyle name="汇总 6 2 2 15" xfId="39092"/>
    <cellStyle name="汇总 6 2 2 20" xfId="39093"/>
    <cellStyle name="注释 6 2 2 13" xfId="39094"/>
    <cellStyle name="汇总 6 2 2 15 2" xfId="39095"/>
    <cellStyle name="注释 6 2 2 14" xfId="39096"/>
    <cellStyle name="汇总 6 2 2 15 3" xfId="39097"/>
    <cellStyle name="注释 6 2 2 20" xfId="39098"/>
    <cellStyle name="注释 6 2 2 15" xfId="39099"/>
    <cellStyle name="汇总 6 2 2 15 4" xfId="39100"/>
    <cellStyle name="注释 6 2 2 21" xfId="39101"/>
    <cellStyle name="注释 6 2 2 16" xfId="39102"/>
    <cellStyle name="汇总 6 2 2 15 5" xfId="39103"/>
    <cellStyle name="注释 6 2 2 22" xfId="39104"/>
    <cellStyle name="注释 6 2 2 17" xfId="39105"/>
    <cellStyle name="汇总 6 2 2 15 6" xfId="39106"/>
    <cellStyle name="注释 6 2 2 18" xfId="39107"/>
    <cellStyle name="汇总 6 2 2 15 7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输出 5 5 2 7 2" xfId="39115"/>
    <cellStyle name="千位分隔 4 2 2" xfId="39116"/>
    <cellStyle name="计算 2 3 2 10 2" xfId="39117"/>
    <cellStyle name="注释 5 6 10" xfId="39118"/>
    <cellStyle name="汇总 6 2 2 19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注释 5 6 2 7" xfId="39132"/>
    <cellStyle name="汇总 6 2 2 4 2" xfId="39133"/>
    <cellStyle name="注释 5 6 2 8" xfId="39134"/>
    <cellStyle name="汇总 6 2 2 4 3" xfId="39135"/>
    <cellStyle name="汇总 6 2 2 4 4" xfId="39136"/>
    <cellStyle name="汇总 6 2 2 4 5" xfId="39137"/>
    <cellStyle name="汇总 6 2 2 4 6" xfId="39138"/>
    <cellStyle name="汇总 6 2 2 4 7" xfId="39139"/>
    <cellStyle name="注释 5 6 3 7" xfId="39140"/>
    <cellStyle name="汇总 6 2 2 5 2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注释 5 6 4 7" xfId="39147"/>
    <cellStyle name="汇总 6 2 2 6 2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注释 5 6 6 7" xfId="39155"/>
    <cellStyle name="汇总 6 2 2 8 2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注释 5 6 7 7" xfId="39162"/>
    <cellStyle name="汇总 6 2 2 9 2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输入 3 6 21 6" xfId="39197"/>
    <cellStyle name="输入 3 6 16 6" xfId="39198"/>
    <cellStyle name="输入 2 14 3" xfId="39199"/>
    <cellStyle name="汇总 6 3 12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输入 2 14 5" xfId="39211"/>
    <cellStyle name="汇总 6 3 14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输入 2 14 6" xfId="39218"/>
    <cellStyle name="汇总 6 3 15" xfId="39219"/>
    <cellStyle name="汇总 6 3 20" xfId="39220"/>
    <cellStyle name="汇总 6 3 15 2" xfId="39221"/>
    <cellStyle name="汇总 6 3 20 2" xfId="39222"/>
    <cellStyle name="汇总 6 3 15 3" xfId="39223"/>
    <cellStyle name="汇总 6 3 20 3" xfId="39224"/>
    <cellStyle name="汇总 6 3 15 4" xfId="39225"/>
    <cellStyle name="汇总 6 3 20 4" xfId="39226"/>
    <cellStyle name="汇总 6 3 15 5" xfId="39227"/>
    <cellStyle name="汇总 6 3 20 5" xfId="39228"/>
    <cellStyle name="汇总 6 3 15 6" xfId="39229"/>
    <cellStyle name="汇总 6 3 20 6" xfId="39230"/>
    <cellStyle name="输入 2 14 7" xfId="39231"/>
    <cellStyle name="汇总 6 3 16" xfId="39232"/>
    <cellStyle name="汇总 6 3 21" xfId="39233"/>
    <cellStyle name="输入 6 3 2 9" xfId="39234"/>
    <cellStyle name="汇总 6 3 16 2" xfId="39235"/>
    <cellStyle name="汇总 6 3 21 2" xfId="39236"/>
    <cellStyle name="汇总 6 3 16 3" xfId="39237"/>
    <cellStyle name="汇总 6 3 21 3" xfId="39238"/>
    <cellStyle name="汇总 6 3 16 4" xfId="39239"/>
    <cellStyle name="汇总 6 3 21 4" xfId="39240"/>
    <cellStyle name="汇总 6 3 16 5" xfId="39241"/>
    <cellStyle name="汇总 6 3 21 5" xfId="39242"/>
    <cellStyle name="汇总 6 3 16 6" xfId="39243"/>
    <cellStyle name="汇总 6 3 21 6" xfId="39244"/>
    <cellStyle name="汇总 6 3 16 7" xfId="39245"/>
    <cellStyle name="汇总 6 3 21 7" xfId="39246"/>
    <cellStyle name="汇总 6 3 17 3" xfId="39247"/>
    <cellStyle name="汇总 6 3 22 3" xfId="39248"/>
    <cellStyle name="汇总 6 3 17 4" xfId="39249"/>
    <cellStyle name="汇总 6 3 22 4" xfId="39250"/>
    <cellStyle name="汇总 6 3 17 5" xfId="39251"/>
    <cellStyle name="汇总 6 3 22 5" xfId="39252"/>
    <cellStyle name="汇总 6 3 17 6" xfId="39253"/>
    <cellStyle name="汇总 6 3 22 6" xfId="39254"/>
    <cellStyle name="汇总 6 3 17 7" xfId="39255"/>
    <cellStyle name="汇总 6 3 22 7" xfId="39256"/>
    <cellStyle name="汇总 6 3 18 3" xfId="39257"/>
    <cellStyle name="汇总 6 3 23 3" xfId="39258"/>
    <cellStyle name="汇总 6 3 18 4" xfId="39259"/>
    <cellStyle name="汇总 6 3 23 4" xfId="39260"/>
    <cellStyle name="汇总 6 3 18 5" xfId="39261"/>
    <cellStyle name="汇总 6 3 23 5" xfId="39262"/>
    <cellStyle name="汇总 6 3 18 6" xfId="39263"/>
    <cellStyle name="汇总 6 3 23 6" xfId="39264"/>
    <cellStyle name="汇总 6 3 18 7" xfId="39265"/>
    <cellStyle name="汇总 6 3 23 7" xfId="39266"/>
    <cellStyle name="汇总 6 3 19" xfId="39267"/>
    <cellStyle name="汇总 6 3 24" xfId="39268"/>
    <cellStyle name="汇总 6 3 19 4" xfId="39269"/>
    <cellStyle name="汇总 6 3 19 5" xfId="39270"/>
    <cellStyle name="汇总 6 3 19 6" xfId="39271"/>
    <cellStyle name="汇总 6 3 19 7" xfId="39272"/>
    <cellStyle name="输入 4 2 4 3" xfId="39273"/>
    <cellStyle name="汇总 6 3 2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输入 4 2 4 3 2" xfId="39283"/>
    <cellStyle name="汇总 6 3 2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注释 6 6 2 7" xfId="39290"/>
    <cellStyle name="汇总 6 3 2 4 2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注释 6 6 5 7" xfId="39301"/>
    <cellStyle name="汇总 6 3 2 7 2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输入 4 2 13 2" xfId="39309"/>
    <cellStyle name="汇总 6 3 27" xfId="39310"/>
    <cellStyle name="输入 4 2 13 3" xfId="39311"/>
    <cellStyle name="汇总 6 3 28" xfId="39312"/>
    <cellStyle name="输入 4 2 4 4" xfId="39313"/>
    <cellStyle name="汇总 6 3 3" xfId="39314"/>
    <cellStyle name="汇总 6 3 3 2" xfId="39315"/>
    <cellStyle name="汇总 6 3 3 2 2" xfId="39316"/>
    <cellStyle name="汇总 6 3 3 3" xfId="39317"/>
    <cellStyle name="汇总 6 3 3 4" xfId="39318"/>
    <cellStyle name="输入 4 2 4 5" xfId="39319"/>
    <cellStyle name="汇总 6 3 4" xfId="39320"/>
    <cellStyle name="汇总 6 3 4 2" xfId="39321"/>
    <cellStyle name="汇总 6 3 4 3" xfId="39322"/>
    <cellStyle name="汇总 6 3 4 4" xfId="39323"/>
    <cellStyle name="输入 4 2 4 6" xfId="39324"/>
    <cellStyle name="汇总 6 3 5" xfId="39325"/>
    <cellStyle name="汇总 6 3 5 2" xfId="39326"/>
    <cellStyle name="汇总 6 3 5 3" xfId="39327"/>
    <cellStyle name="汇总 6 3 5 4" xfId="39328"/>
    <cellStyle name="输入 4 2 4 7" xfId="39329"/>
    <cellStyle name="汇总 6 3 6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输入 2 19 2" xfId="39353"/>
    <cellStyle name="汇总 6 4 11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输入 2 19 3" xfId="39360"/>
    <cellStyle name="汇总 6 4 12" xfId="39361"/>
    <cellStyle name="汇总 6 4 12 2" xfId="39362"/>
    <cellStyle name="汇总 6 4 12 3" xfId="39363"/>
    <cellStyle name="汇总 6 4 12 4" xfId="39364"/>
    <cellStyle name="汇总 6 4 12 5" xfId="39365"/>
    <cellStyle name="输入 2 3 2 2" xfId="39366"/>
    <cellStyle name="汇总 6 4 12 6" xfId="39367"/>
    <cellStyle name="输入 2 3 2 3" xfId="39368"/>
    <cellStyle name="汇总 6 4 12 7" xfId="39369"/>
    <cellStyle name="计算 4 5 2 2 6" xfId="39370"/>
    <cellStyle name="输入 2 3 3 3" xfId="39371"/>
    <cellStyle name="汇总 6 4 13 7" xfId="39372"/>
    <cellStyle name="输出 5 3 2 13 5" xfId="39373"/>
    <cellStyle name="计算 4 5 2 3 2" xfId="39374"/>
    <cellStyle name="汇总 6 4 14 3" xfId="39375"/>
    <cellStyle name="输出 5 3 2 13 6" xfId="39376"/>
    <cellStyle name="计算 4 5 2 3 3" xfId="39377"/>
    <cellStyle name="汇总 6 4 14 4" xfId="39378"/>
    <cellStyle name="输出 5 3 2 13 7" xfId="39379"/>
    <cellStyle name="计算 4 5 2 3 4" xfId="39380"/>
    <cellStyle name="汇总 6 4 14 5" xfId="39381"/>
    <cellStyle name="计算 4 5 2 3 5" xfId="39382"/>
    <cellStyle name="输入 2 3 4 2" xfId="39383"/>
    <cellStyle name="汇总 6 4 14 6" xfId="39384"/>
    <cellStyle name="计算 4 5 2 3 6" xfId="39385"/>
    <cellStyle name="输入 2 3 4 3" xfId="39386"/>
    <cellStyle name="汇总 6 4 14 7" xfId="39387"/>
    <cellStyle name="输出 5 3 2 14 5" xfId="39388"/>
    <cellStyle name="计算 4 5 2 4 2" xfId="39389"/>
    <cellStyle name="汇总 6 4 15 3" xfId="39390"/>
    <cellStyle name="汇总 6 4 20 3" xfId="39391"/>
    <cellStyle name="输出 5 3 2 14 6" xfId="39392"/>
    <cellStyle name="计算 4 5 2 4 3" xfId="39393"/>
    <cellStyle name="汇总 6 4 15 4" xfId="39394"/>
    <cellStyle name="汇总 6 4 20 4" xfId="39395"/>
    <cellStyle name="计算 4 5 2 5 5" xfId="39396"/>
    <cellStyle name="输入 2 3 6 2" xfId="39397"/>
    <cellStyle name="汇总 6 4 16 6" xfId="39398"/>
    <cellStyle name="汇总 6 4 21 6" xfId="39399"/>
    <cellStyle name="计算 4 5 2 5 6" xfId="39400"/>
    <cellStyle name="输入 2 3 6 3" xfId="39401"/>
    <cellStyle name="汇总 6 4 16 7" xfId="39402"/>
    <cellStyle name="汇总 6 4 21 7" xfId="39403"/>
    <cellStyle name="汇总 6 4 17 2" xfId="39404"/>
    <cellStyle name="汇总 6 4 22 2" xfId="39405"/>
    <cellStyle name="计算 4 5 2 6 5" xfId="39406"/>
    <cellStyle name="输入 2 3 7 2" xfId="39407"/>
    <cellStyle name="汇总 6 4 17 6" xfId="39408"/>
    <cellStyle name="汇总 6 4 22 6" xfId="39409"/>
    <cellStyle name="计算 4 5 2 6 6" xfId="39410"/>
    <cellStyle name="输入 2 3 7 3" xfId="39411"/>
    <cellStyle name="汇总 6 4 17 7" xfId="39412"/>
    <cellStyle name="汇总 6 4 22 7" xfId="39413"/>
    <cellStyle name="汇总 6 4 18 2" xfId="39414"/>
    <cellStyle name="汇总 6 4 23 2" xfId="39415"/>
    <cellStyle name="计算 4 5 2 7 2" xfId="39416"/>
    <cellStyle name="汇总 6 4 18 3" xfId="39417"/>
    <cellStyle name="汇总 6 4 23 3" xfId="39418"/>
    <cellStyle name="计算 4 5 2 7 3" xfId="39419"/>
    <cellStyle name="汇总 6 4 18 4" xfId="39420"/>
    <cellStyle name="汇总 6 4 23 4" xfId="39421"/>
    <cellStyle name="计算 4 5 2 8 3" xfId="39422"/>
    <cellStyle name="汇总 6 4 19 4" xfId="39423"/>
    <cellStyle name="注释 2 2 2 6 5" xfId="39424"/>
    <cellStyle name="汇总 6 4 2 10 4" xfId="39425"/>
    <cellStyle name="汇总 6 4 2 10 7" xfId="39426"/>
    <cellStyle name="注释 2 2 2 7 5" xfId="39427"/>
    <cellStyle name="警告文本 2 3" xfId="39428"/>
    <cellStyle name="汇总 6 4 2 11 4" xfId="39429"/>
    <cellStyle name="汇总 6 4 2 11 7" xfId="39430"/>
    <cellStyle name="汇总 6 4 2 12" xfId="39431"/>
    <cellStyle name="注释 2 2 2 8 3" xfId="39432"/>
    <cellStyle name="汇总 6 4 2 12 2" xfId="39433"/>
    <cellStyle name="注释 2 2 2 8 4" xfId="39434"/>
    <cellStyle name="警告文本 3 2" xfId="39435"/>
    <cellStyle name="汇总 6 4 2 12 3" xfId="39436"/>
    <cellStyle name="注释 2 2 2 8 5" xfId="39437"/>
    <cellStyle name="警告文本 3 3" xfId="39438"/>
    <cellStyle name="汇总 6 4 2 12 4" xfId="39439"/>
    <cellStyle name="汇总 6 4 2 12 7" xfId="39440"/>
    <cellStyle name="汇总 6 4 2 13" xfId="39441"/>
    <cellStyle name="注释 2 2 2 9 3" xfId="39442"/>
    <cellStyle name="汇总 6 4 2 13 2" xfId="39443"/>
    <cellStyle name="注释 2 2 2 9 4" xfId="39444"/>
    <cellStyle name="警告文本 4 2" xfId="39445"/>
    <cellStyle name="汇总 6 4 2 13 3" xfId="39446"/>
    <cellStyle name="注释 2 2 2 9 5" xfId="39447"/>
    <cellStyle name="警告文本 4 3" xfId="39448"/>
    <cellStyle name="汇总 6 4 2 13 4" xfId="39449"/>
    <cellStyle name="注释 2 2 2 9 6" xfId="39450"/>
    <cellStyle name="汇总 6 4 2 13 5" xfId="39451"/>
    <cellStyle name="汇总 6 4 2 13 6" xfId="39452"/>
    <cellStyle name="汇总 6 4 2 13 7" xfId="39453"/>
    <cellStyle name="汇总 6 4 2 14 2" xfId="39454"/>
    <cellStyle name="警告文本 5 2" xfId="39455"/>
    <cellStyle name="汇总 6 4 2 14 3" xfId="39456"/>
    <cellStyle name="警告文本 5 3" xfId="39457"/>
    <cellStyle name="汇总 6 4 2 14 4" xfId="39458"/>
    <cellStyle name="汇总 6 4 2 14 5" xfId="39459"/>
    <cellStyle name="汇总 6 4 2 14 6" xfId="39460"/>
    <cellStyle name="汇总 6 4 2 15" xfId="39461"/>
    <cellStyle name="汇总 6 4 2 20" xfId="39462"/>
    <cellStyle name="汇总 6 4 2 15 5" xfId="39463"/>
    <cellStyle name="汇总 6 4 2 15 6" xfId="39464"/>
    <cellStyle name="输入 3 6 3 3 2" xfId="39465"/>
    <cellStyle name="汇总 6 4 2 16" xfId="39466"/>
    <cellStyle name="汇总 6 4 2 21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输出 4 4 10 5" xfId="39477"/>
    <cellStyle name="汇总 6 4 2 3 2" xfId="39478"/>
    <cellStyle name="计算 2 2 2 7 6" xfId="39479"/>
    <cellStyle name="输出 4 4 10 6" xfId="39480"/>
    <cellStyle name="汇总 6 4 2 3 3" xfId="39481"/>
    <cellStyle name="计算 2 2 2 7 7" xfId="39482"/>
    <cellStyle name="输出 4 4 10 7" xfId="39483"/>
    <cellStyle name="汇总 6 4 2 3 4" xfId="39484"/>
    <cellStyle name="汇总 6 4 2 3 5" xfId="39485"/>
    <cellStyle name="汇总 6 4 2 3 6" xfId="39486"/>
    <cellStyle name="汇总 6 4 2 3 7" xfId="39487"/>
    <cellStyle name="输出 4 4 11 5" xfId="39488"/>
    <cellStyle name="汇总 6 4 2 4 2" xfId="39489"/>
    <cellStyle name="计算 2 2 2 8 6" xfId="39490"/>
    <cellStyle name="输出 4 4 11 6" xfId="39491"/>
    <cellStyle name="汇总 6 4 2 4 3" xfId="39492"/>
    <cellStyle name="计算 2 2 2 8 7" xfId="39493"/>
    <cellStyle name="输出 4 4 11 7" xfId="39494"/>
    <cellStyle name="汇总 6 4 2 4 4" xfId="39495"/>
    <cellStyle name="汇总 6 4 2 4 6" xfId="39496"/>
    <cellStyle name="汇总 6 4 2 4 7" xfId="39497"/>
    <cellStyle name="汇总 6 4 2 6" xfId="39498"/>
    <cellStyle name="汇总 6 4 2 7" xfId="39499"/>
    <cellStyle name="输出 4 4 14 5" xfId="39500"/>
    <cellStyle name="汇总 6 4 2 7 2" xfId="39501"/>
    <cellStyle name="输出 4 4 14 6" xfId="39502"/>
    <cellStyle name="汇总 6 4 2 7 3" xfId="39503"/>
    <cellStyle name="输出 4 4 14 7" xfId="39504"/>
    <cellStyle name="汇总 6 4 2 7 4" xfId="39505"/>
    <cellStyle name="汇总 6 4 2 7 5" xfId="39506"/>
    <cellStyle name="汇总 6 4 2 7 6" xfId="39507"/>
    <cellStyle name="汇总 6 4 2 7 7" xfId="39508"/>
    <cellStyle name="输出 4 4 20 6" xfId="39509"/>
    <cellStyle name="输出 4 4 15 6" xfId="39510"/>
    <cellStyle name="汇总 6 4 2 8 3" xfId="39511"/>
    <cellStyle name="输出 4 4 20 7" xfId="39512"/>
    <cellStyle name="输出 4 4 15 7" xfId="39513"/>
    <cellStyle name="汇总 6 4 2 8 4" xfId="39514"/>
    <cellStyle name="汇总 6 4 2 8 5" xfId="39515"/>
    <cellStyle name="汇总 6 4 2 8 6" xfId="39516"/>
    <cellStyle name="汇总 6 4 2 8 7" xfId="39517"/>
    <cellStyle name="汇总 6 4 2 9 6" xfId="39518"/>
    <cellStyle name="输入 4 2 23 3" xfId="39519"/>
    <cellStyle name="输入 4 2 18 3" xfId="39520"/>
    <cellStyle name="汇总 6 4 28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15" xfId="39554"/>
    <cellStyle name="汇总 6 5 20" xfId="39555"/>
    <cellStyle name="汇总 6 5 16" xfId="39556"/>
    <cellStyle name="汇总 6 5 21" xfId="39557"/>
    <cellStyle name="汇总 6 5 18 3" xfId="39558"/>
    <cellStyle name="汇总 6 5 23 3" xfId="39559"/>
    <cellStyle name="汇总 6 5 18 4" xfId="39560"/>
    <cellStyle name="汇总 6 5 23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5 2 11" xfId="39568"/>
    <cellStyle name="汇总 6 6 9 2" xfId="39569"/>
    <cellStyle name="汇总 6 5 2 11 5" xfId="39570"/>
    <cellStyle name="汇总 6 5 2 11 6" xfId="39571"/>
    <cellStyle name="汇总 6 5 2 11 7" xfId="39572"/>
    <cellStyle name="汇总 6 5 2 12" xfId="39573"/>
    <cellStyle name="汇总 6 6 9 3" xfId="39574"/>
    <cellStyle name="汇总 6 5 2 12 4" xfId="39575"/>
    <cellStyle name="汇总 6 5 2 12 5" xfId="39576"/>
    <cellStyle name="汇总 6 5 2 12 6" xfId="39577"/>
    <cellStyle name="汇总 6 5 2 12 7" xfId="39578"/>
    <cellStyle name="汇总 6 5 2 13" xfId="39579"/>
    <cellStyle name="汇总 6 6 9 4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千位分隔 5 2 2" xfId="39588"/>
    <cellStyle name="汇总 6 5 2 14 7" xfId="39589"/>
    <cellStyle name="汇总 6 5 2 15" xfId="39590"/>
    <cellStyle name="汇总 6 5 2 20" xfId="39591"/>
    <cellStyle name="汇总 6 6 9 6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5 2 16" xfId="39599"/>
    <cellStyle name="汇总 6 5 2 21" xfId="39600"/>
    <cellStyle name="汇总 6 6 9 7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汇总 6 5 2 3 2" xfId="39613"/>
    <cellStyle name="计算 2 3 2 7 6" xfId="39614"/>
    <cellStyle name="汇总 6 5 2 3 3" xfId="39615"/>
    <cellStyle name="计算 2 3 2 7 7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输入 4 2 6 6" xfId="39651"/>
    <cellStyle name="汇总 6 5 5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输入 3 2 11 2" xfId="39658"/>
    <cellStyle name="汇总 6 5 5 7" xfId="39659"/>
    <cellStyle name="输入 4 2 6 7" xfId="39660"/>
    <cellStyle name="汇总 6 5 6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输入 3 2 12 2" xfId="39667"/>
    <cellStyle name="汇总 6 5 6 7" xfId="39668"/>
    <cellStyle name="汇总 6 5 7" xfId="39669"/>
    <cellStyle name="汇总 6 5 7 2" xfId="39670"/>
    <cellStyle name="汇总 6 5 7 6" xfId="39671"/>
    <cellStyle name="输入 3 2 13 2" xfId="39672"/>
    <cellStyle name="汇总 6 5 7 7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输入 3 2 20 2" xfId="39681"/>
    <cellStyle name="输入 3 2 15 2" xfId="39682"/>
    <cellStyle name="汇总 6 5 9 7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输出 2 3 2 16 7" xfId="39691"/>
    <cellStyle name="汇总 6 6 11 2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15 6" xfId="39704"/>
    <cellStyle name="汇总 6 6 20 6" xfId="39705"/>
    <cellStyle name="汇总 6 6 17 6" xfId="39706"/>
    <cellStyle name="汇总 6 6 22 6" xfId="39707"/>
    <cellStyle name="汇总 6 6 17 7" xfId="39708"/>
    <cellStyle name="汇总 6 6 22 7" xfId="39709"/>
    <cellStyle name="强调文字颜色 3 2 2" xfId="39710"/>
    <cellStyle name="汇总 6 6 18 5" xfId="39711"/>
    <cellStyle name="汇总 6 6 23 5" xfId="39712"/>
    <cellStyle name="强调文字颜色 3 2 3" xfId="39713"/>
    <cellStyle name="汇总 6 6 18 6" xfId="39714"/>
    <cellStyle name="汇总 6 6 23 6" xfId="39715"/>
    <cellStyle name="汇总 6 6 18 7" xfId="39716"/>
    <cellStyle name="汇总 6 6 23 7" xfId="39717"/>
    <cellStyle name="汇总 6 6 19 7" xfId="39718"/>
    <cellStyle name="输出 2 3 2 4 3" xfId="39719"/>
    <cellStyle name="汇总 6 6 3 2" xfId="39720"/>
    <cellStyle name="汇总 6 6 3 7" xfId="39721"/>
    <cellStyle name="计算 3 3 18 5" xfId="39722"/>
    <cellStyle name="计算 3 3 23 5" xfId="39723"/>
    <cellStyle name="输出 2 3 2 5 3" xfId="39724"/>
    <cellStyle name="汇总 6 6 4 2" xfId="39725"/>
    <cellStyle name="输出 2 3 2 5 4" xfId="39726"/>
    <cellStyle name="汇总 6 6 4 3" xfId="39727"/>
    <cellStyle name="输出 2 3 2 5 5" xfId="39728"/>
    <cellStyle name="汇总 6 6 4 4" xfId="39729"/>
    <cellStyle name="计算 3 3 19 2" xfId="39730"/>
    <cellStyle name="输入 4 2 7 6" xfId="39731"/>
    <cellStyle name="汇总 6 6 5" xfId="39732"/>
    <cellStyle name="输出 2 3 2 6 7" xfId="39733"/>
    <cellStyle name="汇总 6 6 5 6" xfId="39734"/>
    <cellStyle name="汇总 6 6 5 7" xfId="39735"/>
    <cellStyle name="输入 4 2 7 7" xfId="39736"/>
    <cellStyle name="汇总 6 6 6" xfId="39737"/>
    <cellStyle name="汇总 6 6 7" xfId="39738"/>
    <cellStyle name="输出 2 3 2 8 4" xfId="39739"/>
    <cellStyle name="汇总 6 6 7 3" xfId="39740"/>
    <cellStyle name="输出 2 3 2 8 5" xfId="39741"/>
    <cellStyle name="汇总 6 6 7 4" xfId="39742"/>
    <cellStyle name="输出 2 3 2 8 6" xfId="39743"/>
    <cellStyle name="汇总 6 6 7 5" xfId="39744"/>
    <cellStyle name="输出 2 3 2 8 7" xfId="39745"/>
    <cellStyle name="汇总 6 6 7 6" xfId="39746"/>
    <cellStyle name="汇总 6 6 8" xfId="39747"/>
    <cellStyle name="输出 2 3 2 9 3" xfId="39748"/>
    <cellStyle name="汇总 6 6 8 2" xfId="39749"/>
    <cellStyle name="输出 2 3 2 9 4" xfId="39750"/>
    <cellStyle name="汇总 6 6 8 3" xfId="39751"/>
    <cellStyle name="输出 2 3 2 9 5" xfId="39752"/>
    <cellStyle name="汇总 6 6 8 4" xfId="39753"/>
    <cellStyle name="输出 2 3 2 9 6" xfId="39754"/>
    <cellStyle name="汇总 6 6 8 5" xfId="39755"/>
    <cellStyle name="输出 2 3 2 9 7" xfId="39756"/>
    <cellStyle name="汇总 6 6 8 6" xfId="39757"/>
    <cellStyle name="汇总 6 6 8 7" xfId="39758"/>
    <cellStyle name="汇总 6 6 9" xfId="39759"/>
    <cellStyle name="输入 4 2 8 7" xfId="39760"/>
    <cellStyle name="汇总 6 7 6" xfId="39761"/>
    <cellStyle name="汇总 6 7 7" xfId="39762"/>
    <cellStyle name="输入 4 2 9 4" xfId="39763"/>
    <cellStyle name="汇总 6 8 3" xfId="39764"/>
    <cellStyle name="输入 4 2 9 5" xfId="39765"/>
    <cellStyle name="汇总 6 8 4" xfId="39766"/>
    <cellStyle name="输入 4 2 9 6" xfId="39767"/>
    <cellStyle name="汇总 6 8 5" xfId="39768"/>
    <cellStyle name="输入 4 4 2 2 2" xfId="39769"/>
    <cellStyle name="输入 4 2 9 7" xfId="39770"/>
    <cellStyle name="汇总 6 8 6" xfId="39771"/>
    <cellStyle name="输入 4 4 2 2 3" xfId="39772"/>
    <cellStyle name="汇总 6 8 7" xfId="39773"/>
    <cellStyle name="汇总 6 9 2" xfId="39774"/>
    <cellStyle name="汇总 6 9 3" xfId="39775"/>
    <cellStyle name="汇总 6 9 4" xfId="39776"/>
    <cellStyle name="汇总 6 9 5" xfId="39777"/>
    <cellStyle name="输入 4 4 2 3 2" xfId="39778"/>
    <cellStyle name="汇总 6 9 6" xfId="39779"/>
    <cellStyle name="输入 4 4 2 3 3" xfId="39780"/>
    <cellStyle name="汇总 6 9 7" xfId="39781"/>
    <cellStyle name="计算 2" xfId="39782"/>
    <cellStyle name="注释 4 5 4 7" xfId="39783"/>
    <cellStyle name="计算 2 10 3" xfId="39784"/>
    <cellStyle name="计算 2 10 4" xfId="39785"/>
    <cellStyle name="计算 2 10 5" xfId="39786"/>
    <cellStyle name="计算 2 10 6" xfId="39787"/>
    <cellStyle name="注释 3 3 4 2 2 2" xfId="39788"/>
    <cellStyle name="计算 2 10 7" xfId="39789"/>
    <cellStyle name="计算 2 11" xfId="39790"/>
    <cellStyle name="注释 4 5 5 6" xfId="39791"/>
    <cellStyle name="计算 2 11 2" xfId="39792"/>
    <cellStyle name="注释 4 5 5 7" xfId="39793"/>
    <cellStyle name="计算 2 11 3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注释 4 5 6 6" xfId="39800"/>
    <cellStyle name="计算 2 12 2" xfId="39801"/>
    <cellStyle name="注释 4 5 6 7" xfId="39802"/>
    <cellStyle name="计算 2 12 3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注释 4 5 7 7" xfId="39809"/>
    <cellStyle name="计算 2 13 3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注释 4 5 8 7" xfId="39816"/>
    <cellStyle name="计算 2 14 3" xfId="39817"/>
    <cellStyle name="计算 2 14 4" xfId="39818"/>
    <cellStyle name="计算 2 14 5" xfId="39819"/>
    <cellStyle name="计算 2 15" xfId="39820"/>
    <cellStyle name="计算 2 20" xfId="39821"/>
    <cellStyle name="注释 4 5 9 6" xfId="39822"/>
    <cellStyle name="计算 2 15 2" xfId="39823"/>
    <cellStyle name="计算 2 20 2" xfId="39824"/>
    <cellStyle name="注释 4 5 9 7" xfId="39825"/>
    <cellStyle name="计算 2 15 3" xfId="39826"/>
    <cellStyle name="计算 2 20 3" xfId="39827"/>
    <cellStyle name="计算 2 15 4" xfId="39828"/>
    <cellStyle name="计算 2 20 4" xfId="39829"/>
    <cellStyle name="计算 2 15 5" xfId="39830"/>
    <cellStyle name="计算 2 20 5" xfId="39831"/>
    <cellStyle name="计算 2 15 7" xfId="39832"/>
    <cellStyle name="计算 2 20 7" xfId="39833"/>
    <cellStyle name="计算 2 16" xfId="39834"/>
    <cellStyle name="计算 2 21" xfId="39835"/>
    <cellStyle name="计算 2 17 7" xfId="39836"/>
    <cellStyle name="计算 2 22 7" xfId="39837"/>
    <cellStyle name="计算 2 18 7" xfId="39838"/>
    <cellStyle name="计算 2 23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注释 3 3 21" xfId="39848"/>
    <cellStyle name="注释 3 3 16" xfId="39849"/>
    <cellStyle name="输入 6 6 11 5" xfId="39850"/>
    <cellStyle name="计算 2 2 13 3" xfId="39851"/>
    <cellStyle name="注释 3 3 22" xfId="39852"/>
    <cellStyle name="注释 3 3 17" xfId="39853"/>
    <cellStyle name="输入 6 6 11 6" xfId="39854"/>
    <cellStyle name="计算 2 2 13 4" xfId="39855"/>
    <cellStyle name="输入 6 6 12 7" xfId="39856"/>
    <cellStyle name="计算 2 2 14 5" xfId="39857"/>
    <cellStyle name="计算 2 2 15" xfId="39858"/>
    <cellStyle name="计算 2 2 20" xfId="39859"/>
    <cellStyle name="输入 6 6 13 4" xfId="39860"/>
    <cellStyle name="计算 2 2 15 2" xfId="39861"/>
    <cellStyle name="计算 2 2 20 2" xfId="39862"/>
    <cellStyle name="输入 6 6 13 5" xfId="39863"/>
    <cellStyle name="计算 2 2 15 3" xfId="39864"/>
    <cellStyle name="计算 2 2 20 3" xfId="39865"/>
    <cellStyle name="输入 6 6 13 6" xfId="39866"/>
    <cellStyle name="计算 2 2 15 4" xfId="39867"/>
    <cellStyle name="计算 2 2 20 4" xfId="39868"/>
    <cellStyle name="输入 6 6 13 7" xfId="39869"/>
    <cellStyle name="计算 2 2 15 5" xfId="39870"/>
    <cellStyle name="计算 2 2 20 5" xfId="39871"/>
    <cellStyle name="计算 2 2 15 7" xfId="39872"/>
    <cellStyle name="计算 2 2 20 7" xfId="39873"/>
    <cellStyle name="输入 6 6 14 4" xfId="39874"/>
    <cellStyle name="计算 2 2 16 2" xfId="39875"/>
    <cellStyle name="计算 2 2 21 2" xfId="39876"/>
    <cellStyle name="输入 6 6 14 5" xfId="39877"/>
    <cellStyle name="计算 2 2 16 3" xfId="39878"/>
    <cellStyle name="计算 2 2 21 3" xfId="39879"/>
    <cellStyle name="输入 6 6 14 6" xfId="39880"/>
    <cellStyle name="计算 2 2 16 4" xfId="39881"/>
    <cellStyle name="计算 2 2 21 4" xfId="39882"/>
    <cellStyle name="输入 6 6 14 7" xfId="39883"/>
    <cellStyle name="计算 2 2 16 5" xfId="39884"/>
    <cellStyle name="计算 2 2 21 5" xfId="39885"/>
    <cellStyle name="计算 2 2 17" xfId="39886"/>
    <cellStyle name="计算 2 2 22" xfId="39887"/>
    <cellStyle name="计算 2 2 18" xfId="39888"/>
    <cellStyle name="计算 2 2 23" xfId="39889"/>
    <cellStyle name="输出 6 3 2 10 6" xfId="39890"/>
    <cellStyle name="计算 3 4 2 3 7" xfId="39891"/>
    <cellStyle name="注释 3 4 20" xfId="39892"/>
    <cellStyle name="注释 3 4 15" xfId="39893"/>
    <cellStyle name="输入 6 6 21 4" xfId="39894"/>
    <cellStyle name="输入 6 6 16 4" xfId="39895"/>
    <cellStyle name="计算 2 2 18 2" xfId="39896"/>
    <cellStyle name="计算 2 2 23 2" xfId="39897"/>
    <cellStyle name="注释 3 4 21" xfId="39898"/>
    <cellStyle name="注释 3 4 16" xfId="39899"/>
    <cellStyle name="输入 6 6 21 5" xfId="39900"/>
    <cellStyle name="输入 6 6 16 5" xfId="39901"/>
    <cellStyle name="计算 2 2 18 3" xfId="39902"/>
    <cellStyle name="计算 2 2 23 3" xfId="39903"/>
    <cellStyle name="注释 3 4 22" xfId="39904"/>
    <cellStyle name="注释 3 4 17" xfId="39905"/>
    <cellStyle name="输入 6 6 21 6" xfId="39906"/>
    <cellStyle name="输入 6 6 16 6" xfId="39907"/>
    <cellStyle name="计算 2 2 18 4" xfId="39908"/>
    <cellStyle name="计算 2 2 23 4" xfId="39909"/>
    <cellStyle name="注释 3 4 23" xfId="39910"/>
    <cellStyle name="注释 3 4 18" xfId="39911"/>
    <cellStyle name="输入 6 6 21 7" xfId="39912"/>
    <cellStyle name="输入 6 6 16 7" xfId="39913"/>
    <cellStyle name="计算 2 2 18 5" xfId="39914"/>
    <cellStyle name="计算 2 2 23 5" xfId="39915"/>
    <cellStyle name="注释 3 4 25" xfId="39916"/>
    <cellStyle name="计算 2 2 18 7" xfId="39917"/>
    <cellStyle name="计算 2 2 23 7" xfId="39918"/>
    <cellStyle name="计算 2 2 19" xfId="39919"/>
    <cellStyle name="计算 2 2 24" xfId="39920"/>
    <cellStyle name="计算 2 2 2 10 5" xfId="39921"/>
    <cellStyle name="计算 2 2 2 10 6" xfId="39922"/>
    <cellStyle name="计算 2 2 2 10 7" xfId="39923"/>
    <cellStyle name="注释 2 5 2 19" xfId="39924"/>
    <cellStyle name="计算 2 2 2 11 5" xfId="39925"/>
    <cellStyle name="计算 2 2 2 11 6" xfId="39926"/>
    <cellStyle name="计算 2 2 2 11 7" xfId="39927"/>
    <cellStyle name="计算 2 2 2 12 6" xfId="39928"/>
    <cellStyle name="输出 4 4 3 2 2" xfId="39929"/>
    <cellStyle name="计算 2 2 2 12 7" xfId="39930"/>
    <cellStyle name="计算 2 2 2 13 3" xfId="39931"/>
    <cellStyle name="计算 2 2 2 13 4" xfId="39932"/>
    <cellStyle name="计算 2 2 2 13 5" xfId="39933"/>
    <cellStyle name="计算 2 2 2 13 6" xfId="39934"/>
    <cellStyle name="输出 4 4 3 3 2" xfId="39935"/>
    <cellStyle name="计算 2 2 2 13 7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注释 6 2 5" xfId="39947"/>
    <cellStyle name="计算 2 2 2 16 2" xfId="39948"/>
    <cellStyle name="注释 6 2 6" xfId="39949"/>
    <cellStyle name="计算 2 2 2 16 3" xfId="39950"/>
    <cellStyle name="注释 6 2 9" xfId="39951"/>
    <cellStyle name="计算 2 2 2 16 6" xfId="39952"/>
    <cellStyle name="计算 2 2 2 16 7" xfId="39953"/>
    <cellStyle name="计算 2 2 2 2" xfId="39954"/>
    <cellStyle name="计算 2 5 2 9 6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2 2 3" xfId="39961"/>
    <cellStyle name="计算 2 5 2 9 7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输出 4 4 10 2" xfId="39988"/>
    <cellStyle name="计算 2 2 2 7 3" xfId="39989"/>
    <cellStyle name="输出 4 4 10 3" xfId="39990"/>
    <cellStyle name="计算 2 2 2 7 4" xfId="39991"/>
    <cellStyle name="输出 4 4 10 4" xfId="39992"/>
    <cellStyle name="计算 2 2 2 7 5" xfId="39993"/>
    <cellStyle name="计算 2 2 2 8" xfId="39994"/>
    <cellStyle name="计算 2 2 2 8 2" xfId="39995"/>
    <cellStyle name="输出 4 4 11 2" xfId="39996"/>
    <cellStyle name="计算 2 2 2 8 3" xfId="39997"/>
    <cellStyle name="输出 4 4 11 3" xfId="39998"/>
    <cellStyle name="计算 2 2 2 8 4" xfId="39999"/>
    <cellStyle name="输出 4 4 11 4" xfId="40000"/>
    <cellStyle name="计算 2 2 2 8 5" xfId="40001"/>
    <cellStyle name="计算 2 2 2 9 2" xfId="40002"/>
    <cellStyle name="输出 4 4 12 2" xfId="40003"/>
    <cellStyle name="计算 2 2 2 9 3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注释 2 2 3 2 2 3" xfId="40019"/>
    <cellStyle name="计算 2 2 9 5 2" xfId="40020"/>
    <cellStyle name="计算 2 3 10" xfId="40021"/>
    <cellStyle name="计算 2 3 10 7" xfId="40022"/>
    <cellStyle name="计算 2 3 11" xfId="40023"/>
    <cellStyle name="输出 2 4 20" xfId="40024"/>
    <cellStyle name="输出 2 4 15" xfId="40025"/>
    <cellStyle name="计算 2 3 11 2" xfId="40026"/>
    <cellStyle name="输出 2 4 21" xfId="40027"/>
    <cellStyle name="输出 2 4 16" xfId="40028"/>
    <cellStyle name="计算 2 3 11 3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注释 4 3 25" xfId="40035"/>
    <cellStyle name="计算 2 3 13 7" xfId="40036"/>
    <cellStyle name="计算 2 3 14 7" xfId="40037"/>
    <cellStyle name="计算 2 3 15 6" xfId="40038"/>
    <cellStyle name="计算 2 3 20 6" xfId="40039"/>
    <cellStyle name="计算 2 3 15 7" xfId="40040"/>
    <cellStyle name="计算 2 3 20 7" xfId="40041"/>
    <cellStyle name="输出 2 5 25" xfId="40042"/>
    <cellStyle name="计算 2 3 16 7" xfId="40043"/>
    <cellStyle name="计算 2 3 21 7" xfId="40044"/>
    <cellStyle name="计算 2 3 17 7" xfId="40045"/>
    <cellStyle name="计算 2 3 22 7" xfId="40046"/>
    <cellStyle name="注释 4 4 25" xfId="40047"/>
    <cellStyle name="计算 2 3 18 7" xfId="40048"/>
    <cellStyle name="计算 2 3 23 7" xfId="40049"/>
    <cellStyle name="计算 2 3 19 5" xfId="40050"/>
    <cellStyle name="计算 2 3 19 6" xfId="40051"/>
    <cellStyle name="计算 2 3 19 7" xfId="40052"/>
    <cellStyle name="输出 5 5 2 7 3" xfId="40053"/>
    <cellStyle name="千位分隔 4 2 3" xfId="40054"/>
    <cellStyle name="计算 2 3 2 10 3" xfId="40055"/>
    <cellStyle name="输出 5 5 2 7 7" xfId="40056"/>
    <cellStyle name="计算 2 3 2 10 7" xfId="40057"/>
    <cellStyle name="输出 5 5 2 8" xfId="40058"/>
    <cellStyle name="千位分隔 4 3" xfId="40059"/>
    <cellStyle name="计算 2 3 2 11" xfId="40060"/>
    <cellStyle name="注释 3 5 2 21" xfId="40061"/>
    <cellStyle name="注释 3 5 2 16" xfId="40062"/>
    <cellStyle name="输出 5 5 2 8 2" xfId="40063"/>
    <cellStyle name="计算 2 3 2 11 2" xfId="40064"/>
    <cellStyle name="注释 3 5 2 22" xfId="40065"/>
    <cellStyle name="注释 3 5 2 17" xfId="40066"/>
    <cellStyle name="输出 5 5 2 8 3" xfId="40067"/>
    <cellStyle name="计算 2 3 2 11 3" xfId="40068"/>
    <cellStyle name="注释 3 5 2 19" xfId="40069"/>
    <cellStyle name="输出 5 5 2 8 5" xfId="40070"/>
    <cellStyle name="计算 2 3 2 11 5" xfId="40071"/>
    <cellStyle name="输出 5 5 2 8 6" xfId="40072"/>
    <cellStyle name="计算 2 3 2 11 6" xfId="40073"/>
    <cellStyle name="输出 5 5 2 8 7" xfId="40074"/>
    <cellStyle name="计算 2 3 2 11 7" xfId="40075"/>
    <cellStyle name="输出 5 5 2 9 2" xfId="40076"/>
    <cellStyle name="计算 2 3 2 12 2" xfId="40077"/>
    <cellStyle name="输出 5 5 2 9 3" xfId="40078"/>
    <cellStyle name="计算 2 3 2 12 3" xfId="40079"/>
    <cellStyle name="注释 6 3 7 3 2" xfId="40080"/>
    <cellStyle name="计算 2 4 2 9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输出 5 5 2 12" xfId="40100"/>
    <cellStyle name="计算 2 3 2 3 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注释 4 5 2 2" xfId="40110"/>
    <cellStyle name="计算 2 3 28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输出 3 4 24" xfId="40126"/>
    <cellStyle name="输出 3 4 19" xfId="40127"/>
    <cellStyle name="计算 2 4 11 6" xfId="40128"/>
    <cellStyle name="输出 3 4 25" xfId="40129"/>
    <cellStyle name="计算 2 4 11 7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注释 5 3 21" xfId="40136"/>
    <cellStyle name="注释 5 3 16" xfId="40137"/>
    <cellStyle name="计算 2 4 13 3" xfId="40138"/>
    <cellStyle name="注释 5 3 22" xfId="40139"/>
    <cellStyle name="注释 5 3 17" xfId="40140"/>
    <cellStyle name="计算 2 4 13 4" xfId="40141"/>
    <cellStyle name="注释 5 3 23" xfId="40142"/>
    <cellStyle name="注释 5 3 18" xfId="40143"/>
    <cellStyle name="计算 2 4 13 5" xfId="40144"/>
    <cellStyle name="输出 4 2 2 2 2 3" xfId="40145"/>
    <cellStyle name="计算 3 4 2 10 2" xfId="40146"/>
    <cellStyle name="注释 5 3 24" xfId="40147"/>
    <cellStyle name="注释 5 3 19" xfId="40148"/>
    <cellStyle name="计算 2 4 13 6" xfId="40149"/>
    <cellStyle name="输出 4 2 2 2 2 4" xfId="40150"/>
    <cellStyle name="计算 3 4 2 10 3" xfId="40151"/>
    <cellStyle name="注释 5 3 25" xfId="40152"/>
    <cellStyle name="计算 2 4 13 7" xfId="40153"/>
    <cellStyle name="计算 3 4 2 11 2" xfId="40154"/>
    <cellStyle name="计算 2 4 14 6" xfId="40155"/>
    <cellStyle name="计算 3 4 2 11 3" xfId="40156"/>
    <cellStyle name="计算 2 4 14 7" xfId="40157"/>
    <cellStyle name="计算 2 4 15 2" xfId="40158"/>
    <cellStyle name="计算 2 4 20 2" xfId="40159"/>
    <cellStyle name="计算 2 4 15 3" xfId="40160"/>
    <cellStyle name="计算 2 4 20 3" xfId="40161"/>
    <cellStyle name="计算 3 4 2 12 2" xfId="40162"/>
    <cellStyle name="计算 2 4 15 6" xfId="40163"/>
    <cellStyle name="计算 2 4 20 6" xfId="40164"/>
    <cellStyle name="计算 3 4 2 12 3" xfId="40165"/>
    <cellStyle name="计算 2 4 15 7" xfId="40166"/>
    <cellStyle name="计算 2 4 20 7" xfId="40167"/>
    <cellStyle name="计算 3 4 2 13 3" xfId="40168"/>
    <cellStyle name="输出 3 5 25" xfId="40169"/>
    <cellStyle name="计算 2 4 16 7" xfId="40170"/>
    <cellStyle name="计算 2 4 21 7" xfId="40171"/>
    <cellStyle name="计算 3 4 2 14 3" xfId="40172"/>
    <cellStyle name="计算 2 4 17 7" xfId="40173"/>
    <cellStyle name="计算 2 4 22 7" xfId="40174"/>
    <cellStyle name="注释 2 10 5 2" xfId="40175"/>
    <cellStyle name="计算 2 4 19" xfId="40176"/>
    <cellStyle name="计算 2 4 24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输入 2 3 23 7" xfId="40184"/>
    <cellStyle name="输入 2 3 18 7" xfId="40185"/>
    <cellStyle name="计算 2 4 2 10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输入 6 4 2 3 5" xfId="40216"/>
    <cellStyle name="计算 4 5 2 14 4" xfId="40217"/>
    <cellStyle name="计算 2 4 2 17" xfId="40218"/>
    <cellStyle name="输入 6 4 2 3 6" xfId="40219"/>
    <cellStyle name="计算 4 5 2 14 5" xfId="40220"/>
    <cellStyle name="注释 3 5 2 3 2" xfId="40221"/>
    <cellStyle name="计算 2 4 2 18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注释 6 3 7 2" xfId="40233"/>
    <cellStyle name="计算 2 4 2 8" xfId="40234"/>
    <cellStyle name="计算 2 4 2 8 4" xfId="40235"/>
    <cellStyle name="计算 2 4 2 8 5" xfId="40236"/>
    <cellStyle name="注释 3 5 2 10 2" xfId="40237"/>
    <cellStyle name="计算 2 4 2 8 7" xfId="40238"/>
    <cellStyle name="注释 6 3 7 3" xfId="40239"/>
    <cellStyle name="计算 2 4 2 9" xfId="40240"/>
    <cellStyle name="计算 2 4 25" xfId="40241"/>
    <cellStyle name="计算 2 4 26" xfId="40242"/>
    <cellStyle name="计算 2 4 3" xfId="40243"/>
    <cellStyle name="注释 2 4 2 14 6" xfId="40244"/>
    <cellStyle name="计算 2 4 3 2 2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输出 4 4 25" xfId="40267"/>
    <cellStyle name="计算 2 5 11 7" xfId="40268"/>
    <cellStyle name="计算 2 5 12 6" xfId="40269"/>
    <cellStyle name="计算 2 5 12 7" xfId="40270"/>
    <cellStyle name="注释 6 3 21" xfId="40271"/>
    <cellStyle name="注释 6 3 16" xfId="40272"/>
    <cellStyle name="计算 2 5 13 3" xfId="40273"/>
    <cellStyle name="注释 6 3 22" xfId="40274"/>
    <cellStyle name="注释 6 3 17" xfId="40275"/>
    <cellStyle name="计算 2 5 13 4" xfId="40276"/>
    <cellStyle name="注释 6 3 23" xfId="40277"/>
    <cellStyle name="注释 6 3 18" xfId="40278"/>
    <cellStyle name="计算 2 5 13 5" xfId="40279"/>
    <cellStyle name="注释 6 3 24" xfId="40280"/>
    <cellStyle name="注释 6 3 19" xfId="40281"/>
    <cellStyle name="计算 2 5 13 6" xfId="40282"/>
    <cellStyle name="注释 6 3 25" xfId="40283"/>
    <cellStyle name="计算 2 5 13 7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15 3" xfId="40290"/>
    <cellStyle name="计算 2 5 20 3" xfId="40291"/>
    <cellStyle name="计算 2 5 15 4" xfId="40292"/>
    <cellStyle name="计算 2 5 20 4" xfId="40293"/>
    <cellStyle name="计算 2 5 15 5" xfId="40294"/>
    <cellStyle name="计算 2 5 20 5" xfId="40295"/>
    <cellStyle name="计算 2 5 15 6" xfId="40296"/>
    <cellStyle name="计算 2 5 20 6" xfId="40297"/>
    <cellStyle name="计算 2 5 15 7" xfId="40298"/>
    <cellStyle name="计算 2 5 20 7" xfId="40299"/>
    <cellStyle name="输入 6 2 2 6" xfId="40300"/>
    <cellStyle name="输出 4 5 20" xfId="40301"/>
    <cellStyle name="输出 4 5 15" xfId="40302"/>
    <cellStyle name="计算 2 5 16 2" xfId="40303"/>
    <cellStyle name="计算 2 5 21 2" xfId="40304"/>
    <cellStyle name="输入 6 2 2 7" xfId="40305"/>
    <cellStyle name="输出 4 5 21" xfId="40306"/>
    <cellStyle name="输出 4 5 16" xfId="40307"/>
    <cellStyle name="计算 2 5 16 3" xfId="40308"/>
    <cellStyle name="计算 2 5 21 3" xfId="40309"/>
    <cellStyle name="输入 6 2 2 8" xfId="40310"/>
    <cellStyle name="输出 4 5 22" xfId="40311"/>
    <cellStyle name="输出 4 5 17" xfId="40312"/>
    <cellStyle name="计算 2 5 16 4" xfId="40313"/>
    <cellStyle name="计算 2 5 21 4" xfId="40314"/>
    <cellStyle name="输入 6 2 2 9" xfId="40315"/>
    <cellStyle name="输出 4 5 23" xfId="40316"/>
    <cellStyle name="输出 4 5 18" xfId="40317"/>
    <cellStyle name="计算 2 5 16 5" xfId="40318"/>
    <cellStyle name="计算 2 5 21 5" xfId="40319"/>
    <cellStyle name="输出 4 5 25" xfId="40320"/>
    <cellStyle name="计算 2 5 16 7" xfId="40321"/>
    <cellStyle name="计算 2 5 21 7" xfId="40322"/>
    <cellStyle name="计算 2 5 17" xfId="40323"/>
    <cellStyle name="计算 2 5 22" xfId="40324"/>
    <cellStyle name="输入 6 2 3 6" xfId="40325"/>
    <cellStyle name="计算 2 5 17 2" xfId="40326"/>
    <cellStyle name="计算 2 5 22 2" xfId="40327"/>
    <cellStyle name="输入 6 2 3 7" xfId="40328"/>
    <cellStyle name="计算 2 5 17 3" xfId="40329"/>
    <cellStyle name="计算 2 5 22 3" xfId="40330"/>
    <cellStyle name="计算 2 5 17 4" xfId="40331"/>
    <cellStyle name="计算 2 5 22 4" xfId="40332"/>
    <cellStyle name="计算 2 5 17 5" xfId="40333"/>
    <cellStyle name="计算 2 5 22 5" xfId="40334"/>
    <cellStyle name="计算 2 5 17 6" xfId="40335"/>
    <cellStyle name="计算 2 5 22 6" xfId="40336"/>
    <cellStyle name="计算 2 5 17 7" xfId="40337"/>
    <cellStyle name="计算 2 5 22 7" xfId="40338"/>
    <cellStyle name="计算 2 5 18" xfId="40339"/>
    <cellStyle name="计算 2 5 23" xfId="40340"/>
    <cellStyle name="注释 6 4 20" xfId="40341"/>
    <cellStyle name="注释 6 4 15" xfId="40342"/>
    <cellStyle name="输入 6 2 4 6" xfId="40343"/>
    <cellStyle name="计算 2 5 18 2" xfId="40344"/>
    <cellStyle name="计算 2 5 23 2" xfId="40345"/>
    <cellStyle name="计算 2 5 19" xfId="40346"/>
    <cellStyle name="计算 2 5 24" xfId="40347"/>
    <cellStyle name="输入 6 2 5 6" xfId="40348"/>
    <cellStyle name="计算 2 5 19 2" xfId="40349"/>
    <cellStyle name="输入 6 2 5 7" xfId="40350"/>
    <cellStyle name="计算 2 5 19 3" xfId="40351"/>
    <cellStyle name="计算 2 5 19 4" xfId="40352"/>
    <cellStyle name="计算 2 5 19 5" xfId="40353"/>
    <cellStyle name="计算 2 5 19 6" xfId="40354"/>
    <cellStyle name="计算 2 5 19 7" xfId="40355"/>
    <cellStyle name="输入 2 4 23 7" xfId="40356"/>
    <cellStyle name="输入 2 4 18 7" xfId="40357"/>
    <cellStyle name="计算 2 5 2 10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15" xfId="40375"/>
    <cellStyle name="计算 2 5 2 20" xfId="40376"/>
    <cellStyle name="计算 2 5 2 15 2" xfId="40377"/>
    <cellStyle name="计算 2 5 2 15 3" xfId="40378"/>
    <cellStyle name="计算 2 5 2 15 4" xfId="40379"/>
    <cellStyle name="计算 2 5 2 16" xfId="40380"/>
    <cellStyle name="计算 2 5 2 21" xfId="40381"/>
    <cellStyle name="计算 2 5 2 16 2" xfId="40382"/>
    <cellStyle name="计算 2 5 2 16 3" xfId="40383"/>
    <cellStyle name="计算 2 5 2 16 4" xfId="40384"/>
    <cellStyle name="输入 2 5 2 2 3" xfId="40385"/>
    <cellStyle name="计算 2 5 2 16 6" xfId="40386"/>
    <cellStyle name="输入 2 5 2 2 4" xfId="40387"/>
    <cellStyle name="计算 2 5 2 16 7" xfId="40388"/>
    <cellStyle name="输出 3 2 13 5" xfId="40389"/>
    <cellStyle name="计算 2 5 2 3 3" xfId="40390"/>
    <cellStyle name="注释 3 6 24" xfId="40391"/>
    <cellStyle name="注释 3 6 19" xfId="40392"/>
    <cellStyle name="计算 2 5 2 3 3 2" xfId="40393"/>
    <cellStyle name="输出 3 2 13 6" xfId="40394"/>
    <cellStyle name="计算 2 5 2 3 4" xfId="40395"/>
    <cellStyle name="输出 3 2 13 7" xfId="40396"/>
    <cellStyle name="计算 2 5 2 3 5" xfId="40397"/>
    <cellStyle name="计算 2 5 2 3 6" xfId="40398"/>
    <cellStyle name="计算 2 5 2 3 7" xfId="40399"/>
    <cellStyle name="输出 3 2 14 4" xfId="40400"/>
    <cellStyle name="计算 2 5 2 4 2" xfId="40401"/>
    <cellStyle name="输出 3 2 14 5" xfId="40402"/>
    <cellStyle name="计算 2 5 2 4 3" xfId="40403"/>
    <cellStyle name="输出 3 2 14 6" xfId="40404"/>
    <cellStyle name="计算 2 5 2 4 4" xfId="40405"/>
    <cellStyle name="输出 3 2 14 7" xfId="40406"/>
    <cellStyle name="计算 2 5 2 4 5" xfId="40407"/>
    <cellStyle name="计算 2 5 2 4 6" xfId="40408"/>
    <cellStyle name="计算 2 5 2 4 7" xfId="40409"/>
    <cellStyle name="计算 2 5 2 5 6" xfId="40410"/>
    <cellStyle name="计算 2 5 2 5 7" xfId="40411"/>
    <cellStyle name="输出 3 2 21 4" xfId="40412"/>
    <cellStyle name="输出 3 2 16 4" xfId="40413"/>
    <cellStyle name="计算 2 5 2 6 2" xfId="40414"/>
    <cellStyle name="输出 3 2 21 5" xfId="40415"/>
    <cellStyle name="输出 3 2 16 5" xfId="40416"/>
    <cellStyle name="计算 2 5 2 6 3" xfId="40417"/>
    <cellStyle name="输出 3 2 21 6" xfId="40418"/>
    <cellStyle name="输出 3 2 16 6" xfId="40419"/>
    <cellStyle name="计算 2 5 2 6 4" xfId="40420"/>
    <cellStyle name="输出 3 2 21 7" xfId="40421"/>
    <cellStyle name="输出 3 2 16 7" xfId="40422"/>
    <cellStyle name="计算 2 5 2 6 5" xfId="40423"/>
    <cellStyle name="计算 2 5 2 6 6" xfId="40424"/>
    <cellStyle name="计算 2 5 2 6 7" xfId="40425"/>
    <cellStyle name="输出 3 2 22 7" xfId="40426"/>
    <cellStyle name="输出 3 2 17 7" xfId="40427"/>
    <cellStyle name="计算 2 5 2 7 5" xfId="40428"/>
    <cellStyle name="计算 2 5 2 7 6" xfId="40429"/>
    <cellStyle name="计算 2 5 2 7 7" xfId="40430"/>
    <cellStyle name="注释 6 4 7 2" xfId="40431"/>
    <cellStyle name="输入 6 2 20 7" xfId="40432"/>
    <cellStyle name="输入 6 2 15 7" xfId="40433"/>
    <cellStyle name="计算 2 5 2 8" xfId="40434"/>
    <cellStyle name="输出 3 2 23 4" xfId="40435"/>
    <cellStyle name="输出 3 2 18 4" xfId="40436"/>
    <cellStyle name="计算 2 5 2 8 2" xfId="40437"/>
    <cellStyle name="输出 3 2 23 5" xfId="40438"/>
    <cellStyle name="输出 3 2 18 5" xfId="40439"/>
    <cellStyle name="计算 2 5 2 8 3" xfId="40440"/>
    <cellStyle name="输出 3 2 23 6" xfId="40441"/>
    <cellStyle name="输出 3 2 18 6" xfId="40442"/>
    <cellStyle name="计算 2 5 2 8 4" xfId="40443"/>
    <cellStyle name="输出 3 2 23 7" xfId="40444"/>
    <cellStyle name="输出 3 2 18 7" xfId="40445"/>
    <cellStyle name="计算 2 5 2 8 5" xfId="40446"/>
    <cellStyle name="计算 2 5 2 8 6" xfId="40447"/>
    <cellStyle name="计算 2 5 2 8 7" xfId="40448"/>
    <cellStyle name="注释 6 4 7 3" xfId="40449"/>
    <cellStyle name="计算 2 5 2 9" xfId="40450"/>
    <cellStyle name="输出 3 2 19 4" xfId="40451"/>
    <cellStyle name="计算 2 5 2 9 2" xfId="40452"/>
    <cellStyle name="输出 3 2 19 5" xfId="40453"/>
    <cellStyle name="计算 2 5 2 9 3" xfId="40454"/>
    <cellStyle name="输出 3 2 19 6" xfId="40455"/>
    <cellStyle name="计算 2 5 2 9 4" xfId="40456"/>
    <cellStyle name="输出 3 2 19 7" xfId="40457"/>
    <cellStyle name="计算 2 5 2 9 5" xfId="40458"/>
    <cellStyle name="计算 2 5 25" xfId="40459"/>
    <cellStyle name="计算 2 5 26" xfId="40460"/>
    <cellStyle name="计算 2 5 27" xfId="40461"/>
    <cellStyle name="输入 6 2 22 5" xfId="40462"/>
    <cellStyle name="输入 6 2 17 5" xfId="40463"/>
    <cellStyle name="计算 2 5 4 6" xfId="40464"/>
    <cellStyle name="输入 6 2 22 6" xfId="40465"/>
    <cellStyle name="输入 6 2 17 6" xfId="40466"/>
    <cellStyle name="计算 2 5 4 7" xfId="40467"/>
    <cellStyle name="输入 6 2 23 5" xfId="40468"/>
    <cellStyle name="输入 6 2 18 5" xfId="40469"/>
    <cellStyle name="计算 2 5 5 6" xfId="40470"/>
    <cellStyle name="输入 6 2 23 6" xfId="40471"/>
    <cellStyle name="输入 6 2 18 6" xfId="40472"/>
    <cellStyle name="计算 2 5 5 7" xfId="40473"/>
    <cellStyle name="计算 2 5 6" xfId="40474"/>
    <cellStyle name="输入 6 2 19 5" xfId="40475"/>
    <cellStyle name="计算 2 5 6 6" xfId="40476"/>
    <cellStyle name="输入 6 2 19 6" xfId="40477"/>
    <cellStyle name="计算 2 5 6 7" xfId="40478"/>
    <cellStyle name="计算 2 5 7" xfId="40479"/>
    <cellStyle name="计算 2 5 8" xfId="40480"/>
    <cellStyle name="计算 2 5 8 4" xfId="40481"/>
    <cellStyle name="注释 4 4 2 2 2" xfId="40482"/>
    <cellStyle name="计算 2 5 8 5" xfId="40483"/>
    <cellStyle name="注释 4 4 2 2 3" xfId="40484"/>
    <cellStyle name="计算 2 5 8 6" xfId="40485"/>
    <cellStyle name="注释 4 4 2 2 4" xfId="40486"/>
    <cellStyle name="计算 2 5 8 7" xfId="40487"/>
    <cellStyle name="计算 2 5 9 4" xfId="40488"/>
    <cellStyle name="注释 4 4 2 3 2" xfId="40489"/>
    <cellStyle name="计算 2 5 9 5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输出 5 4 20" xfId="40499"/>
    <cellStyle name="输出 5 4 15" xfId="40500"/>
    <cellStyle name="计算 2 6 11 2" xfId="40501"/>
    <cellStyle name="输出 5 4 21" xfId="40502"/>
    <cellStyle name="输出 5 4 16" xfId="40503"/>
    <cellStyle name="计算 2 6 11 3" xfId="40504"/>
    <cellStyle name="输出 5 4 22" xfId="40505"/>
    <cellStyle name="输出 5 4 17" xfId="40506"/>
    <cellStyle name="计算 2 6 11 4" xfId="40507"/>
    <cellStyle name="输出 5 4 23" xfId="40508"/>
    <cellStyle name="输出 5 4 18" xfId="40509"/>
    <cellStyle name="计算 2 6 11 5" xfId="40510"/>
    <cellStyle name="输出 5 4 24" xfId="40511"/>
    <cellStyle name="输出 5 4 19" xfId="40512"/>
    <cellStyle name="计算 2 6 11 6" xfId="40513"/>
    <cellStyle name="计算 2 6 12" xfId="40514"/>
    <cellStyle name="计算 2 6 12 2" xfId="40515"/>
    <cellStyle name="计算 2 6 12 3" xfId="40516"/>
    <cellStyle name="注释 4 5 2 14 2" xfId="40517"/>
    <cellStyle name="计算 2 6 13" xfId="40518"/>
    <cellStyle name="计算 2 6 13 2" xfId="40519"/>
    <cellStyle name="计算 2 6 13 3" xfId="40520"/>
    <cellStyle name="注释 4 5 2 14 3" xfId="40521"/>
    <cellStyle name="计算 2 6 14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注释 4 5 2 14 4" xfId="40529"/>
    <cellStyle name="计算 2 6 15" xfId="40530"/>
    <cellStyle name="计算 2 6 20" xfId="40531"/>
    <cellStyle name="计算 2 6 15 2" xfId="40532"/>
    <cellStyle name="计算 2 6 20 2" xfId="40533"/>
    <cellStyle name="计算 2 6 15 3" xfId="40534"/>
    <cellStyle name="计算 2 6 20 3" xfId="40535"/>
    <cellStyle name="注释 4 5 2 14 5" xfId="40536"/>
    <cellStyle name="计算 2 6 16" xfId="40537"/>
    <cellStyle name="计算 2 6 21" xfId="40538"/>
    <cellStyle name="注释 4 5 2 14 6" xfId="40539"/>
    <cellStyle name="计算 2 6 17" xfId="40540"/>
    <cellStyle name="计算 2 6 22" xfId="40541"/>
    <cellStyle name="计算 2 6 18" xfId="40542"/>
    <cellStyle name="计算 2 6 23" xfId="40543"/>
    <cellStyle name="计算 2 6 18 2" xfId="40544"/>
    <cellStyle name="计算 2 6 23 2" xfId="40545"/>
    <cellStyle name="计算 2 6 18 3" xfId="40546"/>
    <cellStyle name="计算 2 6 23 3" xfId="40547"/>
    <cellStyle name="计算 2 6 19" xfId="40548"/>
    <cellStyle name="计算 2 6 24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输出 2 5 10 2" xfId="40589"/>
    <cellStyle name="计算 3" xfId="40590"/>
    <cellStyle name="解释性文本 5 2 2" xfId="40591"/>
    <cellStyle name="计算 3 11 3" xfId="40592"/>
    <cellStyle name="解释性文本 5 2 3" xfId="40593"/>
    <cellStyle name="计算 3 11 4" xfId="40594"/>
    <cellStyle name="解释性文本 5 2 4" xfId="40595"/>
    <cellStyle name="计算 3 11 5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注释 4 2 2" xfId="40603"/>
    <cellStyle name="计算 3 15 5" xfId="40604"/>
    <cellStyle name="计算 3 20 5" xfId="40605"/>
    <cellStyle name="输入 5 3 2 2 2" xfId="40606"/>
    <cellStyle name="注释 4 2 3" xfId="40607"/>
    <cellStyle name="计算 3 15 6" xfId="40608"/>
    <cellStyle name="计算 3 20 6" xfId="40609"/>
    <cellStyle name="输入 5 3 2 2 3" xfId="40610"/>
    <cellStyle name="注释 4 2 4" xfId="40611"/>
    <cellStyle name="计算 3 15 7" xfId="40612"/>
    <cellStyle name="计算 3 20 7" xfId="40613"/>
    <cellStyle name="输入 5 3 2 2 4" xfId="40614"/>
    <cellStyle name="注释 4 3 2" xfId="40615"/>
    <cellStyle name="计算 3 16 5" xfId="40616"/>
    <cellStyle name="计算 3 21 5" xfId="40617"/>
    <cellStyle name="输入 5 3 2 3 2" xfId="40618"/>
    <cellStyle name="注释 4 3 3" xfId="40619"/>
    <cellStyle name="计算 3 16 6" xfId="40620"/>
    <cellStyle name="计算 3 21 6" xfId="40621"/>
    <cellStyle name="输入 5 3 2 3 3" xfId="40622"/>
    <cellStyle name="注释 4 3 4" xfId="40623"/>
    <cellStyle name="计算 3 16 7" xfId="40624"/>
    <cellStyle name="计算 3 21 7" xfId="40625"/>
    <cellStyle name="输入 5 3 2 3 4" xfId="40626"/>
    <cellStyle name="输入 2 4 2 14 2" xfId="40627"/>
    <cellStyle name="计算 3 17" xfId="40628"/>
    <cellStyle name="计算 3 22" xfId="40629"/>
    <cellStyle name="输入 2 4 2 14 3" xfId="40630"/>
    <cellStyle name="计算 3 18" xfId="40631"/>
    <cellStyle name="计算 3 23" xfId="40632"/>
    <cellStyle name="输入 2 4 2 14 4" xfId="40633"/>
    <cellStyle name="计算 3 19" xfId="40634"/>
    <cellStyle name="计算 3 24" xfId="40635"/>
    <cellStyle name="注释 4 6 2" xfId="40636"/>
    <cellStyle name="计算 3 19 5" xfId="40637"/>
    <cellStyle name="输入 5 3 2 6 2" xfId="40638"/>
    <cellStyle name="计算 3 2 10" xfId="40639"/>
    <cellStyle name="输出 5 20 4" xfId="40640"/>
    <cellStyle name="输出 5 15 4" xfId="40641"/>
    <cellStyle name="计算 3 2 10 2" xfId="40642"/>
    <cellStyle name="输出 5 21 6" xfId="40643"/>
    <cellStyle name="输出 5 16 6" xfId="40644"/>
    <cellStyle name="计算 3 2 11 4" xfId="40645"/>
    <cellStyle name="输出 5 21 7" xfId="40646"/>
    <cellStyle name="输出 5 16 7" xfId="40647"/>
    <cellStyle name="计算 3 2 11 5" xfId="40648"/>
    <cellStyle name="输出 5 22 4" xfId="40649"/>
    <cellStyle name="输出 5 17 4" xfId="40650"/>
    <cellStyle name="计算 3 2 12 2" xfId="40651"/>
    <cellStyle name="计算 3 2 12 7" xfId="40652"/>
    <cellStyle name="输出 5 23 4" xfId="40653"/>
    <cellStyle name="输出 5 18 4" xfId="40654"/>
    <cellStyle name="计算 3 2 13 2" xfId="40655"/>
    <cellStyle name="计算 3 2 14" xfId="40656"/>
    <cellStyle name="输出 5 19 4" xfId="40657"/>
    <cellStyle name="计算 3 2 14 2" xfId="40658"/>
    <cellStyle name="计算 3 2 14 7" xfId="40659"/>
    <cellStyle name="计算 3 2 15" xfId="40660"/>
    <cellStyle name="计算 3 2 20" xfId="40661"/>
    <cellStyle name="计算 3 2 15 2" xfId="40662"/>
    <cellStyle name="计算 3 2 20 2" xfId="40663"/>
    <cellStyle name="计算 3 2 16" xfId="40664"/>
    <cellStyle name="计算 3 2 21" xfId="40665"/>
    <cellStyle name="输入 4 2 2 2 4" xfId="40666"/>
    <cellStyle name="计算 3 2 16 2" xfId="40667"/>
    <cellStyle name="计算 3 2 21 2" xfId="40668"/>
    <cellStyle name="输入 4 2 2 2 6" xfId="40669"/>
    <cellStyle name="计算 3 2 16 4" xfId="40670"/>
    <cellStyle name="计算 3 2 21 4" xfId="40671"/>
    <cellStyle name="输入 4 2 2 2 7" xfId="40672"/>
    <cellStyle name="计算 3 2 16 5" xfId="40673"/>
    <cellStyle name="计算 3 2 21 5" xfId="40674"/>
    <cellStyle name="计算 3 2 16 6" xfId="40675"/>
    <cellStyle name="计算 3 2 21 6" xfId="40676"/>
    <cellStyle name="计算 3 2 16 7" xfId="40677"/>
    <cellStyle name="计算 3 2 21 7" xfId="40678"/>
    <cellStyle name="输入 4 2 2 4 4" xfId="40679"/>
    <cellStyle name="计算 3 2 18 2" xfId="40680"/>
    <cellStyle name="计算 3 2 23 2" xfId="40681"/>
    <cellStyle name="输入 4 2 2 4 5" xfId="40682"/>
    <cellStyle name="计算 3 2 18 3" xfId="40683"/>
    <cellStyle name="计算 3 2 23 3" xfId="40684"/>
    <cellStyle name="输入 4 2 2 5 5" xfId="40685"/>
    <cellStyle name="计算 3 2 19 3" xfId="40686"/>
    <cellStyle name="输入 4 2 2 5 6" xfId="40687"/>
    <cellStyle name="计算 3 2 19 4" xfId="40688"/>
    <cellStyle name="计算 3 2 2" xfId="40689"/>
    <cellStyle name="输出 5 3 12 2" xfId="40690"/>
    <cellStyle name="计算 3 2 2 10 2" xfId="40691"/>
    <cellStyle name="输出 5 3 12 5" xfId="40692"/>
    <cellStyle name="计算 3 2 2 10 5" xfId="40693"/>
    <cellStyle name="输出 5 3 14 6" xfId="40694"/>
    <cellStyle name="计算 3 2 2 12 6" xfId="40695"/>
    <cellStyle name="输出 5 3 14 7" xfId="40696"/>
    <cellStyle name="计算 3 2 2 12 7" xfId="40697"/>
    <cellStyle name="输出 5 3 20 6" xfId="40698"/>
    <cellStyle name="输出 5 3 15 6" xfId="40699"/>
    <cellStyle name="计算 3 2 2 13 6" xfId="40700"/>
    <cellStyle name="输出 5 3 20 7" xfId="40701"/>
    <cellStyle name="输出 5 3 15 7" xfId="40702"/>
    <cellStyle name="计算 3 2 2 13 7" xfId="40703"/>
    <cellStyle name="输出 5 3 21" xfId="40704"/>
    <cellStyle name="输出 5 3 16" xfId="40705"/>
    <cellStyle name="计算 3 2 2 14" xfId="40706"/>
    <cellStyle name="输出 5 3 21 6" xfId="40707"/>
    <cellStyle name="输出 5 3 16 6" xfId="40708"/>
    <cellStyle name="计算 3 2 2 14 6" xfId="40709"/>
    <cellStyle name="输出 5 3 21 7" xfId="40710"/>
    <cellStyle name="输出 5 3 16 7" xfId="40711"/>
    <cellStyle name="计算 3 2 2 14 7" xfId="40712"/>
    <cellStyle name="输出 5 3 22" xfId="40713"/>
    <cellStyle name="输出 5 3 17" xfId="40714"/>
    <cellStyle name="计算 3 2 2 15" xfId="40715"/>
    <cellStyle name="计算 3 2 2 20" xfId="40716"/>
    <cellStyle name="输出 5 3 22 4" xfId="40717"/>
    <cellStyle name="输出 5 3 17 4" xfId="40718"/>
    <cellStyle name="计算 3 2 2 15 4" xfId="40719"/>
    <cellStyle name="输出 5 3 23" xfId="40720"/>
    <cellStyle name="输出 5 3 18" xfId="40721"/>
    <cellStyle name="计算 3 2 2 16" xfId="40722"/>
    <cellStyle name="计算 3 2 2 21" xfId="40723"/>
    <cellStyle name="输出 5 3 23 2" xfId="40724"/>
    <cellStyle name="输出 5 3 18 2" xfId="40725"/>
    <cellStyle name="计算 3 2 2 16 2" xfId="40726"/>
    <cellStyle name="输出 5 3 23 3" xfId="40727"/>
    <cellStyle name="输出 5 3 18 3" xfId="40728"/>
    <cellStyle name="计算 3 2 2 16 3" xfId="40729"/>
    <cellStyle name="输出 5 3 23 4" xfId="40730"/>
    <cellStyle name="输出 5 3 18 4" xfId="40731"/>
    <cellStyle name="计算 3 2 2 16 4" xfId="40732"/>
    <cellStyle name="输出 5 3 24" xfId="40733"/>
    <cellStyle name="输出 5 3 19" xfId="40734"/>
    <cellStyle name="计算 3 2 2 17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输出 6 20 7" xfId="40772"/>
    <cellStyle name="输出 6 15 7" xfId="40773"/>
    <cellStyle name="计算 3 3 10 5" xfId="40774"/>
    <cellStyle name="计算 3 3 10 6" xfId="40775"/>
    <cellStyle name="输出 6 21 7" xfId="40776"/>
    <cellStyle name="输出 6 16 7" xfId="40777"/>
    <cellStyle name="计算 3 3 11 5" xfId="40778"/>
    <cellStyle name="计算 3 3 11 6" xfId="40779"/>
    <cellStyle name="输出 6 22 7" xfId="40780"/>
    <cellStyle name="输出 6 17 7" xfId="40781"/>
    <cellStyle name="计算 3 3 12 5" xfId="40782"/>
    <cellStyle name="计算 3 3 12 6" xfId="40783"/>
    <cellStyle name="计算 3 3 12 7" xfId="40784"/>
    <cellStyle name="计算 3 3 14" xfId="40785"/>
    <cellStyle name="输出 6 19 4" xfId="40786"/>
    <cellStyle name="计算 3 3 14 2" xfId="40787"/>
    <cellStyle name="计算 3 3 15" xfId="40788"/>
    <cellStyle name="计算 3 3 20" xfId="40789"/>
    <cellStyle name="计算 3 3 17 6" xfId="40790"/>
    <cellStyle name="计算 3 3 22 6" xfId="40791"/>
    <cellStyle name="计算 3 3 17 7" xfId="40792"/>
    <cellStyle name="计算 3 3 22 7" xfId="40793"/>
    <cellStyle name="计算 3 3 18 6" xfId="40794"/>
    <cellStyle name="计算 3 3 23 6" xfId="40795"/>
    <cellStyle name="输入 3 2 23 7" xfId="40796"/>
    <cellStyle name="输入 3 2 18 7" xfId="40797"/>
    <cellStyle name="输出 6 3 12" xfId="40798"/>
    <cellStyle name="计算 3 3 2 10" xfId="40799"/>
    <cellStyle name="输出 6 3 12 5" xfId="40800"/>
    <cellStyle name="输出 3 8 2" xfId="40801"/>
    <cellStyle name="计算 3 3 2 10 5" xfId="40802"/>
    <cellStyle name="输出 6 3 13" xfId="40803"/>
    <cellStyle name="计算 3 3 2 11" xfId="40804"/>
    <cellStyle name="输出 6 3 13 2" xfId="40805"/>
    <cellStyle name="计算 3 3 2 11 2" xfId="40806"/>
    <cellStyle name="输出 6 3 13 3" xfId="40807"/>
    <cellStyle name="计算 3 3 2 11 3" xfId="40808"/>
    <cellStyle name="输出 6 3 14" xfId="40809"/>
    <cellStyle name="计算 3 3 2 12" xfId="40810"/>
    <cellStyle name="输出 6 3 14 2" xfId="40811"/>
    <cellStyle name="计算 3 3 2 12 2" xfId="40812"/>
    <cellStyle name="输出 6 3 14 3" xfId="40813"/>
    <cellStyle name="计算 3 3 2 12 3" xfId="40814"/>
    <cellStyle name="输出 6 3 14 4" xfId="40815"/>
    <cellStyle name="计算 3 3 2 12 4" xfId="40816"/>
    <cellStyle name="输出 6 3 14 5" xfId="40817"/>
    <cellStyle name="计算 3 3 2 12 5" xfId="40818"/>
    <cellStyle name="输出 6 3 14 6" xfId="40819"/>
    <cellStyle name="计算 3 3 2 12 6" xfId="40820"/>
    <cellStyle name="输出 6 3 20" xfId="40821"/>
    <cellStyle name="输出 6 3 15" xfId="40822"/>
    <cellStyle name="计算 3 3 2 13" xfId="40823"/>
    <cellStyle name="输出 6 3 20 2" xfId="40824"/>
    <cellStyle name="输出 6 3 15 2" xfId="40825"/>
    <cellStyle name="计算 3 3 2 13 2" xfId="40826"/>
    <cellStyle name="输出 6 3 20 5" xfId="40827"/>
    <cellStyle name="输出 6 3 15 5" xfId="40828"/>
    <cellStyle name="计算 3 3 2 13 5" xfId="40829"/>
    <cellStyle name="输出 6 3 20 6" xfId="40830"/>
    <cellStyle name="输出 6 3 15 6" xfId="40831"/>
    <cellStyle name="计算 3 3 2 13 6" xfId="40832"/>
    <cellStyle name="输出 6 3 20 7" xfId="40833"/>
    <cellStyle name="输出 6 3 15 7" xfId="40834"/>
    <cellStyle name="计算 3 3 2 13 7" xfId="40835"/>
    <cellStyle name="输出 6 3 21" xfId="40836"/>
    <cellStyle name="输出 6 3 16" xfId="40837"/>
    <cellStyle name="计算 3 3 2 14" xfId="40838"/>
    <cellStyle name="输出 6 3 21 2" xfId="40839"/>
    <cellStyle name="输出 6 3 16 2" xfId="40840"/>
    <cellStyle name="计算 3 3 2 14 2" xfId="40841"/>
    <cellStyle name="输出 6 3 21 3" xfId="40842"/>
    <cellStyle name="输出 6 3 16 3" xfId="40843"/>
    <cellStyle name="计算 3 3 2 14 3" xfId="40844"/>
    <cellStyle name="输出 6 3 21 4" xfId="40845"/>
    <cellStyle name="输出 6 3 16 4" xfId="40846"/>
    <cellStyle name="计算 3 3 2 14 4" xfId="40847"/>
    <cellStyle name="输出 6 3 21 5" xfId="40848"/>
    <cellStyle name="输出 6 3 16 5" xfId="40849"/>
    <cellStyle name="计算 3 3 2 14 5" xfId="40850"/>
    <cellStyle name="输出 6 3 21 6" xfId="40851"/>
    <cellStyle name="输出 6 3 16 6" xfId="40852"/>
    <cellStyle name="计算 3 3 2 14 6" xfId="40853"/>
    <cellStyle name="输出 6 3 21 7" xfId="40854"/>
    <cellStyle name="输出 6 3 16 7" xfId="40855"/>
    <cellStyle name="计算 3 3 2 14 7" xfId="40856"/>
    <cellStyle name="输出 6 3 22" xfId="40857"/>
    <cellStyle name="输出 6 3 17" xfId="40858"/>
    <cellStyle name="计算 3 3 2 15" xfId="40859"/>
    <cellStyle name="计算 3 3 2 20" xfId="40860"/>
    <cellStyle name="输出 6 3 22 2" xfId="40861"/>
    <cellStyle name="输出 6 3 17 2" xfId="40862"/>
    <cellStyle name="计算 3 3 2 15 2" xfId="40863"/>
    <cellStyle name="输出 6 3 22 3" xfId="40864"/>
    <cellStyle name="输出 6 3 17 3" xfId="40865"/>
    <cellStyle name="计算 3 3 2 15 3" xfId="40866"/>
    <cellStyle name="输出 6 3 22 4" xfId="40867"/>
    <cellStyle name="输出 6 3 17 4" xfId="40868"/>
    <cellStyle name="计算 3 3 2 15 4" xfId="40869"/>
    <cellStyle name="注释 5 2 4 2 2 2" xfId="40870"/>
    <cellStyle name="计算 3 3 2 15 5" xfId="40871"/>
    <cellStyle name="输出 6 3 22 5" xfId="40872"/>
    <cellStyle name="输出 6 3 17 5" xfId="40873"/>
    <cellStyle name="输出 6 3 22 6" xfId="40874"/>
    <cellStyle name="输出 6 3 17 6" xfId="40875"/>
    <cellStyle name="计算 3 3 2 15 6" xfId="40876"/>
    <cellStyle name="输出 6 3 22 7" xfId="40877"/>
    <cellStyle name="输出 6 3 17 7" xfId="40878"/>
    <cellStyle name="计算 3 3 2 15 7" xfId="40879"/>
    <cellStyle name="输出 6 3 23 4" xfId="40880"/>
    <cellStyle name="输出 6 3 18 4" xfId="40881"/>
    <cellStyle name="计算 3 3 2 16 4" xfId="40882"/>
    <cellStyle name="输出 6 3 23 5" xfId="40883"/>
    <cellStyle name="输出 6 3 18 5" xfId="40884"/>
    <cellStyle name="计算 3 3 2 16 5" xfId="40885"/>
    <cellStyle name="输出 6 3 23 6" xfId="40886"/>
    <cellStyle name="输出 6 3 18 6" xfId="40887"/>
    <cellStyle name="计算 3 3 2 16 6" xfId="40888"/>
    <cellStyle name="输出 6 3 23 7" xfId="40889"/>
    <cellStyle name="输出 6 3 18 7" xfId="40890"/>
    <cellStyle name="计算 3 3 2 16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输出 5 4 22 2" xfId="40912"/>
    <cellStyle name="输出 5 4 17 2" xfId="40913"/>
    <cellStyle name="计算 3 3 6" xfId="40914"/>
    <cellStyle name="计算 3 3 6 2" xfId="40915"/>
    <cellStyle name="计算 3 3 6 3" xfId="40916"/>
    <cellStyle name="输出 5 4 22 3" xfId="40917"/>
    <cellStyle name="输出 5 4 17 3" xfId="40918"/>
    <cellStyle name="计算 3 3 7" xfId="40919"/>
    <cellStyle name="计算 3 3 7 2" xfId="40920"/>
    <cellStyle name="计算 3 3 7 3" xfId="40921"/>
    <cellStyle name="计算 3 3 7 7" xfId="40922"/>
    <cellStyle name="输出 5 4 22 4" xfId="40923"/>
    <cellStyle name="输出 5 4 17 4" xfId="40924"/>
    <cellStyle name="计算 3 3 8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16" xfId="40936"/>
    <cellStyle name="计算 3 4 21" xfId="40937"/>
    <cellStyle name="计算 3 4 17" xfId="40938"/>
    <cellStyle name="计算 3 4 22" xfId="40939"/>
    <cellStyle name="计算 3 4 18" xfId="40940"/>
    <cellStyle name="计算 3 4 23" xfId="40941"/>
    <cellStyle name="计算 3 4 18 2" xfId="40942"/>
    <cellStyle name="计算 3 4 23 2" xfId="40943"/>
    <cellStyle name="计算 6 3 2" xfId="40944"/>
    <cellStyle name="计算 3 4 18 3" xfId="40945"/>
    <cellStyle name="计算 3 4 23 3" xfId="40946"/>
    <cellStyle name="计算 6 3 3" xfId="40947"/>
    <cellStyle name="计算 3 4 18 4" xfId="40948"/>
    <cellStyle name="计算 3 4 23 4" xfId="40949"/>
    <cellStyle name="计算 6 3 4" xfId="40950"/>
    <cellStyle name="计算 3 4 18 5" xfId="40951"/>
    <cellStyle name="计算 3 4 23 5" xfId="40952"/>
    <cellStyle name="计算 3 4 19" xfId="40953"/>
    <cellStyle name="计算 3 4 24" xfId="40954"/>
    <cellStyle name="输入 3 3 23 7" xfId="40955"/>
    <cellStyle name="输入 3 3 18 7" xfId="40956"/>
    <cellStyle name="计算 3 4 2 10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15" xfId="40981"/>
    <cellStyle name="计算 3 4 2 20" xfId="40982"/>
    <cellStyle name="计算 3 4 2 15 4" xfId="40983"/>
    <cellStyle name="计算 3 4 2 15 5" xfId="40984"/>
    <cellStyle name="计算 3 4 2 15 6" xfId="40985"/>
    <cellStyle name="计算 3 4 2 15 7" xfId="40986"/>
    <cellStyle name="输出 6 5 6 3" xfId="40987"/>
    <cellStyle name="计算 3 4 2 17" xfId="40988"/>
    <cellStyle name="输出 6 5 6 4" xfId="40989"/>
    <cellStyle name="计算 3 4 2 18" xfId="40990"/>
    <cellStyle name="输出 6 5 6 5" xfId="40991"/>
    <cellStyle name="计算 3 4 2 19" xfId="40992"/>
    <cellStyle name="计算 3 4 2 2" xfId="40993"/>
    <cellStyle name="输出 6 5 19 7" xfId="40994"/>
    <cellStyle name="计算 3 4 2 2 2" xfId="40995"/>
    <cellStyle name="计算 3 4 2 2 3" xfId="40996"/>
    <cellStyle name="计算 3 4 2 2 3 2" xfId="40997"/>
    <cellStyle name="计算 3 4 2 3" xfId="40998"/>
    <cellStyle name="计算 3 4 2 3 2" xfId="40999"/>
    <cellStyle name="输出 6 3 2 10 2" xfId="41000"/>
    <cellStyle name="计算 3 4 2 3 3" xfId="41001"/>
    <cellStyle name="输出 6 3 2 10 3" xfId="41002"/>
    <cellStyle name="计算 3 4 2 3 4" xfId="41003"/>
    <cellStyle name="输出 6 3 2 10 4" xfId="41004"/>
    <cellStyle name="计算 3 4 2 3 5" xfId="41005"/>
    <cellStyle name="输出 6 3 2 10 5" xfId="41006"/>
    <cellStyle name="计算 3 4 2 3 6" xfId="41007"/>
    <cellStyle name="计算 3 4 2 4 2" xfId="41008"/>
    <cellStyle name="输出 6 3 2 11 2" xfId="41009"/>
    <cellStyle name="计算 3 4 2 4 3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输出 5 4 23 2" xfId="41036"/>
    <cellStyle name="输出 5 4 18 2" xfId="41037"/>
    <cellStyle name="计算 3 4 6" xfId="41038"/>
    <cellStyle name="计算 3 4 6 2" xfId="41039"/>
    <cellStyle name="计算 3 4 6 3" xfId="41040"/>
    <cellStyle name="计算 3 4 6 7" xfId="41041"/>
    <cellStyle name="输出 5 4 23 3" xfId="41042"/>
    <cellStyle name="输出 5 4 18 3" xfId="41043"/>
    <cellStyle name="计算 3 4 7" xfId="41044"/>
    <cellStyle name="计算 3 4 7 2" xfId="41045"/>
    <cellStyle name="计算 3 4 7 3" xfId="41046"/>
    <cellStyle name="计算 3 4 7 7" xfId="41047"/>
    <cellStyle name="输出 5 4 23 4" xfId="41048"/>
    <cellStyle name="输出 5 4 18 4" xfId="41049"/>
    <cellStyle name="计算 3 4 8" xfId="41050"/>
    <cellStyle name="计算 3 4 8 4" xfId="41051"/>
    <cellStyle name="计算 3 4 9 6" xfId="41052"/>
    <cellStyle name="计算 3 4 9 7" xfId="41053"/>
    <cellStyle name="注释 4 4 8 7" xfId="41054"/>
    <cellStyle name="计算 3 5 11 7" xfId="41055"/>
    <cellStyle name="注释 4 4 9 6" xfId="41056"/>
    <cellStyle name="计算 3 5 12 6" xfId="41057"/>
    <cellStyle name="注释 4 4 9 7" xfId="41058"/>
    <cellStyle name="计算 3 5 12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15 3" xfId="41065"/>
    <cellStyle name="计算 3 5 20 3" xfId="41066"/>
    <cellStyle name="计算 3 5 15 4" xfId="41067"/>
    <cellStyle name="计算 3 5 20 4" xfId="41068"/>
    <cellStyle name="计算 3 5 15 5" xfId="41069"/>
    <cellStyle name="计算 3 5 20 5" xfId="41070"/>
    <cellStyle name="计算 3 5 15 6" xfId="41071"/>
    <cellStyle name="计算 3 5 20 6" xfId="41072"/>
    <cellStyle name="注释 4 2 2 2 5" xfId="41073"/>
    <cellStyle name="计算 3 5 16 2" xfId="41074"/>
    <cellStyle name="计算 3 5 21 2" xfId="41075"/>
    <cellStyle name="注释 4 2 2 2 6" xfId="41076"/>
    <cellStyle name="计算 3 5 16 3" xfId="41077"/>
    <cellStyle name="计算 3 5 21 3" xfId="41078"/>
    <cellStyle name="计算 3 5 16 7" xfId="41079"/>
    <cellStyle name="计算 3 5 21 7" xfId="41080"/>
    <cellStyle name="注释 4 2 2 3 7" xfId="41081"/>
    <cellStyle name="计算 3 5 17 4" xfId="41082"/>
    <cellStyle name="计算 3 5 22 4" xfId="41083"/>
    <cellStyle name="注释 4 2 2 4 5" xfId="41084"/>
    <cellStyle name="计算 3 5 18 2" xfId="41085"/>
    <cellStyle name="计算 3 5 23 2" xfId="41086"/>
    <cellStyle name="计算 4 11" xfId="41087"/>
    <cellStyle name="计算 3 5 18 5" xfId="41088"/>
    <cellStyle name="计算 3 5 23 5" xfId="41089"/>
    <cellStyle name="计算 4 13" xfId="41090"/>
    <cellStyle name="计算 3 5 18 7" xfId="41091"/>
    <cellStyle name="计算 3 5 23 7" xfId="41092"/>
    <cellStyle name="注释 4 2 2 5 5" xfId="41093"/>
    <cellStyle name="计算 3 5 19 2" xfId="41094"/>
    <cellStyle name="注释 4 2 2 5 6" xfId="41095"/>
    <cellStyle name="计算 3 5 19 3" xfId="41096"/>
    <cellStyle name="计算 3 5 19 4" xfId="41097"/>
    <cellStyle name="计算 3 5 19 6" xfId="41098"/>
    <cellStyle name="计算 4 5 2 2" xfId="41099"/>
    <cellStyle name="输出 4 3 6 3" xfId="41100"/>
    <cellStyle name="计算 3 5 2 10 6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注释 2 5 2 10 6" xfId="41109"/>
    <cellStyle name="计算 3 5 2 5 7" xfId="41110"/>
    <cellStyle name="注释 2 5 2 11 2" xfId="41111"/>
    <cellStyle name="计算 3 5 2 6 3" xfId="41112"/>
    <cellStyle name="注释 2 5 2 11 6" xfId="41113"/>
    <cellStyle name="计算 3 5 2 6 7" xfId="41114"/>
    <cellStyle name="注释 2 5 2 12 5" xfId="41115"/>
    <cellStyle name="计算 3 5 2 7 6" xfId="41116"/>
    <cellStyle name="注释 2 5 2 12 6" xfId="41117"/>
    <cellStyle name="计算 3 5 2 7 7" xfId="41118"/>
    <cellStyle name="注释 2 5 2 13 3" xfId="41119"/>
    <cellStyle name="计算 3 5 2 8 4" xfId="41120"/>
    <cellStyle name="注释 2 5 2 13 4" xfId="41121"/>
    <cellStyle name="计算 3 5 2 8 5" xfId="41122"/>
    <cellStyle name="注释 2 5 2 13 5" xfId="41123"/>
    <cellStyle name="计算 3 5 2 8 6" xfId="41124"/>
    <cellStyle name="注释 2 5 2 13 6" xfId="41125"/>
    <cellStyle name="计算 3 5 2 8 7" xfId="41126"/>
    <cellStyle name="计算 3 5 2 9 2" xfId="41127"/>
    <cellStyle name="注释 2 5 2 14 2" xfId="41128"/>
    <cellStyle name="计算 3 5 2 9 3" xfId="41129"/>
    <cellStyle name="注释 2 5 2 14 6" xfId="41130"/>
    <cellStyle name="计算 3 5 2 9 7" xfId="41131"/>
    <cellStyle name="输出 2 6 2" xfId="41132"/>
    <cellStyle name="计算 3 5 25" xfId="41133"/>
    <cellStyle name="输出 2 6 3" xfId="41134"/>
    <cellStyle name="计算 3 5 26" xfId="41135"/>
    <cellStyle name="计算 3 5 4 3 2" xfId="41136"/>
    <cellStyle name="输出 2 6 20" xfId="41137"/>
    <cellStyle name="输出 2 6 15" xfId="41138"/>
    <cellStyle name="计算 3 5 6 5" xfId="41139"/>
    <cellStyle name="输出 2 6 22" xfId="41140"/>
    <cellStyle name="输出 2 6 17" xfId="41141"/>
    <cellStyle name="计算 3 5 6 7" xfId="41142"/>
    <cellStyle name="计算 3 5 7 7" xfId="41143"/>
    <cellStyle name="注释 4 5 14" xfId="41144"/>
    <cellStyle name="计算 3 5 8 4" xfId="41145"/>
    <cellStyle name="注释 4 5 20" xfId="41146"/>
    <cellStyle name="注释 4 5 15" xfId="41147"/>
    <cellStyle name="计算 3 5 8 5" xfId="41148"/>
    <cellStyle name="注释 4 5 2 2 2" xfId="41149"/>
    <cellStyle name="注释 4 5 21" xfId="41150"/>
    <cellStyle name="注释 4 5 16" xfId="41151"/>
    <cellStyle name="计算 3 5 8 6" xfId="41152"/>
    <cellStyle name="注释 4 5 2 2 3" xfId="41153"/>
    <cellStyle name="注释 4 5 22" xfId="41154"/>
    <cellStyle name="注释 4 5 17" xfId="41155"/>
    <cellStyle name="计算 3 5 8 7" xfId="41156"/>
    <cellStyle name="注释 4 5 2 2 4" xfId="41157"/>
    <cellStyle name="注释 4 9 7" xfId="41158"/>
    <cellStyle name="计算 3 6 10" xfId="41159"/>
    <cellStyle name="输入 5 3 2 9 7" xfId="41160"/>
    <cellStyle name="计算 3 6 10 6" xfId="41161"/>
    <cellStyle name="注释 3 2 4 2 2" xfId="41162"/>
    <cellStyle name="计算 3 6 11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6 4 2 2 6" xfId="41173"/>
    <cellStyle name="计算 3 6 13 7" xfId="41174"/>
    <cellStyle name="计算 3 6 14" xfId="41175"/>
    <cellStyle name="计算 3 6 14 2" xfId="41176"/>
    <cellStyle name="计算 3 6 15" xfId="41177"/>
    <cellStyle name="计算 3 6 20" xfId="41178"/>
    <cellStyle name="计算 3 6 16" xfId="41179"/>
    <cellStyle name="计算 3 6 21" xfId="41180"/>
    <cellStyle name="计算 3 6 17" xfId="41181"/>
    <cellStyle name="计算 3 6 22" xfId="41182"/>
    <cellStyle name="计算 3 6 18" xfId="41183"/>
    <cellStyle name="计算 3 6 23" xfId="41184"/>
    <cellStyle name="计算 3 6 18 2" xfId="41185"/>
    <cellStyle name="计算 3 6 23 2" xfId="41186"/>
    <cellStyle name="计算 3 6 19" xfId="41187"/>
    <cellStyle name="计算 3 6 24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输出 2 5 10 3" xfId="41214"/>
    <cellStyle name="计算 4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15" xfId="41238"/>
    <cellStyle name="计算 4 20" xfId="41239"/>
    <cellStyle name="输出 3 4 2 2 3" xfId="41240"/>
    <cellStyle name="计算 4 15 5" xfId="41241"/>
    <cellStyle name="计算 4 20 5" xfId="41242"/>
    <cellStyle name="输出 3 4 2 2 5" xfId="41243"/>
    <cellStyle name="计算 4 15 7" xfId="41244"/>
    <cellStyle name="计算 4 20 7" xfId="41245"/>
    <cellStyle name="计算 4 16" xfId="41246"/>
    <cellStyle name="计算 4 21" xfId="41247"/>
    <cellStyle name="计算 4 17" xfId="41248"/>
    <cellStyle name="计算 4 22" xfId="41249"/>
    <cellStyle name="计算 4 17 3" xfId="41250"/>
    <cellStyle name="计算 4 22 3" xfId="41251"/>
    <cellStyle name="计算 4 18" xfId="41252"/>
    <cellStyle name="计算 4 23" xfId="41253"/>
    <cellStyle name="计算 4 18 2" xfId="41254"/>
    <cellStyle name="计算 4 23 2" xfId="41255"/>
    <cellStyle name="计算 4 18 3" xfId="41256"/>
    <cellStyle name="计算 4 23 3" xfId="41257"/>
    <cellStyle name="计算 4 19 3" xfId="41258"/>
    <cellStyle name="输出 3 4 2 6 2" xfId="41259"/>
    <cellStyle name="计算 4 19 4" xfId="41260"/>
    <cellStyle name="输出 3 4 2 6 3" xfId="41261"/>
    <cellStyle name="计算 4 19 5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注释 3 6 9" xfId="41268"/>
    <cellStyle name="计算 4 2 13 2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15" xfId="41278"/>
    <cellStyle name="计算 4 2 20" xfId="41279"/>
    <cellStyle name="计算 4 2 15 2" xfId="41280"/>
    <cellStyle name="计算 4 2 20 2" xfId="41281"/>
    <cellStyle name="计算 4 2 15 3" xfId="41282"/>
    <cellStyle name="计算 4 2 20 3" xfId="41283"/>
    <cellStyle name="计算 4 2 15 4" xfId="41284"/>
    <cellStyle name="计算 4 2 20 4" xfId="41285"/>
    <cellStyle name="计算 4 2 16" xfId="41286"/>
    <cellStyle name="计算 4 2 21" xfId="41287"/>
    <cellStyle name="计算 4 2 16 2" xfId="41288"/>
    <cellStyle name="计算 4 2 21 2" xfId="41289"/>
    <cellStyle name="计算 4 2 16 3" xfId="41290"/>
    <cellStyle name="计算 4 2 21 3" xfId="41291"/>
    <cellStyle name="计算 4 2 16 4" xfId="41292"/>
    <cellStyle name="计算 4 2 21 4" xfId="41293"/>
    <cellStyle name="计算 4 2 16 5" xfId="41294"/>
    <cellStyle name="计算 4 2 21 5" xfId="41295"/>
    <cellStyle name="计算 4 2 16 6" xfId="41296"/>
    <cellStyle name="计算 4 2 21 6" xfId="41297"/>
    <cellStyle name="计算 4 2 17 3" xfId="41298"/>
    <cellStyle name="计算 4 2 22 3" xfId="41299"/>
    <cellStyle name="计算 4 2 17 4" xfId="41300"/>
    <cellStyle name="计算 4 2 22 4" xfId="41301"/>
    <cellStyle name="计算 4 2 17 6" xfId="41302"/>
    <cellStyle name="计算 4 2 22 6" xfId="41303"/>
    <cellStyle name="计算 4 2 18 3" xfId="41304"/>
    <cellStyle name="计算 4 2 23 3" xfId="41305"/>
    <cellStyle name="计算 4 2 18 4" xfId="41306"/>
    <cellStyle name="计算 4 2 23 4" xfId="41307"/>
    <cellStyle name="计算 4 2 18 6" xfId="41308"/>
    <cellStyle name="计算 4 2 23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输出 5 4 13 5" xfId="41331"/>
    <cellStyle name="计算 4 2 3 2" xfId="41332"/>
    <cellStyle name="计算 4 2 3 2 2" xfId="41333"/>
    <cellStyle name="计算 4 2 3 3 2" xfId="41334"/>
    <cellStyle name="计算 4 3 10 4" xfId="41335"/>
    <cellStyle name="计算 4 3 10 5" xfId="41336"/>
    <cellStyle name="输入 3 2 7 2" xfId="41337"/>
    <cellStyle name="计算 4 3 10 6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16 2" xfId="41344"/>
    <cellStyle name="计算 4 3 21 2" xfId="41345"/>
    <cellStyle name="计算 4 3 16 3" xfId="41346"/>
    <cellStyle name="计算 4 3 21 3" xfId="41347"/>
    <cellStyle name="计算 4 3 16 4" xfId="41348"/>
    <cellStyle name="计算 4 3 21 4" xfId="41349"/>
    <cellStyle name="计算 4 3 16 5" xfId="41350"/>
    <cellStyle name="计算 4 3 21 5" xfId="41351"/>
    <cellStyle name="计算 4 3 16 6" xfId="41352"/>
    <cellStyle name="计算 4 3 21 6" xfId="41353"/>
    <cellStyle name="计算 4 3 17 6" xfId="41354"/>
    <cellStyle name="计算 4 3 22 6" xfId="41355"/>
    <cellStyle name="计算 4 3 18 3" xfId="41356"/>
    <cellStyle name="计算 4 3 23 3" xfId="41357"/>
    <cellStyle name="计算 4 3 18 4" xfId="41358"/>
    <cellStyle name="计算 4 3 23 4" xfId="41359"/>
    <cellStyle name="计算 4 3 18 5" xfId="41360"/>
    <cellStyle name="计算 4 3 23 5" xfId="41361"/>
    <cellStyle name="计算 4 3 18 6" xfId="41362"/>
    <cellStyle name="计算 4 3 23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输入 4 4 2 11 2" xfId="41402"/>
    <cellStyle name="计算 4 4 15" xfId="41403"/>
    <cellStyle name="计算 4 4 20" xfId="41404"/>
    <cellStyle name="计算 4 4 17 2" xfId="41405"/>
    <cellStyle name="计算 4 4 22 2" xfId="41406"/>
    <cellStyle name="计算 4 4 17 3" xfId="41407"/>
    <cellStyle name="计算 4 4 22 3" xfId="41408"/>
    <cellStyle name="计算 4 4 17 4" xfId="41409"/>
    <cellStyle name="计算 4 4 22 4" xfId="41410"/>
    <cellStyle name="计算 4 4 18 3" xfId="41411"/>
    <cellStyle name="计算 4 4 23 3" xfId="41412"/>
    <cellStyle name="计算 4 4 18 5" xfId="41413"/>
    <cellStyle name="计算 4 4 23 5" xfId="41414"/>
    <cellStyle name="计算 4 4 18 6" xfId="41415"/>
    <cellStyle name="计算 4 4 23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输出 3 5 2 15 3" xfId="41442"/>
    <cellStyle name="计算 4 4 4 2 2" xfId="41443"/>
    <cellStyle name="计算 4 4 5 2" xfId="41444"/>
    <cellStyle name="计算 5 2 9" xfId="41445"/>
    <cellStyle name="计算 4 4 6 2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16 4" xfId="41452"/>
    <cellStyle name="计算 4 5 21 4" xfId="41453"/>
    <cellStyle name="计算 4 5 16 5" xfId="41454"/>
    <cellStyle name="计算 4 5 21 5" xfId="41455"/>
    <cellStyle name="计算 4 5 18 2" xfId="41456"/>
    <cellStyle name="计算 4 5 23 2" xfId="41457"/>
    <cellStyle name="计算 4 5 18 4" xfId="41458"/>
    <cellStyle name="计算 4 5 23 4" xfId="41459"/>
    <cellStyle name="计算 4 5 18 5" xfId="41460"/>
    <cellStyle name="计算 4 5 23 5" xfId="41461"/>
    <cellStyle name="计算 4 5 19 2" xfId="41462"/>
    <cellStyle name="输入 4 4 23 7" xfId="41463"/>
    <cellStyle name="输入 4 4 18 7" xfId="41464"/>
    <cellStyle name="计算 4 5 2 10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输入 6 4 2 2 3" xfId="41484"/>
    <cellStyle name="计算 4 5 2 13 2" xfId="41485"/>
    <cellStyle name="输入 6 4 2 2 4" xfId="41486"/>
    <cellStyle name="计算 4 5 2 13 3" xfId="41487"/>
    <cellStyle name="输入 6 4 2 2 5" xfId="41488"/>
    <cellStyle name="计算 4 5 2 13 4" xfId="41489"/>
    <cellStyle name="输入 6 4 2 2 6" xfId="41490"/>
    <cellStyle name="计算 4 5 2 13 5" xfId="41491"/>
    <cellStyle name="计算 4 5 2 13 7" xfId="41492"/>
    <cellStyle name="计算 4 5 2 14 7" xfId="41493"/>
    <cellStyle name="输入 6 4 2 4 3" xfId="41494"/>
    <cellStyle name="计算 4 5 2 15 2" xfId="41495"/>
    <cellStyle name="输入 6 4 2 4 5" xfId="41496"/>
    <cellStyle name="计算 4 5 2 15 4" xfId="41497"/>
    <cellStyle name="输入 6 4 2 4 6" xfId="41498"/>
    <cellStyle name="计算 4 5 2 15 5" xfId="41499"/>
    <cellStyle name="计算 4 5 2 15 7" xfId="41500"/>
    <cellStyle name="输入 6 4 2 5 3" xfId="41501"/>
    <cellStyle name="计算 4 5 2 16 2" xfId="41502"/>
    <cellStyle name="输入 6 4 2 5 4" xfId="41503"/>
    <cellStyle name="计算 4 5 2 16 3" xfId="41504"/>
    <cellStyle name="输入 6 4 2 5 6" xfId="41505"/>
    <cellStyle name="计算 4 5 2 16 5" xfId="41506"/>
    <cellStyle name="输出 2" xfId="41507"/>
    <cellStyle name="输出 4" xfId="41508"/>
    <cellStyle name="计算 4 5 2 16 7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输入 3 3 8 7" xfId="41517"/>
    <cellStyle name="计算 4 5 26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15 2" xfId="41551"/>
    <cellStyle name="计算 4 6 20 2" xfId="41552"/>
    <cellStyle name="计算 4 6 15 3" xfId="41553"/>
    <cellStyle name="计算 4 6 20 3" xfId="41554"/>
    <cellStyle name="计算 4 6 15 4" xfId="41555"/>
    <cellStyle name="计算 4 6 20 4" xfId="41556"/>
    <cellStyle name="计算 4 6 15 5" xfId="41557"/>
    <cellStyle name="计算 4 6 20 5" xfId="41558"/>
    <cellStyle name="计算 4 6 15 6" xfId="41559"/>
    <cellStyle name="计算 4 6 20 6" xfId="41560"/>
    <cellStyle name="计算 4 6 15 7" xfId="41561"/>
    <cellStyle name="计算 4 6 20 7" xfId="41562"/>
    <cellStyle name="计算 4 6 16" xfId="41563"/>
    <cellStyle name="计算 4 6 21" xfId="41564"/>
    <cellStyle name="计算 4 6 16 2" xfId="41565"/>
    <cellStyle name="计算 4 6 21 2" xfId="41566"/>
    <cellStyle name="计算 4 6 16 4" xfId="41567"/>
    <cellStyle name="计算 4 6 21 4" xfId="41568"/>
    <cellStyle name="计算 4 6 16 5" xfId="41569"/>
    <cellStyle name="计算 4 6 21 5" xfId="41570"/>
    <cellStyle name="计算 4 6 16 6" xfId="41571"/>
    <cellStyle name="计算 4 6 21 6" xfId="41572"/>
    <cellStyle name="计算 4 6 16 7" xfId="41573"/>
    <cellStyle name="计算 4 6 21 7" xfId="41574"/>
    <cellStyle name="计算 4 6 18 3" xfId="41575"/>
    <cellStyle name="计算 4 6 23 3" xfId="41576"/>
    <cellStyle name="计算 4 6 18 4" xfId="41577"/>
    <cellStyle name="计算 4 6 23 4" xfId="41578"/>
    <cellStyle name="计算 4 6 18 5" xfId="41579"/>
    <cellStyle name="计算 4 6 23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注释 5 2 2 3 4" xfId="41587"/>
    <cellStyle name="计算 4 6 2 2" xfId="41588"/>
    <cellStyle name="注释 5 2 2 3 5" xfId="41589"/>
    <cellStyle name="计算 4 6 2 3" xfId="41590"/>
    <cellStyle name="注释 5 2 2 3 6" xfId="41591"/>
    <cellStyle name="计算 4 6 2 4" xfId="41592"/>
    <cellStyle name="计算 4 6 2 6" xfId="41593"/>
    <cellStyle name="计算 4 6 27" xfId="41594"/>
    <cellStyle name="计算 4 6 28" xfId="41595"/>
    <cellStyle name="计算 4 6 3" xfId="41596"/>
    <cellStyle name="注释 5 2 2 4 4" xfId="41597"/>
    <cellStyle name="计算 4 6 3 2" xfId="41598"/>
    <cellStyle name="计算 4 6 3 6" xfId="41599"/>
    <cellStyle name="计算 4 6 4" xfId="41600"/>
    <cellStyle name="计算 4 6 4 6" xfId="41601"/>
    <cellStyle name="计算 4 6 5" xfId="41602"/>
    <cellStyle name="注释 5 2 2 6 4" xfId="41603"/>
    <cellStyle name="计算 4 6 5 2" xfId="41604"/>
    <cellStyle name="注释 5 2 2 6 5" xfId="41605"/>
    <cellStyle name="计算 4 6 5 3" xfId="41606"/>
    <cellStyle name="注释 5 2 2 6 6" xfId="41607"/>
    <cellStyle name="计算 4 6 5 4" xfId="41608"/>
    <cellStyle name="计算 4 6 5 5" xfId="41609"/>
    <cellStyle name="计算 4 6 5 6" xfId="41610"/>
    <cellStyle name="计算 4 6 5 7" xfId="41611"/>
    <cellStyle name="计算 4 6 6" xfId="41612"/>
    <cellStyle name="注释 5 2 2 7 4" xfId="41613"/>
    <cellStyle name="计算 4 6 6 2" xfId="41614"/>
    <cellStyle name="注释 5 2 2 7 5" xfId="41615"/>
    <cellStyle name="计算 4 6 6 3" xfId="41616"/>
    <cellStyle name="计算 4 6 6 5" xfId="41617"/>
    <cellStyle name="计算 4 6 6 6" xfId="41618"/>
    <cellStyle name="计算 4 6 7" xfId="41619"/>
    <cellStyle name="注释 5 2 2 8 5" xfId="41620"/>
    <cellStyle name="计算 4 6 7 3" xfId="41621"/>
    <cellStyle name="注释 5 2 2 8 6" xfId="41622"/>
    <cellStyle name="计算 4 6 7 4" xfId="41623"/>
    <cellStyle name="计算 4 6 7 5" xfId="41624"/>
    <cellStyle name="计算 4 6 7 6" xfId="41625"/>
    <cellStyle name="计算 4 6 7 7" xfId="41626"/>
    <cellStyle name="计算 4 6 8" xfId="41627"/>
    <cellStyle name="注释 5 2 2 9 4" xfId="41628"/>
    <cellStyle name="计算 4 6 8 2" xfId="41629"/>
    <cellStyle name="注释 5 2 2 9 5" xfId="41630"/>
    <cellStyle name="计算 4 6 8 3" xfId="41631"/>
    <cellStyle name="注释 5 2 2 9 6" xfId="41632"/>
    <cellStyle name="计算 4 6 8 4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输出 5 5 12 5" xfId="41644"/>
    <cellStyle name="计算 4 7 2 2" xfId="41645"/>
    <cellStyle name="计算 4 7 3" xfId="41646"/>
    <cellStyle name="输出 5 5 13 5" xfId="41647"/>
    <cellStyle name="计算 4 7 3 2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输入 2 2 2 2 2" xfId="41657"/>
    <cellStyle name="计算 4 8 6" xfId="41658"/>
    <cellStyle name="输入 2 2 2 2 3" xfId="41659"/>
    <cellStyle name="计算 4 8 7" xfId="41660"/>
    <cellStyle name="计算 4 9" xfId="41661"/>
    <cellStyle name="计算 4 9 2" xfId="41662"/>
    <cellStyle name="计算 4 9 3" xfId="41663"/>
    <cellStyle name="计算 4 9 4" xfId="41664"/>
    <cellStyle name="输出 2 5 10 4" xfId="41665"/>
    <cellStyle name="计算 5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20" xfId="41691"/>
    <cellStyle name="计算 5 15" xfId="41692"/>
    <cellStyle name="计算 5 20 2" xfId="41693"/>
    <cellStyle name="计算 5 15 2" xfId="41694"/>
    <cellStyle name="计算 5 20 3" xfId="41695"/>
    <cellStyle name="计算 5 15 3" xfId="41696"/>
    <cellStyle name="计算 5 20 4" xfId="41697"/>
    <cellStyle name="计算 5 15 4" xfId="41698"/>
    <cellStyle name="计算 5 20 5" xfId="41699"/>
    <cellStyle name="计算 5 15 5" xfId="41700"/>
    <cellStyle name="计算 5 20 6" xfId="41701"/>
    <cellStyle name="计算 5 15 6" xfId="41702"/>
    <cellStyle name="计算 5 20 7" xfId="41703"/>
    <cellStyle name="计算 5 15 7" xfId="41704"/>
    <cellStyle name="计算 5 21" xfId="41705"/>
    <cellStyle name="计算 5 16" xfId="41706"/>
    <cellStyle name="计算 5 21 2" xfId="41707"/>
    <cellStyle name="计算 5 16 2" xfId="41708"/>
    <cellStyle name="计算 5 21 3" xfId="41709"/>
    <cellStyle name="计算 5 16 3" xfId="41710"/>
    <cellStyle name="计算 5 21 4" xfId="41711"/>
    <cellStyle name="计算 5 16 4" xfId="41712"/>
    <cellStyle name="计算 5 21 5" xfId="41713"/>
    <cellStyle name="计算 5 16 5" xfId="41714"/>
    <cellStyle name="计算 5 21 6" xfId="41715"/>
    <cellStyle name="计算 5 16 6" xfId="41716"/>
    <cellStyle name="计算 5 22" xfId="41717"/>
    <cellStyle name="计算 5 17" xfId="41718"/>
    <cellStyle name="计算 5 22 2" xfId="41719"/>
    <cellStyle name="计算 5 17 2" xfId="41720"/>
    <cellStyle name="计算 5 22 3" xfId="41721"/>
    <cellStyle name="计算 5 17 3" xfId="41722"/>
    <cellStyle name="计算 5 22 4" xfId="41723"/>
    <cellStyle name="计算 5 17 4" xfId="41724"/>
    <cellStyle name="计算 5 22 5" xfId="41725"/>
    <cellStyle name="计算 5 17 5" xfId="41726"/>
    <cellStyle name="计算 5 22 6" xfId="41727"/>
    <cellStyle name="计算 5 17 6" xfId="41728"/>
    <cellStyle name="计算 5 23" xfId="41729"/>
    <cellStyle name="计算 5 18" xfId="41730"/>
    <cellStyle name="计算 5 23 2" xfId="41731"/>
    <cellStyle name="计算 5 18 2" xfId="41732"/>
    <cellStyle name="计算 5 23 3" xfId="41733"/>
    <cellStyle name="计算 5 18 3" xfId="41734"/>
    <cellStyle name="计算 5 23 4" xfId="41735"/>
    <cellStyle name="计算 5 18 4" xfId="41736"/>
    <cellStyle name="计算 5 23 5" xfId="41737"/>
    <cellStyle name="计算 5 18 5" xfId="41738"/>
    <cellStyle name="计算 5 23 6" xfId="41739"/>
    <cellStyle name="计算 5 18 6" xfId="41740"/>
    <cellStyle name="计算 5 24" xfId="41741"/>
    <cellStyle name="计算 5 19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输出 3 6 2 5" xfId="41762"/>
    <cellStyle name="计算 5 2 13 2" xfId="41763"/>
    <cellStyle name="计算 5 2 14" xfId="41764"/>
    <cellStyle name="输出 3 6 3 5" xfId="41765"/>
    <cellStyle name="计算 5 2 14 2" xfId="41766"/>
    <cellStyle name="计算 5 2 20" xfId="41767"/>
    <cellStyle name="计算 5 2 15" xfId="41768"/>
    <cellStyle name="计算 5 2 21" xfId="41769"/>
    <cellStyle name="计算 5 2 16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6 5 2 6 4" xfId="41819"/>
    <cellStyle name="计算 5 3 10 2" xfId="41820"/>
    <cellStyle name="计算 6 5 2 7 4" xfId="41821"/>
    <cellStyle name="计算 5 3 11 2" xfId="41822"/>
    <cellStyle name="计算 6 5 2 8 4" xfId="41823"/>
    <cellStyle name="计算 5 3 12 2" xfId="41824"/>
    <cellStyle name="计算 6 5 2 8 6" xfId="41825"/>
    <cellStyle name="计算 5 3 12 4" xfId="41826"/>
    <cellStyle name="计算 6 5 2 8 7" xfId="41827"/>
    <cellStyle name="计算 5 3 12 5" xfId="41828"/>
    <cellStyle name="计算 5 3 12 6" xfId="41829"/>
    <cellStyle name="计算 6 5 2 9 6" xfId="41830"/>
    <cellStyle name="计算 5 3 13 4" xfId="41831"/>
    <cellStyle name="计算 6 5 2 9 7" xfId="41832"/>
    <cellStyle name="计算 5 3 13 5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20 2" xfId="41839"/>
    <cellStyle name="计算 5 3 15 2" xfId="41840"/>
    <cellStyle name="计算 5 3 21 2" xfId="41841"/>
    <cellStyle name="计算 5 3 16 2" xfId="41842"/>
    <cellStyle name="计算 5 3 21 3" xfId="41843"/>
    <cellStyle name="计算 5 3 16 3" xfId="41844"/>
    <cellStyle name="计算 5 3 21 4" xfId="41845"/>
    <cellStyle name="计算 5 3 16 4" xfId="41846"/>
    <cellStyle name="计算 5 3 21 5" xfId="41847"/>
    <cellStyle name="计算 5 3 16 5" xfId="41848"/>
    <cellStyle name="计算 5 3 21 6" xfId="41849"/>
    <cellStyle name="计算 5 3 16 6" xfId="41850"/>
    <cellStyle name="计算 5 3 22" xfId="41851"/>
    <cellStyle name="计算 5 3 17" xfId="41852"/>
    <cellStyle name="计算 5 3 22 2" xfId="41853"/>
    <cellStyle name="计算 5 3 17 2" xfId="41854"/>
    <cellStyle name="计算 5 3 22 3" xfId="41855"/>
    <cellStyle name="计算 5 3 17 3" xfId="41856"/>
    <cellStyle name="计算 5 3 22 4" xfId="41857"/>
    <cellStyle name="计算 5 3 17 4" xfId="41858"/>
    <cellStyle name="计算 5 3 22 5" xfId="41859"/>
    <cellStyle name="计算 5 3 17 5" xfId="41860"/>
    <cellStyle name="计算 5 3 22 6" xfId="41861"/>
    <cellStyle name="计算 5 3 17 6" xfId="41862"/>
    <cellStyle name="计算 5 3 23" xfId="41863"/>
    <cellStyle name="计算 5 3 18" xfId="41864"/>
    <cellStyle name="计算 5 3 23 2" xfId="41865"/>
    <cellStyle name="计算 5 3 18 2" xfId="41866"/>
    <cellStyle name="计算 5 3 23 3" xfId="41867"/>
    <cellStyle name="计算 5 3 18 3" xfId="41868"/>
    <cellStyle name="计算 5 3 23 4" xfId="41869"/>
    <cellStyle name="计算 5 3 18 4" xfId="41870"/>
    <cellStyle name="计算 5 3 23 5" xfId="41871"/>
    <cellStyle name="计算 5 3 18 5" xfId="41872"/>
    <cellStyle name="计算 5 3 23 6" xfId="41873"/>
    <cellStyle name="计算 5 3 18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输入 5 2 23 7" xfId="41880"/>
    <cellStyle name="输入 5 2 18 7" xfId="41881"/>
    <cellStyle name="计算 5 3 2 10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注释 6 5 19 3" xfId="41896"/>
    <cellStyle name="输入 2 5 11 5" xfId="41897"/>
    <cellStyle name="计算 5 3 2 2 2" xfId="41898"/>
    <cellStyle name="计算 5 3 2 2 2 2" xfId="41899"/>
    <cellStyle name="注释 6 5 19 4" xfId="41900"/>
    <cellStyle name="输入 2 5 11 6" xfId="41901"/>
    <cellStyle name="计算 5 3 2 2 3" xfId="41902"/>
    <cellStyle name="计算 5 3 2 2 3 2" xfId="41903"/>
    <cellStyle name="注释 6 5 19 5" xfId="41904"/>
    <cellStyle name="输入 2 5 11 7" xfId="41905"/>
    <cellStyle name="计算 5 3 2 2 4" xfId="41906"/>
    <cellStyle name="注释 6 5 19 6" xfId="41907"/>
    <cellStyle name="计算 5 3 2 2 5" xfId="41908"/>
    <cellStyle name="计算 5 3 2 2 6" xfId="41909"/>
    <cellStyle name="计算 5 3 2 2 7" xfId="41910"/>
    <cellStyle name="计算 5 3 25" xfId="41911"/>
    <cellStyle name="输出 2 4 2 10 2" xfId="41912"/>
    <cellStyle name="计算 5 3 26" xfId="41913"/>
    <cellStyle name="输出 2 4 2 10 3" xfId="41914"/>
    <cellStyle name="计算 5 3 27" xfId="41915"/>
    <cellStyle name="输出 2 4 2 10 4" xfId="41916"/>
    <cellStyle name="计算 5 3 28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输入 4 4 2 3 7" xfId="41927"/>
    <cellStyle name="计算 5 4 10 2" xfId="41928"/>
    <cellStyle name="计算 5 4 10 3" xfId="41929"/>
    <cellStyle name="计算 5 4 10 4" xfId="41930"/>
    <cellStyle name="计算 5 4 10 5" xfId="41931"/>
    <cellStyle name="计算 5 4 10 6" xfId="41932"/>
    <cellStyle name="输入 4 4 2 4 7" xfId="41933"/>
    <cellStyle name="计算 5 4 11 2" xfId="41934"/>
    <cellStyle name="计算 5 4 11 3" xfId="41935"/>
    <cellStyle name="计算 5 4 11 4" xfId="41936"/>
    <cellStyle name="计算 5 4 11 5" xfId="41937"/>
    <cellStyle name="计算 5 4 11 6" xfId="41938"/>
    <cellStyle name="输入 4 4 2 5 7" xfId="41939"/>
    <cellStyle name="计算 5 4 12 2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输入 4 4 2 6 7" xfId="41946"/>
    <cellStyle name="计算 5 4 13 2" xfId="41947"/>
    <cellStyle name="计算 5 4 13 3" xfId="41948"/>
    <cellStyle name="计算 5 4 13 4" xfId="41949"/>
    <cellStyle name="计算 5 4 13 5" xfId="41950"/>
    <cellStyle name="计算 5 4 13 6" xfId="41951"/>
    <cellStyle name="输入 4 4 2 7 7" xfId="41952"/>
    <cellStyle name="计算 5 4 14 2" xfId="41953"/>
    <cellStyle name="计算 5 4 14 3" xfId="41954"/>
    <cellStyle name="计算 5 4 14 4" xfId="41955"/>
    <cellStyle name="计算 5 4 14 5" xfId="41956"/>
    <cellStyle name="计算 5 4 14 6" xfId="41957"/>
    <cellStyle name="计算 5 4 20" xfId="41958"/>
    <cellStyle name="计算 5 4 15" xfId="41959"/>
    <cellStyle name="输入 4 4 2 8 7" xfId="41960"/>
    <cellStyle name="计算 5 4 20 2" xfId="41961"/>
    <cellStyle name="计算 5 4 15 2" xfId="41962"/>
    <cellStyle name="计算 5 4 20 3" xfId="41963"/>
    <cellStyle name="计算 5 4 15 3" xfId="41964"/>
    <cellStyle name="计算 5 4 20 4" xfId="41965"/>
    <cellStyle name="计算 5 4 15 4" xfId="41966"/>
    <cellStyle name="计算 5 4 20 5" xfId="41967"/>
    <cellStyle name="计算 5 4 15 5" xfId="41968"/>
    <cellStyle name="计算 5 4 20 6" xfId="41969"/>
    <cellStyle name="计算 5 4 15 6" xfId="41970"/>
    <cellStyle name="计算 5 4 21" xfId="41971"/>
    <cellStyle name="计算 5 4 16" xfId="41972"/>
    <cellStyle name="输入 4 4 2 9 7" xfId="41973"/>
    <cellStyle name="计算 5 4 21 2" xfId="41974"/>
    <cellStyle name="计算 5 4 16 2" xfId="41975"/>
    <cellStyle name="注释 2 3 4 2 2" xfId="41976"/>
    <cellStyle name="计算 5 4 21 3" xfId="41977"/>
    <cellStyle name="计算 5 4 16 3" xfId="41978"/>
    <cellStyle name="计算 5 4 22" xfId="41979"/>
    <cellStyle name="计算 5 4 17" xfId="41980"/>
    <cellStyle name="计算 5 4 22 2" xfId="41981"/>
    <cellStyle name="计算 5 4 17 2" xfId="41982"/>
    <cellStyle name="注释 2 3 4 3 2" xfId="41983"/>
    <cellStyle name="计算 5 4 22 3" xfId="41984"/>
    <cellStyle name="计算 5 4 17 3" xfId="41985"/>
    <cellStyle name="计算 5 4 22 4" xfId="41986"/>
    <cellStyle name="计算 5 4 17 4" xfId="41987"/>
    <cellStyle name="计算 5 4 22 5" xfId="41988"/>
    <cellStyle name="计算 5 4 17 5" xfId="41989"/>
    <cellStyle name="计算 5 4 23" xfId="41990"/>
    <cellStyle name="计算 5 4 18" xfId="41991"/>
    <cellStyle name="计算 5 4 23 2" xfId="41992"/>
    <cellStyle name="计算 5 4 18 2" xfId="41993"/>
    <cellStyle name="计算 5 4 23 3" xfId="41994"/>
    <cellStyle name="计算 5 4 18 3" xfId="41995"/>
    <cellStyle name="计算 5 4 23 4" xfId="41996"/>
    <cellStyle name="计算 5 4 18 4" xfId="41997"/>
    <cellStyle name="计算 5 4 23 5" xfId="41998"/>
    <cellStyle name="计算 5 4 18 5" xfId="41999"/>
    <cellStyle name="计算 5 4 23 6" xfId="42000"/>
    <cellStyle name="计算 5 4 18 6" xfId="42001"/>
    <cellStyle name="计算 5 4 24" xfId="42002"/>
    <cellStyle name="计算 5 4 19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输入 5 3 23 7" xfId="42010"/>
    <cellStyle name="输入 5 3 18 7" xfId="42011"/>
    <cellStyle name="计算 5 4 2 10" xfId="42012"/>
    <cellStyle name="输入 2 3 2 7" xfId="42013"/>
    <cellStyle name="计算 5 4 2 10 2" xfId="42014"/>
    <cellStyle name="输入 2 3 2 8" xfId="42015"/>
    <cellStyle name="计算 5 4 2 10 3" xfId="42016"/>
    <cellStyle name="输入 2 3 2 9" xfId="42017"/>
    <cellStyle name="计算 5 4 2 10 4" xfId="42018"/>
    <cellStyle name="计算 5 4 2 10 5" xfId="42019"/>
    <cellStyle name="计算 5 4 2 10 6" xfId="42020"/>
    <cellStyle name="计算 5 4 2 10 7" xfId="42021"/>
    <cellStyle name="计算 5 4 2 11 7" xfId="42022"/>
    <cellStyle name="输入 2 3 4 7" xfId="42023"/>
    <cellStyle name="计算 5 4 2 12 2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输入 2 3 5 7" xfId="42030"/>
    <cellStyle name="计算 5 4 2 13 2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输出 2 4 2 15 2" xfId="42044"/>
    <cellStyle name="计算 5 4 26" xfId="42045"/>
    <cellStyle name="输出 2 4 2 15 3" xfId="42046"/>
    <cellStyle name="计算 5 4 27" xfId="42047"/>
    <cellStyle name="输出 2 4 2 15 4" xfId="42048"/>
    <cellStyle name="计算 5 4 28" xfId="42049"/>
    <cellStyle name="计算 5 4 3" xfId="42050"/>
    <cellStyle name="输入 3 3 10 2" xfId="42051"/>
    <cellStyle name="计算 5 4 4" xfId="42052"/>
    <cellStyle name="输入 3 3 10 3" xfId="42053"/>
    <cellStyle name="计算 5 4 5" xfId="42054"/>
    <cellStyle name="计算 5 4 5 2" xfId="42055"/>
    <cellStyle name="计算 5 4 6 2" xfId="42056"/>
    <cellStyle name="输入 3 3 10 5" xfId="42057"/>
    <cellStyle name="计算 5 4 7" xfId="42058"/>
    <cellStyle name="输入 3 3 10 6" xfId="42059"/>
    <cellStyle name="计算 5 4 8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20" xfId="42078"/>
    <cellStyle name="计算 5 5 15" xfId="42079"/>
    <cellStyle name="计算 5 5 20 2" xfId="42080"/>
    <cellStyle name="计算 5 5 15 2" xfId="42081"/>
    <cellStyle name="计算 5 5 20 3" xfId="42082"/>
    <cellStyle name="计算 5 5 15 3" xfId="42083"/>
    <cellStyle name="计算 5 5 21" xfId="42084"/>
    <cellStyle name="计算 5 5 16" xfId="42085"/>
    <cellStyle name="计算 5 5 21 2" xfId="42086"/>
    <cellStyle name="计算 5 5 16 2" xfId="42087"/>
    <cellStyle name="计算 5 5 21 3" xfId="42088"/>
    <cellStyle name="计算 5 5 16 3" xfId="42089"/>
    <cellStyle name="计算 5 5 22" xfId="42090"/>
    <cellStyle name="计算 5 5 17" xfId="42091"/>
    <cellStyle name="计算 5 5 22 2" xfId="42092"/>
    <cellStyle name="计算 5 5 17 2" xfId="42093"/>
    <cellStyle name="计算 5 5 22 3" xfId="42094"/>
    <cellStyle name="计算 5 5 17 3" xfId="42095"/>
    <cellStyle name="输出 5 5 2 2 2 2" xfId="42096"/>
    <cellStyle name="计算 5 5 23" xfId="42097"/>
    <cellStyle name="计算 5 5 18" xfId="42098"/>
    <cellStyle name="计算 5 5 23 2" xfId="42099"/>
    <cellStyle name="计算 5 5 18 2" xfId="42100"/>
    <cellStyle name="计算 5 5 24" xfId="42101"/>
    <cellStyle name="计算 5 5 19" xfId="42102"/>
    <cellStyle name="计算 5 5 2" xfId="42103"/>
    <cellStyle name="输入 5 4 23 7" xfId="42104"/>
    <cellStyle name="输入 5 4 18 7" xfId="42105"/>
    <cellStyle name="计算 5 5 2 10" xfId="42106"/>
    <cellStyle name="注释 4 2 7" xfId="42107"/>
    <cellStyle name="输入 5 3 2 2 7" xfId="42108"/>
    <cellStyle name="计算 5 5 2 10 2" xfId="42109"/>
    <cellStyle name="注释 4 2 8" xfId="42110"/>
    <cellStyle name="计算 5 5 2 10 3" xfId="42111"/>
    <cellStyle name="注释 4 2 9" xfId="42112"/>
    <cellStyle name="计算 5 5 2 10 4" xfId="42113"/>
    <cellStyle name="计算 5 5 2 10 5" xfId="42114"/>
    <cellStyle name="计算 5 5 2 10 6" xfId="42115"/>
    <cellStyle name="计算 5 5 2 10 7" xfId="42116"/>
    <cellStyle name="计算 5 5 2 11" xfId="42117"/>
    <cellStyle name="注释 4 3 7" xfId="42118"/>
    <cellStyle name="输入 5 3 2 3 7" xfId="42119"/>
    <cellStyle name="计算 5 5 2 11 2" xfId="42120"/>
    <cellStyle name="注释 4 3 8" xfId="42121"/>
    <cellStyle name="计算 5 5 2 11 3" xfId="42122"/>
    <cellStyle name="注释 4 3 9" xfId="42123"/>
    <cellStyle name="计算 5 5 2 11 4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注释 4 5 7" xfId="42130"/>
    <cellStyle name="输入 5 3 2 5 7" xfId="42131"/>
    <cellStyle name="计算 5 5 2 13 2" xfId="42132"/>
    <cellStyle name="注释 4 5 8" xfId="42133"/>
    <cellStyle name="计算 5 5 2 13 3" xfId="42134"/>
    <cellStyle name="注释 4 5 9" xfId="42135"/>
    <cellStyle name="计算 5 5 2 13 4" xfId="42136"/>
    <cellStyle name="计算 5 5 2 13 5" xfId="42137"/>
    <cellStyle name="计算 5 5 2 13 6" xfId="42138"/>
    <cellStyle name="计算 5 5 2 13 7" xfId="42139"/>
    <cellStyle name="注释 4 6 8" xfId="42140"/>
    <cellStyle name="计算 5 5 2 14 3" xfId="42141"/>
    <cellStyle name="注释 4 6 9" xfId="42142"/>
    <cellStyle name="计算 5 5 2 14 4" xfId="42143"/>
    <cellStyle name="计算 5 5 2 14 5" xfId="42144"/>
    <cellStyle name="计算 5 5 2 14 6" xfId="42145"/>
    <cellStyle name="计算 5 5 2 14 7" xfId="42146"/>
    <cellStyle name="注释 4 7 7" xfId="42147"/>
    <cellStyle name="输入 5 3 2 7 7" xfId="42148"/>
    <cellStyle name="计算 5 5 2 15 2" xfId="42149"/>
    <cellStyle name="注释 4 7 8" xfId="42150"/>
    <cellStyle name="计算 5 5 2 15 3" xfId="42151"/>
    <cellStyle name="计算 5 5 2 15 4" xfId="42152"/>
    <cellStyle name="注释 4 8 7" xfId="42153"/>
    <cellStyle name="输入 5 3 2 8 7" xfId="42154"/>
    <cellStyle name="计算 5 5 2 16 2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输入 6 2 2 15 4" xfId="42163"/>
    <cellStyle name="计算 5 5 2 2 2" xfId="42164"/>
    <cellStyle name="输入 6 2 2 15 5" xfId="42165"/>
    <cellStyle name="计算 5 5 2 2 3" xfId="42166"/>
    <cellStyle name="输入 6 2 2 16 7" xfId="42167"/>
    <cellStyle name="计算 5 5 2 3 5" xfId="42168"/>
    <cellStyle name="计算 5 5 2 3 6" xfId="42169"/>
    <cellStyle name="计算 5 5 2 3 7" xfId="42170"/>
    <cellStyle name="注释 4 21" xfId="42171"/>
    <cellStyle name="注释 4 16" xfId="42172"/>
    <cellStyle name="输入 5 3 2 21" xfId="42173"/>
    <cellStyle name="输入 5 3 2 16" xfId="42174"/>
    <cellStyle name="计算 5 5 2 4 5" xfId="42175"/>
    <cellStyle name="注释 4 22" xfId="42176"/>
    <cellStyle name="注释 4 17" xfId="42177"/>
    <cellStyle name="输入 5 3 2 17" xfId="42178"/>
    <cellStyle name="计算 5 5 2 4 6" xfId="42179"/>
    <cellStyle name="注释 4 23" xfId="42180"/>
    <cellStyle name="注释 4 18" xfId="42181"/>
    <cellStyle name="输入 5 3 2 18" xfId="42182"/>
    <cellStyle name="计算 5 5 2 4 7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注释 5 13" xfId="42207"/>
    <cellStyle name="输出 3 25" xfId="42208"/>
    <cellStyle name="计算 5 5 2 9 2" xfId="42209"/>
    <cellStyle name="注释 5 14" xfId="42210"/>
    <cellStyle name="计算 5 5 2 9 3" xfId="42211"/>
    <cellStyle name="注释 5 20" xfId="42212"/>
    <cellStyle name="注释 5 15" xfId="42213"/>
    <cellStyle name="计算 5 5 2 9 4" xfId="42214"/>
    <cellStyle name="注释 5 21" xfId="42215"/>
    <cellStyle name="注释 5 16" xfId="42216"/>
    <cellStyle name="计算 5 5 2 9 5" xfId="42217"/>
    <cellStyle name="注释 5 22" xfId="42218"/>
    <cellStyle name="注释 5 17" xfId="42219"/>
    <cellStyle name="计算 5 5 2 9 6" xfId="42220"/>
    <cellStyle name="注释 5 23" xfId="42221"/>
    <cellStyle name="注释 5 18" xfId="42222"/>
    <cellStyle name="计算 5 5 2 9 7" xfId="42223"/>
    <cellStyle name="计算 5 5 25" xfId="42224"/>
    <cellStyle name="计算 5 5 26" xfId="42225"/>
    <cellStyle name="计算 5 5 3" xfId="42226"/>
    <cellStyle name="计算 5 5 3 2" xfId="42227"/>
    <cellStyle name="输入 3 3 11 2" xfId="42228"/>
    <cellStyle name="计算 5 5 4" xfId="42229"/>
    <cellStyle name="计算 5 5 4 2" xfId="42230"/>
    <cellStyle name="计算 5 5 4 2 2" xfId="42231"/>
    <cellStyle name="输入 3 3 11 3" xfId="42232"/>
    <cellStyle name="计算 5 5 5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6 5 7 2" xfId="42241"/>
    <cellStyle name="计算 5 6 11 7" xfId="42242"/>
    <cellStyle name="计算 5 6 12 5" xfId="42243"/>
    <cellStyle name="计算 5 6 12 6" xfId="42244"/>
    <cellStyle name="计算 6 5 8 2" xfId="42245"/>
    <cellStyle name="计算 5 6 12 7" xfId="42246"/>
    <cellStyle name="计算 5 6 13" xfId="42247"/>
    <cellStyle name="计算 5 6 13 2" xfId="42248"/>
    <cellStyle name="注释 2 5 5 2 2 2" xfId="42249"/>
    <cellStyle name="计算 5 6 14" xfId="42250"/>
    <cellStyle name="计算 5 6 14 2" xfId="42251"/>
    <cellStyle name="计算 5 6 14 3" xfId="42252"/>
    <cellStyle name="计算 5 6 20 6" xfId="42253"/>
    <cellStyle name="计算 5 6 15 6" xfId="42254"/>
    <cellStyle name="计算 5 6 20 7" xfId="42255"/>
    <cellStyle name="计算 5 6 15 7" xfId="42256"/>
    <cellStyle name="计算 5 6 21 2" xfId="42257"/>
    <cellStyle name="计算 5 6 16 2" xfId="42258"/>
    <cellStyle name="计算 5 6 21 3" xfId="42259"/>
    <cellStyle name="计算 5 6 16 3" xfId="42260"/>
    <cellStyle name="计算 5 6 21 5" xfId="42261"/>
    <cellStyle name="计算 5 6 16 5" xfId="42262"/>
    <cellStyle name="计算 5 6 21 6" xfId="42263"/>
    <cellStyle name="计算 5 6 16 6" xfId="42264"/>
    <cellStyle name="计算 5 6 21 7" xfId="42265"/>
    <cellStyle name="计算 5 6 16 7" xfId="42266"/>
    <cellStyle name="计算 5 6 22 2" xfId="42267"/>
    <cellStyle name="计算 5 6 17 2" xfId="42268"/>
    <cellStyle name="计算 5 6 22 3" xfId="42269"/>
    <cellStyle name="计算 5 6 17 3" xfId="42270"/>
    <cellStyle name="计算 5 6 22 5" xfId="42271"/>
    <cellStyle name="计算 5 6 17 5" xfId="42272"/>
    <cellStyle name="计算 5 6 23" xfId="42273"/>
    <cellStyle name="计算 5 6 18" xfId="42274"/>
    <cellStyle name="计算 5 6 23 2" xfId="42275"/>
    <cellStyle name="计算 5 6 18 2" xfId="42276"/>
    <cellStyle name="计算 5 6 23 3" xfId="42277"/>
    <cellStyle name="计算 5 6 18 3" xfId="42278"/>
    <cellStyle name="计算 5 6 23 4" xfId="42279"/>
    <cellStyle name="计算 5 6 18 4" xfId="42280"/>
    <cellStyle name="计算 5 6 23 5" xfId="42281"/>
    <cellStyle name="计算 5 6 18 5" xfId="42282"/>
    <cellStyle name="计算 5 6 23 6" xfId="42283"/>
    <cellStyle name="计算 5 6 18 6" xfId="42284"/>
    <cellStyle name="计算 5 6 23 7" xfId="42285"/>
    <cellStyle name="计算 5 6 18 7" xfId="42286"/>
    <cellStyle name="计算 5 6 24" xfId="42287"/>
    <cellStyle name="计算 5 6 19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注释 5 3 2 3 6" xfId="42294"/>
    <cellStyle name="计算 5 6 2 4" xfId="42295"/>
    <cellStyle name="注释 5 3 2 3 7" xfId="42296"/>
    <cellStyle name="计算 5 6 2 5" xfId="42297"/>
    <cellStyle name="计算 5 6 25" xfId="42298"/>
    <cellStyle name="计算 5 6 3" xfId="42299"/>
    <cellStyle name="注释 5 3 2 4 6" xfId="42300"/>
    <cellStyle name="计算 5 6 3 4" xfId="42301"/>
    <cellStyle name="注释 5 3 2 4 7" xfId="42302"/>
    <cellStyle name="计算 5 6 3 5" xfId="42303"/>
    <cellStyle name="输入 3 3 12 2" xfId="42304"/>
    <cellStyle name="计算 5 6 4" xfId="42305"/>
    <cellStyle name="计算 5 6 4 5" xfId="42306"/>
    <cellStyle name="计算 5 6 4 6" xfId="42307"/>
    <cellStyle name="输入 3 3 12 3" xfId="42308"/>
    <cellStyle name="计算 5 6 5" xfId="42309"/>
    <cellStyle name="注释 5 3 2 6 4" xfId="42310"/>
    <cellStyle name="计算 6 19 6" xfId="42311"/>
    <cellStyle name="计算 5 6 5 2" xfId="42312"/>
    <cellStyle name="注释 5 3 2 6 5" xfId="42313"/>
    <cellStyle name="计算 6 19 7" xfId="42314"/>
    <cellStyle name="计算 5 6 5 3" xfId="42315"/>
    <cellStyle name="注释 5 3 2 6 6" xfId="42316"/>
    <cellStyle name="计算 5 6 5 4" xfId="42317"/>
    <cellStyle name="计算 5 6 5 5" xfId="42318"/>
    <cellStyle name="计算 5 6 5 6" xfId="42319"/>
    <cellStyle name="计算 5 6 5 7" xfId="42320"/>
    <cellStyle name="注释 5 3 2 7 5" xfId="42321"/>
    <cellStyle name="计算 5 6 6 3" xfId="42322"/>
    <cellStyle name="注释 5 3 2 7 6" xfId="42323"/>
    <cellStyle name="计算 5 6 6 4" xfId="42324"/>
    <cellStyle name="计算 5 6 6 5" xfId="42325"/>
    <cellStyle name="计算 5 6 6 6" xfId="42326"/>
    <cellStyle name="计算 5 6 6 7" xfId="42327"/>
    <cellStyle name="输入 3 3 12 5" xfId="42328"/>
    <cellStyle name="计算 5 6 7" xfId="42329"/>
    <cellStyle name="注释 5 3 2 8 4" xfId="42330"/>
    <cellStyle name="计算 5 6 7 2" xfId="42331"/>
    <cellStyle name="注释 5 3 2 8 5" xfId="42332"/>
    <cellStyle name="计算 5 6 7 3" xfId="42333"/>
    <cellStyle name="注释 5 3 2 8 6" xfId="42334"/>
    <cellStyle name="计算 5 6 7 4" xfId="42335"/>
    <cellStyle name="计算 5 6 7 5" xfId="42336"/>
    <cellStyle name="计算 5 6 7 6" xfId="42337"/>
    <cellStyle name="计算 5 6 7 7" xfId="42338"/>
    <cellStyle name="输入 3 3 12 6" xfId="42339"/>
    <cellStyle name="计算 5 6 8" xfId="42340"/>
    <cellStyle name="注释 5 3 2 9 4" xfId="42341"/>
    <cellStyle name="计算 5 6 8 2" xfId="42342"/>
    <cellStyle name="注释 5 3 2 9 5" xfId="42343"/>
    <cellStyle name="计算 5 6 8 3" xfId="42344"/>
    <cellStyle name="注释 5 3 2 9 6" xfId="42345"/>
    <cellStyle name="计算 5 6 8 4" xfId="42346"/>
    <cellStyle name="计算 5 6 8 5" xfId="42347"/>
    <cellStyle name="计算 6 6 10" xfId="42348"/>
    <cellStyle name="计算 5 6 8 6" xfId="42349"/>
    <cellStyle name="计算 6 6 11" xfId="42350"/>
    <cellStyle name="计算 5 6 8 7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输出 4 5 2 10 2" xfId="42358"/>
    <cellStyle name="计算 5 7 3" xfId="42359"/>
    <cellStyle name="计算 5 7 3 2" xfId="42360"/>
    <cellStyle name="输入 3 3 13 2" xfId="42361"/>
    <cellStyle name="输出 4 5 2 10 3" xfId="42362"/>
    <cellStyle name="计算 5 7 4" xfId="42363"/>
    <cellStyle name="输入 3 3 13 3" xfId="42364"/>
    <cellStyle name="输出 4 5 2 10 4" xfId="42365"/>
    <cellStyle name="计算 5 7 5" xfId="42366"/>
    <cellStyle name="输入 3 3 13 4" xfId="42367"/>
    <cellStyle name="输出 4 5 2 10 5" xfId="42368"/>
    <cellStyle name="计算 5 7 6" xfId="42369"/>
    <cellStyle name="输入 3 3 13 5" xfId="42370"/>
    <cellStyle name="输出 4 5 2 10 6" xfId="42371"/>
    <cellStyle name="计算 5 7 7" xfId="42372"/>
    <cellStyle name="计算 5 8 2" xfId="42373"/>
    <cellStyle name="计算 5 8 2 2" xfId="42374"/>
    <cellStyle name="输出 4 5 2 11 2" xfId="42375"/>
    <cellStyle name="计算 5 8 3" xfId="42376"/>
    <cellStyle name="计算 5 8 3 2" xfId="42377"/>
    <cellStyle name="输入 3 3 14 2" xfId="42378"/>
    <cellStyle name="输出 4 5 2 11 3" xfId="42379"/>
    <cellStyle name="计算 5 8 4" xfId="42380"/>
    <cellStyle name="输入 3 3 14 3" xfId="42381"/>
    <cellStyle name="输出 4 5 2 11 4" xfId="42382"/>
    <cellStyle name="计算 5 8 5" xfId="42383"/>
    <cellStyle name="输入 3 3 14 4" xfId="42384"/>
    <cellStyle name="输入 2 2 3 2 2" xfId="42385"/>
    <cellStyle name="输出 4 5 2 11 5" xfId="42386"/>
    <cellStyle name="计算 5 8 6" xfId="42387"/>
    <cellStyle name="输入 3 3 14 5" xfId="42388"/>
    <cellStyle name="输出 4 5 2 11 6" xfId="42389"/>
    <cellStyle name="计算 5 8 7" xfId="42390"/>
    <cellStyle name="计算 5 9 2" xfId="42391"/>
    <cellStyle name="输出 4 5 2 12 2" xfId="42392"/>
    <cellStyle name="计算 5 9 3" xfId="42393"/>
    <cellStyle name="输入 3 3 20 2" xfId="42394"/>
    <cellStyle name="输入 3 3 15 2" xfId="42395"/>
    <cellStyle name="输出 4 5 2 12 3" xfId="42396"/>
    <cellStyle name="计算 5 9 4" xfId="42397"/>
    <cellStyle name="输入 3 3 20 3" xfId="42398"/>
    <cellStyle name="输入 3 3 15 3" xfId="42399"/>
    <cellStyle name="输出 4 5 2 12 4" xfId="42400"/>
    <cellStyle name="计算 5 9 5" xfId="42401"/>
    <cellStyle name="输入 3 3 20 4" xfId="42402"/>
    <cellStyle name="输入 3 3 15 4" xfId="42403"/>
    <cellStyle name="输入 2 2 3 3 2" xfId="42404"/>
    <cellStyle name="输出 4 5 2 12 5" xfId="42405"/>
    <cellStyle name="计算 5 9 6" xfId="42406"/>
    <cellStyle name="输入 3 3 20 5" xfId="42407"/>
    <cellStyle name="输入 3 3 15 5" xfId="42408"/>
    <cellStyle name="输出 4 5 2 12 6" xfId="42409"/>
    <cellStyle name="计算 5 9 7" xfId="42410"/>
    <cellStyle name="输出 2 5 10 5" xfId="42411"/>
    <cellStyle name="计算 6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20" xfId="42448"/>
    <cellStyle name="计算 6 15" xfId="42449"/>
    <cellStyle name="计算 6 20 2" xfId="42450"/>
    <cellStyle name="计算 6 15 2" xfId="42451"/>
    <cellStyle name="计算 6 20 3" xfId="42452"/>
    <cellStyle name="计算 6 15 3" xfId="42453"/>
    <cellStyle name="注释 5 3 2 2 2" xfId="42454"/>
    <cellStyle name="计算 6 20 4" xfId="42455"/>
    <cellStyle name="计算 6 15 4" xfId="42456"/>
    <cellStyle name="注释 5 3 2 2 3" xfId="42457"/>
    <cellStyle name="计算 6 20 5" xfId="42458"/>
    <cellStyle name="计算 6 15 5" xfId="42459"/>
    <cellStyle name="注释 5 3 2 2 4" xfId="42460"/>
    <cellStyle name="计算 6 20 6" xfId="42461"/>
    <cellStyle name="计算 6 15 6" xfId="42462"/>
    <cellStyle name="注释 5 3 2 2 5" xfId="42463"/>
    <cellStyle name="计算 6 20 7" xfId="42464"/>
    <cellStyle name="计算 6 15 7" xfId="42465"/>
    <cellStyle name="计算 6 21" xfId="42466"/>
    <cellStyle name="计算 6 16" xfId="42467"/>
    <cellStyle name="计算 6 21 2" xfId="42468"/>
    <cellStyle name="计算 6 16 2" xfId="42469"/>
    <cellStyle name="计算 6 21 3" xfId="42470"/>
    <cellStyle name="计算 6 16 3" xfId="42471"/>
    <cellStyle name="注释 5 3 2 3 2" xfId="42472"/>
    <cellStyle name="计算 6 21 4" xfId="42473"/>
    <cellStyle name="计算 6 16 4" xfId="42474"/>
    <cellStyle name="计算 6 22" xfId="42475"/>
    <cellStyle name="计算 6 17" xfId="42476"/>
    <cellStyle name="计算 6 22 2" xfId="42477"/>
    <cellStyle name="计算 6 17 2" xfId="42478"/>
    <cellStyle name="计算 6 22 3" xfId="42479"/>
    <cellStyle name="计算 6 17 3" xfId="42480"/>
    <cellStyle name="注释 5 3 2 4 2" xfId="42481"/>
    <cellStyle name="计算 6 22 4" xfId="42482"/>
    <cellStyle name="计算 6 17 4" xfId="42483"/>
    <cellStyle name="计算 6 23" xfId="42484"/>
    <cellStyle name="计算 6 18" xfId="42485"/>
    <cellStyle name="计算 6 23 2" xfId="42486"/>
    <cellStyle name="计算 6 18 2" xfId="42487"/>
    <cellStyle name="计算 6 23 3" xfId="42488"/>
    <cellStyle name="计算 6 18 3" xfId="42489"/>
    <cellStyle name="注释 5 3 2 5 2" xfId="42490"/>
    <cellStyle name="计算 6 23 4" xfId="42491"/>
    <cellStyle name="计算 6 18 4" xfId="42492"/>
    <cellStyle name="计算 6 24" xfId="42493"/>
    <cellStyle name="计算 6 19" xfId="42494"/>
    <cellStyle name="计算 6 19 2" xfId="42495"/>
    <cellStyle name="计算 6 19 3" xfId="42496"/>
    <cellStyle name="注释 5 3 2 6 2" xfId="42497"/>
    <cellStyle name="计算 6 19 4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20" xfId="42515"/>
    <cellStyle name="计算 6 2 15" xfId="42516"/>
    <cellStyle name="计算 6 2 20 5" xfId="42517"/>
    <cellStyle name="计算 6 2 15 5" xfId="42518"/>
    <cellStyle name="计算 6 2 20 6" xfId="42519"/>
    <cellStyle name="计算 6 2 15 6" xfId="42520"/>
    <cellStyle name="计算 6 2 21" xfId="42521"/>
    <cellStyle name="计算 6 2 16" xfId="42522"/>
    <cellStyle name="计算 6 2 21 4" xfId="42523"/>
    <cellStyle name="计算 6 2 16 4" xfId="42524"/>
    <cellStyle name="计算 6 2 21 5" xfId="42525"/>
    <cellStyle name="计算 6 2 16 5" xfId="42526"/>
    <cellStyle name="计算 6 2 21 6" xfId="42527"/>
    <cellStyle name="计算 6 2 16 6" xfId="42528"/>
    <cellStyle name="计算 6 2 22" xfId="42529"/>
    <cellStyle name="计算 6 2 17" xfId="42530"/>
    <cellStyle name="计算 6 2 23" xfId="42531"/>
    <cellStyle name="计算 6 2 18" xfId="42532"/>
    <cellStyle name="计算 6 2 23 6" xfId="42533"/>
    <cellStyle name="计算 6 2 18 6" xfId="42534"/>
    <cellStyle name="计算 6 2 24" xfId="42535"/>
    <cellStyle name="计算 6 2 19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输入 5 2 20 2" xfId="42549"/>
    <cellStyle name="输入 5 2 15 2" xfId="42550"/>
    <cellStyle name="计算 6 2 2 11 7" xfId="42551"/>
    <cellStyle name="计算 6 2 2 12 4" xfId="42552"/>
    <cellStyle name="计算 6 2 2 12 5" xfId="42553"/>
    <cellStyle name="计算 6 2 2 12 6" xfId="42554"/>
    <cellStyle name="输入 5 2 21 2" xfId="42555"/>
    <cellStyle name="输入 5 2 16 2" xfId="42556"/>
    <cellStyle name="计算 6 2 2 12 7" xfId="42557"/>
    <cellStyle name="计算 6 2 2 13" xfId="42558"/>
    <cellStyle name="计算 6 2 2 13 2" xfId="42559"/>
    <cellStyle name="计算 6 2 2 13 3" xfId="42560"/>
    <cellStyle name="计算 6 2 2 14" xfId="42561"/>
    <cellStyle name="输入 6 6 27" xfId="42562"/>
    <cellStyle name="计算 6 2 2 14 2" xfId="42563"/>
    <cellStyle name="输入 6 6 28" xfId="42564"/>
    <cellStyle name="计算 6 2 2 14 3" xfId="42565"/>
    <cellStyle name="计算 6 2 2 14 4" xfId="42566"/>
    <cellStyle name="计算 6 2 2 14 5" xfId="42567"/>
    <cellStyle name="计算 6 2 2 14 6" xfId="42568"/>
    <cellStyle name="输入 5 2 23 2" xfId="42569"/>
    <cellStyle name="输入 5 2 18 2" xfId="42570"/>
    <cellStyle name="计算 6 2 2 14 7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20" xfId="42604"/>
    <cellStyle name="计算 6 3 15" xfId="42605"/>
    <cellStyle name="计算 6 3 20 2" xfId="42606"/>
    <cellStyle name="计算 6 3 15 2" xfId="42607"/>
    <cellStyle name="计算 6 3 20 3" xfId="42608"/>
    <cellStyle name="计算 6 3 15 3" xfId="42609"/>
    <cellStyle name="计算 6 3 20 4" xfId="42610"/>
    <cellStyle name="计算 6 3 15 4" xfId="42611"/>
    <cellStyle name="计算 6 3 20 5" xfId="42612"/>
    <cellStyle name="计算 6 3 15 5" xfId="42613"/>
    <cellStyle name="计算 6 3 20 6" xfId="42614"/>
    <cellStyle name="计算 6 3 15 6" xfId="42615"/>
    <cellStyle name="计算 6 3 21" xfId="42616"/>
    <cellStyle name="计算 6 3 16" xfId="42617"/>
    <cellStyle name="计算 6 3 21 2" xfId="42618"/>
    <cellStyle name="计算 6 3 16 2" xfId="42619"/>
    <cellStyle name="计算 6 3 21 3" xfId="42620"/>
    <cellStyle name="计算 6 3 16 3" xfId="42621"/>
    <cellStyle name="计算 6 3 21 4" xfId="42622"/>
    <cellStyle name="计算 6 3 16 4" xfId="42623"/>
    <cellStyle name="计算 6 3 21 5" xfId="42624"/>
    <cellStyle name="计算 6 3 16 5" xfId="42625"/>
    <cellStyle name="计算 6 3 21 6" xfId="42626"/>
    <cellStyle name="计算 6 3 16 6" xfId="42627"/>
    <cellStyle name="计算 6 3 22" xfId="42628"/>
    <cellStyle name="计算 6 3 17" xfId="42629"/>
    <cellStyle name="计算 6 3 22 2" xfId="42630"/>
    <cellStyle name="计算 6 3 17 2" xfId="42631"/>
    <cellStyle name="计算 6 3 22 3" xfId="42632"/>
    <cellStyle name="计算 6 3 17 3" xfId="42633"/>
    <cellStyle name="计算 6 3 22 4" xfId="42634"/>
    <cellStyle name="计算 6 3 17 4" xfId="42635"/>
    <cellStyle name="计算 6 3 22 5" xfId="42636"/>
    <cellStyle name="计算 6 3 17 5" xfId="42637"/>
    <cellStyle name="计算 6 3 23" xfId="42638"/>
    <cellStyle name="计算 6 3 18" xfId="42639"/>
    <cellStyle name="计算 6 3 23 2" xfId="42640"/>
    <cellStyle name="计算 6 3 18 2" xfId="42641"/>
    <cellStyle name="计算 6 3 23 3" xfId="42642"/>
    <cellStyle name="计算 6 3 18 3" xfId="42643"/>
    <cellStyle name="计算 6 3 23 4" xfId="42644"/>
    <cellStyle name="计算 6 3 18 4" xfId="42645"/>
    <cellStyle name="计算 6 3 23 5" xfId="42646"/>
    <cellStyle name="计算 6 3 18 5" xfId="42647"/>
    <cellStyle name="计算 6 3 23 6" xfId="42648"/>
    <cellStyle name="计算 6 3 18 6" xfId="42649"/>
    <cellStyle name="计算 6 3 24" xfId="42650"/>
    <cellStyle name="计算 6 3 19" xfId="42651"/>
    <cellStyle name="计算 6 3 19 2" xfId="42652"/>
    <cellStyle name="计算 6 3 19 3" xfId="42653"/>
    <cellStyle name="计算 6 3 19 4" xfId="42654"/>
    <cellStyle name="计算 6 3 19 5" xfId="42655"/>
    <cellStyle name="输入 6 2 23 7" xfId="42656"/>
    <cellStyle name="输入 6 2 18 7" xfId="42657"/>
    <cellStyle name="计算 6 3 2 10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输入 6 2 14 2" xfId="42664"/>
    <cellStyle name="计算 6 3 2 10 7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注释 6 11 5" xfId="42684"/>
    <cellStyle name="输出 4 23 5" xfId="42685"/>
    <cellStyle name="输出 4 18 5" xfId="42686"/>
    <cellStyle name="计算 6 3 2 2 2" xfId="42687"/>
    <cellStyle name="注释 6 11 6" xfId="42688"/>
    <cellStyle name="输出 4 23 6" xfId="42689"/>
    <cellStyle name="输出 4 18 6" xfId="42690"/>
    <cellStyle name="计算 6 3 2 2 3" xfId="42691"/>
    <cellStyle name="注释 6 11 7" xfId="42692"/>
    <cellStyle name="输出 4 23 7" xfId="42693"/>
    <cellStyle name="输出 4 18 7" xfId="42694"/>
    <cellStyle name="计算 6 3 2 2 4" xfId="42695"/>
    <cellStyle name="计算 6 3 25" xfId="42696"/>
    <cellStyle name="计算 6 3 26" xfId="42697"/>
    <cellStyle name="计算 6 3 27" xfId="42698"/>
    <cellStyle name="计算 6 3 28" xfId="42699"/>
    <cellStyle name="注释 4 4 2 11" xfId="42700"/>
    <cellStyle name="计算 6 3 3 2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注释 6 3 6 3 2" xfId="42727"/>
    <cellStyle name="计算 6 4 13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20" xfId="42740"/>
    <cellStyle name="计算 6 4 15" xfId="42741"/>
    <cellStyle name="计算 6 4 20 2" xfId="42742"/>
    <cellStyle name="计算 6 4 15 2" xfId="42743"/>
    <cellStyle name="计算 6 4 20 3" xfId="42744"/>
    <cellStyle name="计算 6 4 15 3" xfId="42745"/>
    <cellStyle name="计算 6 4 20 4" xfId="42746"/>
    <cellStyle name="计算 6 4 15 4" xfId="42747"/>
    <cellStyle name="计算 6 4 20 5" xfId="42748"/>
    <cellStyle name="计算 6 4 15 5" xfId="42749"/>
    <cellStyle name="计算 6 4 20 6" xfId="42750"/>
    <cellStyle name="计算 6 4 15 6" xfId="42751"/>
    <cellStyle name="计算 6 4 21" xfId="42752"/>
    <cellStyle name="计算 6 4 16" xfId="42753"/>
    <cellStyle name="注释 2 5 2 8" xfId="42754"/>
    <cellStyle name="计算 6 4 21 2" xfId="42755"/>
    <cellStyle name="计算 6 4 16 2" xfId="42756"/>
    <cellStyle name="注释 2 8 4 2 2" xfId="42757"/>
    <cellStyle name="注释 2 5 2 9" xfId="42758"/>
    <cellStyle name="计算 6 4 21 3" xfId="42759"/>
    <cellStyle name="计算 6 4 16 3" xfId="42760"/>
    <cellStyle name="计算 6 4 21 4" xfId="42761"/>
    <cellStyle name="计算 6 4 16 4" xfId="42762"/>
    <cellStyle name="计算 6 4 21 5" xfId="42763"/>
    <cellStyle name="计算 6 4 16 5" xfId="42764"/>
    <cellStyle name="计算 6 4 21 6" xfId="42765"/>
    <cellStyle name="计算 6 4 16 6" xfId="42766"/>
    <cellStyle name="计算 6 4 22 6" xfId="42767"/>
    <cellStyle name="计算 6 4 17 6" xfId="42768"/>
    <cellStyle name="注释 2 5 4 8" xfId="42769"/>
    <cellStyle name="计算 6 4 23 2" xfId="42770"/>
    <cellStyle name="计算 6 4 18 2" xfId="42771"/>
    <cellStyle name="计算 6 4 23 3" xfId="42772"/>
    <cellStyle name="计算 6 4 18 3" xfId="42773"/>
    <cellStyle name="注释 3 3 2 2 2 2" xfId="42774"/>
    <cellStyle name="计算 6 4 23 5" xfId="42775"/>
    <cellStyle name="计算 6 4 18 5" xfId="42776"/>
    <cellStyle name="计算 6 4 23 6" xfId="42777"/>
    <cellStyle name="计算 6 4 18 6" xfId="42778"/>
    <cellStyle name="注释 2 5 5 8" xfId="42779"/>
    <cellStyle name="计算 6 4 19 2" xfId="42780"/>
    <cellStyle name="计算 6 4 19 3" xfId="42781"/>
    <cellStyle name="注释 3 3 2 2 3 2" xfId="42782"/>
    <cellStyle name="计算 6 4 19 5" xfId="42783"/>
    <cellStyle name="计算 6 4 19 6" xfId="42784"/>
    <cellStyle name="输入 6 3 23 7" xfId="42785"/>
    <cellStyle name="输入 6 3 18 7" xfId="42786"/>
    <cellStyle name="计算 6 4 2 10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输出 2 2 2 3 2" xfId="42795"/>
    <cellStyle name="计算 6 4 2 11 6" xfId="42796"/>
    <cellStyle name="计算 6 4 2 12" xfId="42797"/>
    <cellStyle name="计算 6 4 2 12 5" xfId="42798"/>
    <cellStyle name="输出 2 2 2 4 2" xfId="42799"/>
    <cellStyle name="计算 6 4 2 12 6" xfId="42800"/>
    <cellStyle name="计算 6 4 2 13" xfId="42801"/>
    <cellStyle name="计算 6 4 2 13 2" xfId="42802"/>
    <cellStyle name="计算 6 4 2 13 3" xfId="42803"/>
    <cellStyle name="计算 6 4 2 13 4" xfId="42804"/>
    <cellStyle name="输出 2 2 2 5 2" xfId="42805"/>
    <cellStyle name="计算 6 4 2 13 6" xfId="42806"/>
    <cellStyle name="计算 6 4 2 14" xfId="42807"/>
    <cellStyle name="注释 3 5 29" xfId="42808"/>
    <cellStyle name="计算 6 4 2 14 4" xfId="42809"/>
    <cellStyle name="计算 6 4 2 14 5" xfId="42810"/>
    <cellStyle name="输出 2 2 2 6 2" xfId="42811"/>
    <cellStyle name="计算 6 4 2 14 6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20" xfId="42841"/>
    <cellStyle name="计算 6 5 15" xfId="42842"/>
    <cellStyle name="计算 6 5 20 2" xfId="42843"/>
    <cellStyle name="计算 6 5 15 2" xfId="42844"/>
    <cellStyle name="计算 6 5 20 3" xfId="42845"/>
    <cellStyle name="计算 6 5 15 3" xfId="42846"/>
    <cellStyle name="计算 6 5 21" xfId="42847"/>
    <cellStyle name="计算 6 5 16" xfId="42848"/>
    <cellStyle name="计算 6 5 21 2" xfId="42849"/>
    <cellStyle name="计算 6 5 16 2" xfId="42850"/>
    <cellStyle name="计算 6 5 21 3" xfId="42851"/>
    <cellStyle name="计算 6 5 16 3" xfId="42852"/>
    <cellStyle name="计算 6 5 22" xfId="42853"/>
    <cellStyle name="计算 6 5 17" xfId="42854"/>
    <cellStyle name="计算 6 5 22 2" xfId="42855"/>
    <cellStyle name="计算 6 5 17 2" xfId="42856"/>
    <cellStyle name="计算 6 5 22 3" xfId="42857"/>
    <cellStyle name="计算 6 5 17 3" xfId="42858"/>
    <cellStyle name="计算 6 5 23" xfId="42859"/>
    <cellStyle name="计算 6 5 18" xfId="42860"/>
    <cellStyle name="计算 6 5 23 2" xfId="42861"/>
    <cellStyle name="计算 6 5 18 2" xfId="42862"/>
    <cellStyle name="计算 6 5 23 3" xfId="42863"/>
    <cellStyle name="计算 6 5 18 3" xfId="42864"/>
    <cellStyle name="计算 6 5 24" xfId="42865"/>
    <cellStyle name="计算 6 5 19" xfId="42866"/>
    <cellStyle name="计算 6 5 19 2" xfId="42867"/>
    <cellStyle name="计算 6 5 19 3" xfId="42868"/>
    <cellStyle name="输入 6 4 23 7" xfId="42869"/>
    <cellStyle name="输入 6 4 18 7" xfId="42870"/>
    <cellStyle name="计算 6 5 2 10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20" xfId="42896"/>
    <cellStyle name="计算 6 5 2 15" xfId="42897"/>
    <cellStyle name="计算 6 5 2 15 2" xfId="42898"/>
    <cellStyle name="计算 6 5 2 15 3" xfId="42899"/>
    <cellStyle name="计算 6 5 2 15 4" xfId="42900"/>
    <cellStyle name="计算 6 5 2 21" xfId="42901"/>
    <cellStyle name="计算 6 5 2 16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注释 2 6 10" xfId="42919"/>
    <cellStyle name="计算 6 6 10 2" xfId="42920"/>
    <cellStyle name="注释 2 6 11" xfId="42921"/>
    <cellStyle name="计算 6 6 10 3" xfId="42922"/>
    <cellStyle name="注释 2 6 12" xfId="42923"/>
    <cellStyle name="计算 6 6 10 4" xfId="42924"/>
    <cellStyle name="注释 2 6 13" xfId="42925"/>
    <cellStyle name="计算 6 6 10 5" xfId="42926"/>
    <cellStyle name="注释 2 6 14" xfId="42927"/>
    <cellStyle name="计算 6 6 10 6" xfId="42928"/>
    <cellStyle name="注释 2 6 20" xfId="42929"/>
    <cellStyle name="注释 2 6 15" xfId="42930"/>
    <cellStyle name="计算 6 6 10 7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20" xfId="42946"/>
    <cellStyle name="计算 6 6 15" xfId="42947"/>
    <cellStyle name="计算 6 6 21 2" xfId="42948"/>
    <cellStyle name="计算 6 6 16 2" xfId="42949"/>
    <cellStyle name="计算 6 6 21 3" xfId="42950"/>
    <cellStyle name="计算 6 6 16 3" xfId="42951"/>
    <cellStyle name="计算 6 6 21 5" xfId="42952"/>
    <cellStyle name="计算 6 6 16 5" xfId="42953"/>
    <cellStyle name="计算 6 6 21 6" xfId="42954"/>
    <cellStyle name="计算 6 6 16 6" xfId="42955"/>
    <cellStyle name="计算 6 6 21 7" xfId="42956"/>
    <cellStyle name="计算 6 6 16 7" xfId="42957"/>
    <cellStyle name="计算 6 6 22" xfId="42958"/>
    <cellStyle name="计算 6 6 17" xfId="42959"/>
    <cellStyle name="计算 6 6 22 5" xfId="42960"/>
    <cellStyle name="计算 6 6 17 5" xfId="42961"/>
    <cellStyle name="计算 6 6 22 6" xfId="42962"/>
    <cellStyle name="计算 6 6 17 6" xfId="42963"/>
    <cellStyle name="计算 6 6 22 7" xfId="42964"/>
    <cellStyle name="计算 6 6 17 7" xfId="42965"/>
    <cellStyle name="计算 6 6 23" xfId="42966"/>
    <cellStyle name="计算 6 6 18" xfId="42967"/>
    <cellStyle name="计算 6 6 23 2" xfId="42968"/>
    <cellStyle name="计算 6 6 18 2" xfId="42969"/>
    <cellStyle name="计算 6 6 23 3" xfId="42970"/>
    <cellStyle name="计算 6 6 18 3" xfId="42971"/>
    <cellStyle name="计算 6 6 23 4" xfId="42972"/>
    <cellStyle name="计算 6 6 18 4" xfId="42973"/>
    <cellStyle name="计算 6 6 23 5" xfId="42974"/>
    <cellStyle name="计算 6 6 18 5" xfId="42975"/>
    <cellStyle name="计算 6 6 23 6" xfId="42976"/>
    <cellStyle name="计算 6 6 18 6" xfId="42977"/>
    <cellStyle name="计算 6 6 23 7" xfId="42978"/>
    <cellStyle name="计算 6 6 18 7" xfId="42979"/>
    <cellStyle name="计算 6 6 24" xfId="42980"/>
    <cellStyle name="计算 6 6 19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注释 5 4 2 3 6" xfId="42988"/>
    <cellStyle name="计算 6 6 2 4" xfId="42989"/>
    <cellStyle name="注释 5 4 2 3 7" xfId="42990"/>
    <cellStyle name="计算 6 6 2 5" xfId="42991"/>
    <cellStyle name="计算 6 6 2 6" xfId="42992"/>
    <cellStyle name="计算 6 6 25" xfId="42993"/>
    <cellStyle name="计算 6 6 26" xfId="42994"/>
    <cellStyle name="计算 6 6 27" xfId="42995"/>
    <cellStyle name="输出 3 2 2 2" xfId="42996"/>
    <cellStyle name="计算 6 6 28" xfId="42997"/>
    <cellStyle name="注释 5 4 2 4 6" xfId="42998"/>
    <cellStyle name="计算 6 6 3 4" xfId="42999"/>
    <cellStyle name="注释 5 4 2 4 7" xfId="43000"/>
    <cellStyle name="计算 6 6 3 5" xfId="43001"/>
    <cellStyle name="计算 6 6 3 6" xfId="43002"/>
    <cellStyle name="注释 5 4 2 5 6" xfId="43003"/>
    <cellStyle name="计算 6 6 4 4" xfId="43004"/>
    <cellStyle name="计算 6 6 4 5" xfId="43005"/>
    <cellStyle name="计算 6 6 4 6" xfId="43006"/>
    <cellStyle name="计算 6 6 5" xfId="43007"/>
    <cellStyle name="注释 5 4 2 6 4" xfId="43008"/>
    <cellStyle name="计算 6 6 5 2" xfId="43009"/>
    <cellStyle name="注释 5 4 2 6 5" xfId="43010"/>
    <cellStyle name="计算 6 6 5 3" xfId="43011"/>
    <cellStyle name="注释 5 4 2 6 6" xfId="43012"/>
    <cellStyle name="计算 6 6 5 4" xfId="43013"/>
    <cellStyle name="计算 6 6 5 5" xfId="43014"/>
    <cellStyle name="计算 6 6 5 6" xfId="43015"/>
    <cellStyle name="计算 6 6 5 7" xfId="43016"/>
    <cellStyle name="计算 6 6 6" xfId="43017"/>
    <cellStyle name="注释 5 4 2 7 4" xfId="43018"/>
    <cellStyle name="计算 6 6 6 2" xfId="43019"/>
    <cellStyle name="注释 5 4 2 7 5" xfId="43020"/>
    <cellStyle name="计算 6 6 6 3" xfId="43021"/>
    <cellStyle name="注释 5 4 2 7 6" xfId="43022"/>
    <cellStyle name="计算 6 6 6 4" xfId="43023"/>
    <cellStyle name="计算 6 6 6 5" xfId="43024"/>
    <cellStyle name="计算 6 6 6 6" xfId="43025"/>
    <cellStyle name="计算 6 6 6 7" xfId="43026"/>
    <cellStyle name="计算 6 6 7" xfId="43027"/>
    <cellStyle name="注释 5 4 2 8 4" xfId="43028"/>
    <cellStyle name="计算 6 6 7 2" xfId="43029"/>
    <cellStyle name="注释 5 4 2 8 5" xfId="43030"/>
    <cellStyle name="计算 6 6 7 3" xfId="43031"/>
    <cellStyle name="注释 5 4 2 8 6" xfId="43032"/>
    <cellStyle name="计算 6 6 7 4" xfId="43033"/>
    <cellStyle name="计算 6 6 7 5" xfId="43034"/>
    <cellStyle name="计算 6 6 8" xfId="43035"/>
    <cellStyle name="注释 5 4 2 9 4" xfId="43036"/>
    <cellStyle name="计算 6 6 8 2" xfId="43037"/>
    <cellStyle name="注释 5 4 2 9 5" xfId="43038"/>
    <cellStyle name="计算 6 6 8 3" xfId="43039"/>
    <cellStyle name="注释 5 4 2 9 6" xfId="43040"/>
    <cellStyle name="计算 6 6 8 4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注释 3 2 21 6" xfId="43065"/>
    <cellStyle name="注释 3 2 16 6" xfId="43066"/>
    <cellStyle name="检查单元格 3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输入 4 2 2 6 7" xfId="43085"/>
    <cellStyle name="解释性文本 4 2" xfId="43086"/>
    <cellStyle name="解释性文本 4 3" xfId="43087"/>
    <cellStyle name="解释性文本 5" xfId="43088"/>
    <cellStyle name="输入 4 2 2 7 7" xfId="43089"/>
    <cellStyle name="解释性文本 5 2" xfId="43090"/>
    <cellStyle name="解释性文本 5 3" xfId="43091"/>
    <cellStyle name="解释性文本 6 3" xfId="43092"/>
    <cellStyle name="输出 4 3 2 2 3 2" xfId="43093"/>
    <cellStyle name="警告文本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输出 6 4 2 5 2" xfId="43101"/>
    <cellStyle name="链接单元格 2 3" xfId="43102"/>
    <cellStyle name="注释 4 3 2 9" xfId="43103"/>
    <cellStyle name="链接单元格 3 2" xfId="43104"/>
    <cellStyle name="注释 4 3 2 9 2" xfId="43105"/>
    <cellStyle name="链接单元格 3 2 2" xfId="43106"/>
    <cellStyle name="注释 4 3 2 9 3" xfId="43107"/>
    <cellStyle name="链接单元格 3 2 3" xfId="43108"/>
    <cellStyle name="注释 4 3 2 9 4" xfId="43109"/>
    <cellStyle name="链接单元格 3 2 4" xfId="43110"/>
    <cellStyle name="输出 6 4 2 6 2" xfId="43111"/>
    <cellStyle name="链接单元格 3 3" xfId="43112"/>
    <cellStyle name="链接单元格 4 2" xfId="43113"/>
    <cellStyle name="输出 6 4 2 7 2" xfId="43114"/>
    <cellStyle name="链接单元格 4 3" xfId="43115"/>
    <cellStyle name="链接单元格 5 2" xfId="43116"/>
    <cellStyle name="输出 6 4 2 8 2" xfId="43117"/>
    <cellStyle name="链接单元格 5 3" xfId="43118"/>
    <cellStyle name="链接单元格 6 2" xfId="43119"/>
    <cellStyle name="链接单元格 6 2 2" xfId="43120"/>
    <cellStyle name="链接单元格 6 2 3" xfId="43121"/>
    <cellStyle name="链接单元格 6 2 4" xfId="43122"/>
    <cellStyle name="输出 6 4 2 9 2" xfId="43123"/>
    <cellStyle name="链接单元格 6 3" xfId="43124"/>
    <cellStyle name="千位分隔 2" xfId="43125"/>
    <cellStyle name="千位分隔 3" xfId="43126"/>
    <cellStyle name="千位分隔 4" xfId="43127"/>
    <cellStyle name="千位分隔 5" xfId="43128"/>
    <cellStyle name="输入 2 2 19 7" xfId="43129"/>
    <cellStyle name="输出 5 5 3 7" xfId="43130"/>
    <cellStyle name="千位分隔 5 2" xfId="43131"/>
    <cellStyle name="千位分隔 5 2 3" xfId="43132"/>
    <cellStyle name="千位分隔 5 2 4" xfId="43133"/>
    <cellStyle name="千位分隔 6" xfId="43134"/>
    <cellStyle name="输入 2 3 2 2 3" xfId="43135"/>
    <cellStyle name="强调文字颜色 1 2" xfId="43136"/>
    <cellStyle name="输入 2 3 2 2 3 2" xfId="43137"/>
    <cellStyle name="强调文字颜色 1 2 2" xfId="43138"/>
    <cellStyle name="强调文字颜色 1 2 3" xfId="43139"/>
    <cellStyle name="输入 2 3 2 2 4" xfId="43140"/>
    <cellStyle name="强调文字颜色 1 3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输入 2 3 2 3 4" xfId="43153"/>
    <cellStyle name="强调文字颜色 2 3" xfId="43154"/>
    <cellStyle name="输入 2 3 2 3 5" xfId="43155"/>
    <cellStyle name="强调文字颜色 2 4" xfId="43156"/>
    <cellStyle name="强调文字颜色 2 4 2" xfId="43157"/>
    <cellStyle name="输出 3 4 2 15 2" xfId="43158"/>
    <cellStyle name="强调文字颜色 2 4 3" xfId="43159"/>
    <cellStyle name="输入 2 3 2 3 6" xfId="43160"/>
    <cellStyle name="强调文字颜色 2 5" xfId="43161"/>
    <cellStyle name="强调文字颜色 2 5 2" xfId="43162"/>
    <cellStyle name="输出 3 4 2 16 2" xfId="43163"/>
    <cellStyle name="强调文字颜色 2 5 3" xfId="43164"/>
    <cellStyle name="注释 3 3 21 2" xfId="43165"/>
    <cellStyle name="注释 3 3 16 2" xfId="43166"/>
    <cellStyle name="输入 2 3 2 3 7" xfId="43167"/>
    <cellStyle name="强调文字颜色 2 6" xfId="43168"/>
    <cellStyle name="强调文字颜色 2 6 3" xfId="43169"/>
    <cellStyle name="输入 2 3 2 4 3" xfId="43170"/>
    <cellStyle name="强调文字颜色 3 2" xfId="43171"/>
    <cellStyle name="输入 2 3 2 4 4" xfId="43172"/>
    <cellStyle name="强调文字颜色 3 3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输出 5 13 2" xfId="43180"/>
    <cellStyle name="强调文字颜色 4 2 2 3" xfId="43181"/>
    <cellStyle name="输出 5 13 3" xfId="43182"/>
    <cellStyle name="强调文字颜色 4 2 2 4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输入 2 6 2 6" xfId="43192"/>
    <cellStyle name="强调文字颜色 4 6 3 2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输入 2 3 2 6 5" xfId="43200"/>
    <cellStyle name="强调文字颜色 5 4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输入 2 3 2 6 6" xfId="43207"/>
    <cellStyle name="强调文字颜色 5 5" xfId="43208"/>
    <cellStyle name="强调文字颜色 5 5 2" xfId="43209"/>
    <cellStyle name="强调文字颜色 5 5 3" xfId="43210"/>
    <cellStyle name="注释 3 3 19 2" xfId="43211"/>
    <cellStyle name="输入 2 3 2 6 7" xfId="43212"/>
    <cellStyle name="强调文字颜色 5 6" xfId="43213"/>
    <cellStyle name="强调文字颜色 5 6 2" xfId="43214"/>
    <cellStyle name="强调文字颜色 5 6 3" xfId="43215"/>
    <cellStyle name="输入 2 3 2 7 3" xfId="43216"/>
    <cellStyle name="强调文字颜色 6 2" xfId="43217"/>
    <cellStyle name="强调文字颜色 6 2 2" xfId="43218"/>
    <cellStyle name="强调文字颜色 6 2 2 2" xfId="43219"/>
    <cellStyle name="强调文字颜色 6 2 3" xfId="43220"/>
    <cellStyle name="输入 4 2 2 6" xfId="43221"/>
    <cellStyle name="强调文字颜色 6 2 3 2" xfId="43222"/>
    <cellStyle name="强调文字颜色 6 2 4" xfId="43223"/>
    <cellStyle name="输入 2 3 2 7 4" xfId="43224"/>
    <cellStyle name="强调文字颜色 6 3" xfId="43225"/>
    <cellStyle name="强调文字颜色 6 3 2" xfId="43226"/>
    <cellStyle name="强调文字颜色 6 3 3" xfId="43227"/>
    <cellStyle name="输入 2 3 2 7 5" xfId="43228"/>
    <cellStyle name="强调文字颜色 6 4" xfId="43229"/>
    <cellStyle name="强调文字颜色 6 4 2" xfId="43230"/>
    <cellStyle name="强调文字颜色 6 4 3" xfId="43231"/>
    <cellStyle name="输入 2 3 2 7 6" xfId="43232"/>
    <cellStyle name="强调文字颜色 6 5" xfId="43233"/>
    <cellStyle name="强调文字颜色 6 5 2" xfId="43234"/>
    <cellStyle name="强调文字颜色 6 5 3" xfId="43235"/>
    <cellStyle name="输入 2 3 2 7 7" xfId="43236"/>
    <cellStyle name="强调文字颜色 6 6" xfId="43237"/>
    <cellStyle name="强调文字颜色 6 6 2" xfId="43238"/>
    <cellStyle name="输出 4 2 2 10 3" xfId="43239"/>
    <cellStyle name="强调文字颜色 6 6 2 2" xfId="43240"/>
    <cellStyle name="强调文字颜色 6 6 3" xfId="43241"/>
    <cellStyle name="输入 4 6 2 6" xfId="43242"/>
    <cellStyle name="强调文字颜色 6 6 3 2" xfId="43243"/>
    <cellStyle name="输出 4 2 2 11 3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20 4" xfId="43285"/>
    <cellStyle name="输出 2 15 4" xfId="43286"/>
    <cellStyle name="输出 2 20 5" xfId="43287"/>
    <cellStyle name="输出 2 15 5" xfId="43288"/>
    <cellStyle name="输出 2 20 6" xfId="43289"/>
    <cellStyle name="输出 2 15 6" xfId="43290"/>
    <cellStyle name="输出 2 20 7" xfId="43291"/>
    <cellStyle name="输出 2 15 7" xfId="43292"/>
    <cellStyle name="输出 2 21 4" xfId="43293"/>
    <cellStyle name="输出 2 16 4" xfId="43294"/>
    <cellStyle name="输出 2 21 5" xfId="43295"/>
    <cellStyle name="输出 2 16 5" xfId="43296"/>
    <cellStyle name="输出 2 21 6" xfId="43297"/>
    <cellStyle name="输出 2 16 6" xfId="43298"/>
    <cellStyle name="输出 2 21 7" xfId="43299"/>
    <cellStyle name="输出 2 16 7" xfId="43300"/>
    <cellStyle name="注释 4 10 2" xfId="43301"/>
    <cellStyle name="输入 5 3 2 10 2" xfId="43302"/>
    <cellStyle name="输出 2 22 2" xfId="43303"/>
    <cellStyle name="输出 2 17 2" xfId="43304"/>
    <cellStyle name="注释 4 10 3" xfId="43305"/>
    <cellStyle name="输入 5 3 2 10 3" xfId="43306"/>
    <cellStyle name="输出 2 22 3" xfId="43307"/>
    <cellStyle name="输出 2 17 3" xfId="43308"/>
    <cellStyle name="注释 4 10 4" xfId="43309"/>
    <cellStyle name="输入 5 3 2 10 4" xfId="43310"/>
    <cellStyle name="输出 2 22 4" xfId="43311"/>
    <cellStyle name="输出 2 17 4" xfId="43312"/>
    <cellStyle name="注释 4 10 5" xfId="43313"/>
    <cellStyle name="输入 5 3 2 10 5" xfId="43314"/>
    <cellStyle name="输出 2 22 5" xfId="43315"/>
    <cellStyle name="输出 2 17 5" xfId="43316"/>
    <cellStyle name="注释 4 10 6" xfId="43317"/>
    <cellStyle name="输入 5 3 2 10 6" xfId="43318"/>
    <cellStyle name="输出 2 22 6" xfId="43319"/>
    <cellStyle name="输出 2 17 6" xfId="43320"/>
    <cellStyle name="注释 4 10 7" xfId="43321"/>
    <cellStyle name="输入 5 3 2 10 7" xfId="43322"/>
    <cellStyle name="输出 2 22 7" xfId="43323"/>
    <cellStyle name="输出 2 17 7" xfId="43324"/>
    <cellStyle name="注释 4 11 2" xfId="43325"/>
    <cellStyle name="输入 5 3 2 11 2" xfId="43326"/>
    <cellStyle name="输出 2 23 2" xfId="43327"/>
    <cellStyle name="输出 2 18 2" xfId="43328"/>
    <cellStyle name="注释 4 11 3" xfId="43329"/>
    <cellStyle name="输入 5 3 2 11 3" xfId="43330"/>
    <cellStyle name="输出 2 23 3" xfId="43331"/>
    <cellStyle name="输出 2 18 3" xfId="43332"/>
    <cellStyle name="注释 4 11 4" xfId="43333"/>
    <cellStyle name="输入 5 3 2 11 4" xfId="43334"/>
    <cellStyle name="输出 2 23 4" xfId="43335"/>
    <cellStyle name="输出 2 18 4" xfId="43336"/>
    <cellStyle name="注释 4 11 5" xfId="43337"/>
    <cellStyle name="输入 5 3 2 11 5" xfId="43338"/>
    <cellStyle name="输出 2 23 5" xfId="43339"/>
    <cellStyle name="输出 2 18 5" xfId="43340"/>
    <cellStyle name="注释 4 11 6" xfId="43341"/>
    <cellStyle name="输入 5 3 2 11 6" xfId="43342"/>
    <cellStyle name="输出 2 23 6" xfId="43343"/>
    <cellStyle name="输出 2 18 6" xfId="43344"/>
    <cellStyle name="注释 4 11 7" xfId="43345"/>
    <cellStyle name="输入 5 3 2 11 7" xfId="43346"/>
    <cellStyle name="输出 2 23 7" xfId="43347"/>
    <cellStyle name="输出 2 18 7" xfId="43348"/>
    <cellStyle name="注释 4 12 2" xfId="43349"/>
    <cellStyle name="输入 5 3 2 12 2" xfId="43350"/>
    <cellStyle name="输出 2 19 2" xfId="43351"/>
    <cellStyle name="注释 4 12 3" xfId="43352"/>
    <cellStyle name="输入 5 3 2 12 3" xfId="43353"/>
    <cellStyle name="输出 2 19 3" xfId="43354"/>
    <cellStyle name="注释 4 12 4" xfId="43355"/>
    <cellStyle name="输入 5 3 2 12 4" xfId="43356"/>
    <cellStyle name="输出 2 19 4" xfId="43357"/>
    <cellStyle name="注释 4 12 5" xfId="43358"/>
    <cellStyle name="输入 5 3 2 12 5" xfId="43359"/>
    <cellStyle name="输出 2 19 5" xfId="43360"/>
    <cellStyle name="注释 4 12 6" xfId="43361"/>
    <cellStyle name="输入 5 3 2 12 6" xfId="43362"/>
    <cellStyle name="输出 2 19 6" xfId="43363"/>
    <cellStyle name="输入 5 3 2 12 7" xfId="43364"/>
    <cellStyle name="输出 2 19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入 6 4 2 10 2" xfId="43373"/>
    <cellStyle name="输出 2 2 11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入 6 4 2 10 6" xfId="43394"/>
    <cellStyle name="输出 2 2 20" xfId="43395"/>
    <cellStyle name="输出 2 2 15" xfId="43396"/>
    <cellStyle name="输出 2 2 20 2" xfId="43397"/>
    <cellStyle name="输出 2 2 15 2" xfId="43398"/>
    <cellStyle name="输出 2 2 20 3" xfId="43399"/>
    <cellStyle name="输出 2 2 15 3" xfId="43400"/>
    <cellStyle name="输出 2 2 20 4" xfId="43401"/>
    <cellStyle name="输出 2 2 15 4" xfId="43402"/>
    <cellStyle name="输出 2 2 20 5" xfId="43403"/>
    <cellStyle name="输出 2 2 15 5" xfId="43404"/>
    <cellStyle name="输出 2 2 20 6" xfId="43405"/>
    <cellStyle name="输出 2 2 15 6" xfId="43406"/>
    <cellStyle name="输出 2 2 20 7" xfId="43407"/>
    <cellStyle name="输出 2 2 15 7" xfId="43408"/>
    <cellStyle name="输入 6 4 2 10 7" xfId="43409"/>
    <cellStyle name="输出 2 2 21" xfId="43410"/>
    <cellStyle name="输出 2 2 16" xfId="43411"/>
    <cellStyle name="输出 2 2 21 2" xfId="43412"/>
    <cellStyle name="输出 2 2 16 2" xfId="43413"/>
    <cellStyle name="输出 2 2 21 3" xfId="43414"/>
    <cellStyle name="输出 2 2 16 3" xfId="43415"/>
    <cellStyle name="输出 2 2 21 4" xfId="43416"/>
    <cellStyle name="输出 2 2 16 4" xfId="43417"/>
    <cellStyle name="输出 2 2 21 5" xfId="43418"/>
    <cellStyle name="输出 2 2 16 5" xfId="43419"/>
    <cellStyle name="输出 2 2 21 6" xfId="43420"/>
    <cellStyle name="输出 2 2 16 6" xfId="43421"/>
    <cellStyle name="输出 2 2 21 7" xfId="43422"/>
    <cellStyle name="输出 2 2 16 7" xfId="43423"/>
    <cellStyle name="输出 2 2 22" xfId="43424"/>
    <cellStyle name="输出 2 2 17" xfId="43425"/>
    <cellStyle name="输出 2 2 22 2" xfId="43426"/>
    <cellStyle name="输出 2 2 17 2" xfId="43427"/>
    <cellStyle name="输出 2 2 22 3" xfId="43428"/>
    <cellStyle name="输出 2 2 17 3" xfId="43429"/>
    <cellStyle name="输入 2 2 22 2" xfId="43430"/>
    <cellStyle name="输入 2 2 17 2" xfId="43431"/>
    <cellStyle name="输出 2 2 23" xfId="43432"/>
    <cellStyle name="输出 2 2 18" xfId="43433"/>
    <cellStyle name="输出 2 2 23 2" xfId="43434"/>
    <cellStyle name="输出 2 2 18 2" xfId="43435"/>
    <cellStyle name="注释 5 6 2 2" xfId="43436"/>
    <cellStyle name="输出 2 2 23 3" xfId="43437"/>
    <cellStyle name="输出 2 2 18 3" xfId="43438"/>
    <cellStyle name="注释 5 6 2 3" xfId="43439"/>
    <cellStyle name="输出 2 2 23 4" xfId="43440"/>
    <cellStyle name="输出 2 2 18 4" xfId="43441"/>
    <cellStyle name="注释 5 6 2 4" xfId="43442"/>
    <cellStyle name="输出 2 2 23 5" xfId="43443"/>
    <cellStyle name="输出 2 2 18 5" xfId="43444"/>
    <cellStyle name="注释 5 6 2 5" xfId="43445"/>
    <cellStyle name="输出 2 2 23 6" xfId="43446"/>
    <cellStyle name="输出 2 2 18 6" xfId="43447"/>
    <cellStyle name="注释 5 6 2 6" xfId="43448"/>
    <cellStyle name="输出 2 2 23 7" xfId="43449"/>
    <cellStyle name="输出 2 2 18 7" xfId="43450"/>
    <cellStyle name="输出 2 2 19 2" xfId="43451"/>
    <cellStyle name="注释 5 6 3 2" xfId="43452"/>
    <cellStyle name="输出 2 2 19 3" xfId="43453"/>
    <cellStyle name="注释 5 6 3 3" xfId="43454"/>
    <cellStyle name="输出 2 2 19 4" xfId="43455"/>
    <cellStyle name="注释 5 6 3 4" xfId="43456"/>
    <cellStyle name="输出 2 2 19 5" xfId="43457"/>
    <cellStyle name="注释 5 6 3 5" xfId="43458"/>
    <cellStyle name="输出 2 2 19 6" xfId="43459"/>
    <cellStyle name="注释 5 6 3 6" xfId="43460"/>
    <cellStyle name="输出 2 2 19 7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注释 5 6 29" xfId="43474"/>
    <cellStyle name="输出 2 2 2 12 2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注释 3 14 3" xfId="43502"/>
    <cellStyle name="输出 2 2 2 2 4" xfId="43503"/>
    <cellStyle name="注释 3 14 4" xfId="43504"/>
    <cellStyle name="输出 2 2 2 2 5" xfId="43505"/>
    <cellStyle name="注释 3 14 5" xfId="43506"/>
    <cellStyle name="输出 2 2 2 2 6" xfId="43507"/>
    <cellStyle name="输出 2 2 2 3" xfId="43508"/>
    <cellStyle name="输出 2 2 2 4" xfId="43509"/>
    <cellStyle name="输入 3 3 2 3 3 2" xfId="43510"/>
    <cellStyle name="输出 2 2 2 5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入 6 4 2 15 2" xfId="43565"/>
    <cellStyle name="输出 2 3 11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入 6 4 2 15 3" xfId="43573"/>
    <cellStyle name="输出 2 3 12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入 6 4 2 15 4" xfId="43581"/>
    <cellStyle name="输出 2 3 13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入 6 4 2 15 5" xfId="43588"/>
    <cellStyle name="输出 2 3 14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入 6 4 2 15 6" xfId="43595"/>
    <cellStyle name="输出 2 3 20" xfId="43596"/>
    <cellStyle name="输出 2 3 15" xfId="43597"/>
    <cellStyle name="输入 3 4 2 10 4" xfId="43598"/>
    <cellStyle name="输出 2 3 20 2" xfId="43599"/>
    <cellStyle name="输出 2 3 15 2" xfId="43600"/>
    <cellStyle name="输入 3 4 2 10 5" xfId="43601"/>
    <cellStyle name="输出 2 3 20 3" xfId="43602"/>
    <cellStyle name="输出 2 3 15 3" xfId="43603"/>
    <cellStyle name="输入 3 4 2 10 7" xfId="43604"/>
    <cellStyle name="输出 2 3 20 5" xfId="43605"/>
    <cellStyle name="输出 2 3 15 5" xfId="43606"/>
    <cellStyle name="输出 2 3 20 6" xfId="43607"/>
    <cellStyle name="输出 2 3 15 6" xfId="43608"/>
    <cellStyle name="输出 2 3 20 7" xfId="43609"/>
    <cellStyle name="输出 2 3 15 7" xfId="43610"/>
    <cellStyle name="输入 6 4 2 15 7" xfId="43611"/>
    <cellStyle name="输出 2 3 21" xfId="43612"/>
    <cellStyle name="输出 2 3 16" xfId="43613"/>
    <cellStyle name="输入 3 4 2 11 4" xfId="43614"/>
    <cellStyle name="输出 2 3 21 2" xfId="43615"/>
    <cellStyle name="输出 2 3 16 2" xfId="43616"/>
    <cellStyle name="输入 3 4 2 11 5" xfId="43617"/>
    <cellStyle name="输出 2 3 21 3" xfId="43618"/>
    <cellStyle name="输出 2 3 16 3" xfId="43619"/>
    <cellStyle name="输入 3 4 2 11 6" xfId="43620"/>
    <cellStyle name="输出 2 3 21 4" xfId="43621"/>
    <cellStyle name="输出 2 3 16 4" xfId="43622"/>
    <cellStyle name="输入 3 4 2 11 7" xfId="43623"/>
    <cellStyle name="输出 2 3 21 5" xfId="43624"/>
    <cellStyle name="输出 2 3 16 5" xfId="43625"/>
    <cellStyle name="输出 2 3 21 6" xfId="43626"/>
    <cellStyle name="输出 2 3 16 6" xfId="43627"/>
    <cellStyle name="输出 2 3 21 7" xfId="43628"/>
    <cellStyle name="输出 2 3 16 7" xfId="43629"/>
    <cellStyle name="输出 2 3 22" xfId="43630"/>
    <cellStyle name="输出 2 3 17" xfId="43631"/>
    <cellStyle name="输入 3 4 2 12 4" xfId="43632"/>
    <cellStyle name="输出 2 3 22 2" xfId="43633"/>
    <cellStyle name="输出 2 3 17 2" xfId="43634"/>
    <cellStyle name="输入 3 4 2 12 5" xfId="43635"/>
    <cellStyle name="输出 2 3 22 3" xfId="43636"/>
    <cellStyle name="输出 2 3 17 3" xfId="43637"/>
    <cellStyle name="输入 3 4 2 12 6" xfId="43638"/>
    <cellStyle name="输出 2 3 22 4" xfId="43639"/>
    <cellStyle name="输出 2 3 17 4" xfId="43640"/>
    <cellStyle name="输入 3 4 2 12 7" xfId="43641"/>
    <cellStyle name="输出 2 3 22 5" xfId="43642"/>
    <cellStyle name="输出 2 3 17 5" xfId="43643"/>
    <cellStyle name="输出 2 3 22 6" xfId="43644"/>
    <cellStyle name="输出 2 3 17 6" xfId="43645"/>
    <cellStyle name="输出 2 3 22 7" xfId="43646"/>
    <cellStyle name="输出 2 3 17 7" xfId="43647"/>
    <cellStyle name="输出 5 5 6 2" xfId="43648"/>
    <cellStyle name="输出 2 3 23" xfId="43649"/>
    <cellStyle name="输出 2 3 18" xfId="43650"/>
    <cellStyle name="输入 3 4 2 13 4" xfId="43651"/>
    <cellStyle name="输出 2 3 23 2" xfId="43652"/>
    <cellStyle name="输出 2 3 18 2" xfId="43653"/>
    <cellStyle name="输入 3 4 2 13 5" xfId="43654"/>
    <cellStyle name="输出 2 3 23 3" xfId="43655"/>
    <cellStyle name="输出 2 3 18 3" xfId="43656"/>
    <cellStyle name="输入 3 4 2 13 6" xfId="43657"/>
    <cellStyle name="输出 2 3 23 4" xfId="43658"/>
    <cellStyle name="输出 2 3 18 4" xfId="43659"/>
    <cellStyle name="输入 3 4 2 13 7" xfId="43660"/>
    <cellStyle name="输出 2 3 23 5" xfId="43661"/>
    <cellStyle name="输出 2 3 18 5" xfId="43662"/>
    <cellStyle name="输出 2 3 23 6" xfId="43663"/>
    <cellStyle name="输出 2 3 18 6" xfId="43664"/>
    <cellStyle name="输出 2 3 23 7" xfId="43665"/>
    <cellStyle name="输出 2 3 18 7" xfId="43666"/>
    <cellStyle name="输出 5 5 6 3" xfId="43667"/>
    <cellStyle name="输出 2 3 24" xfId="43668"/>
    <cellStyle name="输出 2 3 19" xfId="43669"/>
    <cellStyle name="输入 3 4 2 14 4" xfId="43670"/>
    <cellStyle name="输出 2 3 19 2" xfId="43671"/>
    <cellStyle name="输入 3 4 2 14 5" xfId="43672"/>
    <cellStyle name="输出 2 3 19 3" xfId="43673"/>
    <cellStyle name="输入 3 4 2 14 6" xfId="43674"/>
    <cellStyle name="输出 2 3 19 4" xfId="43675"/>
    <cellStyle name="输入 3 4 2 14 7" xfId="43676"/>
    <cellStyle name="输出 2 3 19 5" xfId="43677"/>
    <cellStyle name="输出 2 3 19 6" xfId="43678"/>
    <cellStyle name="输出 2 3 19 7" xfId="43679"/>
    <cellStyle name="输出 2 3 2" xfId="43680"/>
    <cellStyle name="输入 5 4 2 4 2" xfId="43681"/>
    <cellStyle name="输入 4 5 2 12 3" xfId="43682"/>
    <cellStyle name="输出 2 3 2 10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6 6 5 2" xfId="43689"/>
    <cellStyle name="输出 2 3 2 10 7" xfId="43690"/>
    <cellStyle name="输入 5 4 2 4 3" xfId="43691"/>
    <cellStyle name="输入 4 5 2 12 4" xfId="43692"/>
    <cellStyle name="输出 2 3 2 11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6 6 6 2" xfId="43699"/>
    <cellStyle name="输出 2 3 2 11 7" xfId="43700"/>
    <cellStyle name="输入 5 4 2 4 4" xfId="43701"/>
    <cellStyle name="输入 4 5 2 12 5" xfId="43702"/>
    <cellStyle name="输出 2 3 2 12" xfId="43703"/>
    <cellStyle name="输出 6 6 7 2" xfId="43704"/>
    <cellStyle name="输出 2 3 2 12 7" xfId="43705"/>
    <cellStyle name="输入 5 4 2 4 5" xfId="43706"/>
    <cellStyle name="输入 4 5 2 12 6" xfId="43707"/>
    <cellStyle name="输出 2 3 2 13" xfId="43708"/>
    <cellStyle name="输出 2 3 2 13 3" xfId="43709"/>
    <cellStyle name="输出 2 3 2 13 4" xfId="43710"/>
    <cellStyle name="输出 2 3 2 13 5" xfId="43711"/>
    <cellStyle name="输出 2 3 2 13 6" xfId="43712"/>
    <cellStyle name="输出 6 6 8 2" xfId="43713"/>
    <cellStyle name="输出 2 3 2 13 7" xfId="43714"/>
    <cellStyle name="输入 5 4 2 4 6" xfId="43715"/>
    <cellStyle name="输入 4 5 2 12 7" xfId="43716"/>
    <cellStyle name="输出 2 3 2 14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6 6 9 2" xfId="43723"/>
    <cellStyle name="输出 2 3 2 14 7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5 5 19 2" xfId="43743"/>
    <cellStyle name="输出 2 3 2 7" xfId="43744"/>
    <cellStyle name="输出 2 3 2 7 2" xfId="43745"/>
    <cellStyle name="输出 5 5 19 3" xfId="43746"/>
    <cellStyle name="输出 2 3 2 8" xfId="43747"/>
    <cellStyle name="输出 5 5 19 4" xfId="43748"/>
    <cellStyle name="输出 2 3 2 9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注释 2 3 5 2 2" xfId="43773"/>
    <cellStyle name="输出 2 4 11 7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20 2" xfId="43793"/>
    <cellStyle name="输出 2 4 15 2" xfId="43794"/>
    <cellStyle name="输出 2 4 20 3" xfId="43795"/>
    <cellStyle name="输出 2 4 15 3" xfId="43796"/>
    <cellStyle name="输出 2 4 20 4" xfId="43797"/>
    <cellStyle name="输出 2 4 15 4" xfId="43798"/>
    <cellStyle name="输出 2 4 20 5" xfId="43799"/>
    <cellStyle name="输出 2 4 15 5" xfId="43800"/>
    <cellStyle name="输出 2 4 20 6" xfId="43801"/>
    <cellStyle name="输出 2 4 15 6" xfId="43802"/>
    <cellStyle name="输出 2 4 20 7" xfId="43803"/>
    <cellStyle name="输出 2 4 15 7" xfId="43804"/>
    <cellStyle name="输出 2 4 21 2" xfId="43805"/>
    <cellStyle name="输出 2 4 16 2" xfId="43806"/>
    <cellStyle name="输出 2 4 21 3" xfId="43807"/>
    <cellStyle name="输出 2 4 16 3" xfId="43808"/>
    <cellStyle name="输出 2 4 21 4" xfId="43809"/>
    <cellStyle name="输出 2 4 16 4" xfId="43810"/>
    <cellStyle name="输出 2 4 21 5" xfId="43811"/>
    <cellStyle name="输出 2 4 16 5" xfId="43812"/>
    <cellStyle name="输出 2 4 21 6" xfId="43813"/>
    <cellStyle name="输出 2 4 16 6" xfId="43814"/>
    <cellStyle name="输出 2 4 21 7" xfId="43815"/>
    <cellStyle name="输出 2 4 16 7" xfId="43816"/>
    <cellStyle name="输出 2 4 22 2" xfId="43817"/>
    <cellStyle name="输出 2 4 17 2" xfId="43818"/>
    <cellStyle name="输出 2 4 22 3" xfId="43819"/>
    <cellStyle name="输出 2 4 17 3" xfId="43820"/>
    <cellStyle name="输出 2 4 22 4" xfId="43821"/>
    <cellStyle name="输出 2 4 17 4" xfId="43822"/>
    <cellStyle name="输出 2 4 22 5" xfId="43823"/>
    <cellStyle name="输出 2 4 17 5" xfId="43824"/>
    <cellStyle name="输出 2 4 22 6" xfId="43825"/>
    <cellStyle name="输出 2 4 17 6" xfId="43826"/>
    <cellStyle name="输出 2 4 22 7" xfId="43827"/>
    <cellStyle name="输出 2 4 17 7" xfId="43828"/>
    <cellStyle name="输出 2 4 23 2" xfId="43829"/>
    <cellStyle name="输出 2 4 18 2" xfId="43830"/>
    <cellStyle name="输出 2 4 23 3" xfId="43831"/>
    <cellStyle name="输出 2 4 18 3" xfId="43832"/>
    <cellStyle name="输出 2 4 23 4" xfId="43833"/>
    <cellStyle name="输出 2 4 18 4" xfId="43834"/>
    <cellStyle name="输出 2 4 23 6" xfId="43835"/>
    <cellStyle name="输出 2 4 18 6" xfId="43836"/>
    <cellStyle name="输出 2 4 23 7" xfId="43837"/>
    <cellStyle name="输出 2 4 18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3 5 2 4 3" xfId="43845"/>
    <cellStyle name="输出 2 4 2 10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5 2 16 5" xfId="43879"/>
    <cellStyle name="输出 2 4 2 18" xfId="43880"/>
    <cellStyle name="输出 2 5 2 16 6" xfId="43881"/>
    <cellStyle name="输出 2 4 2 19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20 2" xfId="43925"/>
    <cellStyle name="输出 2 5 15 2" xfId="43926"/>
    <cellStyle name="输出 2 5 20 3" xfId="43927"/>
    <cellStyle name="输出 2 5 15 3" xfId="43928"/>
    <cellStyle name="输出 2 5 20 4" xfId="43929"/>
    <cellStyle name="输出 2 5 15 4" xfId="43930"/>
    <cellStyle name="输出 2 5 20 5" xfId="43931"/>
    <cellStyle name="输出 2 5 15 5" xfId="43932"/>
    <cellStyle name="输出 2 5 20 6" xfId="43933"/>
    <cellStyle name="输出 2 5 15 6" xfId="43934"/>
    <cellStyle name="输出 2 5 21 7" xfId="43935"/>
    <cellStyle name="输出 2 5 16 7" xfId="43936"/>
    <cellStyle name="输出 2 5 22 7" xfId="43937"/>
    <cellStyle name="输出 2 5 17 7" xfId="43938"/>
    <cellStyle name="输出 2 5 23 7" xfId="43939"/>
    <cellStyle name="输出 2 5 18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入 3 4 11 2" xfId="43987"/>
    <cellStyle name="输出 2 5 2 5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入 3 4 11 3" xfId="43994"/>
    <cellStyle name="输出 2 5 2 6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入 3 4 12 2" xfId="44003"/>
    <cellStyle name="输出 2 5 3 5" xfId="44004"/>
    <cellStyle name="输入 3 4 12 3" xfId="44005"/>
    <cellStyle name="输出 2 5 3 6" xfId="44006"/>
    <cellStyle name="输入 3 4 12 4" xfId="44007"/>
    <cellStyle name="输出 2 5 3 7" xfId="44008"/>
    <cellStyle name="输出 2 5 4 2 2" xfId="44009"/>
    <cellStyle name="输出 2 5 4 3" xfId="44010"/>
    <cellStyle name="输出 2 5 4 3 2" xfId="44011"/>
    <cellStyle name="输出 2 5 4 4" xfId="44012"/>
    <cellStyle name="输入 3 4 13 2" xfId="44013"/>
    <cellStyle name="输出 2 5 4 5" xfId="44014"/>
    <cellStyle name="输入 3 4 13 3" xfId="44015"/>
    <cellStyle name="输出 2 5 4 6" xfId="44016"/>
    <cellStyle name="输入 3 4 13 4" xfId="44017"/>
    <cellStyle name="输出 2 5 4 7" xfId="44018"/>
    <cellStyle name="输出 2 5 6 3" xfId="44019"/>
    <cellStyle name="注释 3 6 2 3 2" xfId="44020"/>
    <cellStyle name="输出 2 5 6 4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入 3 4 23 3" xfId="44027"/>
    <cellStyle name="输入 3 4 18 3" xfId="44028"/>
    <cellStyle name="输出 2 5 9 6" xfId="44029"/>
    <cellStyle name="输入 3 4 23 4" xfId="44030"/>
    <cellStyle name="输入 3 4 18 4" xfId="44031"/>
    <cellStyle name="输出 2 5 9 7" xfId="44032"/>
    <cellStyle name="输出 2 6" xfId="44033"/>
    <cellStyle name="输出 2 6 10" xfId="44034"/>
    <cellStyle name="输出 2 6 10 2" xfId="44035"/>
    <cellStyle name="输出 4 2 4 2" xfId="44036"/>
    <cellStyle name="输出 2 6 10 3" xfId="44037"/>
    <cellStyle name="输出 4 2 4 3" xfId="44038"/>
    <cellStyle name="输出 2 6 10 4" xfId="44039"/>
    <cellStyle name="输出 4 2 4 5" xfId="44040"/>
    <cellStyle name="输出 2 6 10 6" xfId="44041"/>
    <cellStyle name="输出 2 6 11" xfId="44042"/>
    <cellStyle name="输出 2 6 11 2" xfId="44043"/>
    <cellStyle name="输出 4 2 5 2" xfId="44044"/>
    <cellStyle name="输出 2 6 11 3" xfId="44045"/>
    <cellStyle name="输出 4 2 5 3" xfId="44046"/>
    <cellStyle name="输出 2 6 11 4" xfId="44047"/>
    <cellStyle name="输出 4 2 5 5" xfId="44048"/>
    <cellStyle name="输出 2 6 11 6" xfId="44049"/>
    <cellStyle name="输出 4 2 5 6" xfId="44050"/>
    <cellStyle name="输出 2 6 11 7" xfId="44051"/>
    <cellStyle name="输出 2 6 12 2" xfId="44052"/>
    <cellStyle name="输出 4 2 6 2" xfId="44053"/>
    <cellStyle name="输出 2 6 12 3" xfId="44054"/>
    <cellStyle name="输出 4 2 6 3" xfId="44055"/>
    <cellStyle name="输出 2 6 12 4" xfId="44056"/>
    <cellStyle name="输出 4 2 6 5" xfId="44057"/>
    <cellStyle name="输出 2 6 12 6" xfId="44058"/>
    <cellStyle name="输出 4 2 6 6" xfId="44059"/>
    <cellStyle name="输出 2 6 12 7" xfId="44060"/>
    <cellStyle name="输出 4 2 7 3" xfId="44061"/>
    <cellStyle name="输出 2 6 13 4" xfId="44062"/>
    <cellStyle name="输出 4 2 7 5" xfId="44063"/>
    <cellStyle name="输出 2 6 13 6" xfId="44064"/>
    <cellStyle name="输出 4 2 7 6" xfId="44065"/>
    <cellStyle name="输出 2 6 13 7" xfId="44066"/>
    <cellStyle name="输出 2 6 14 2" xfId="44067"/>
    <cellStyle name="输出 4 2 8 2" xfId="44068"/>
    <cellStyle name="输出 2 6 14 3" xfId="44069"/>
    <cellStyle name="输出 4 2 8 3" xfId="44070"/>
    <cellStyle name="输出 2 6 14 4" xfId="44071"/>
    <cellStyle name="输出 4 2 8 4" xfId="44072"/>
    <cellStyle name="输出 2 6 14 5" xfId="44073"/>
    <cellStyle name="输出 4 2 8 5" xfId="44074"/>
    <cellStyle name="输出 2 6 14 6" xfId="44075"/>
    <cellStyle name="输出 4 2 8 6" xfId="44076"/>
    <cellStyle name="输出 2 6 14 7" xfId="44077"/>
    <cellStyle name="输出 2 6 20 2" xfId="44078"/>
    <cellStyle name="输出 2 6 15 2" xfId="44079"/>
    <cellStyle name="输出 4 2 9 2" xfId="44080"/>
    <cellStyle name="输出 2 6 20 3" xfId="44081"/>
    <cellStyle name="输出 2 6 15 3" xfId="44082"/>
    <cellStyle name="输出 4 2 9 3" xfId="44083"/>
    <cellStyle name="输出 2 6 20 4" xfId="44084"/>
    <cellStyle name="输出 2 6 15 4" xfId="44085"/>
    <cellStyle name="输出 4 2 9 4" xfId="44086"/>
    <cellStyle name="输出 2 6 20 5" xfId="44087"/>
    <cellStyle name="输出 2 6 15 5" xfId="44088"/>
    <cellStyle name="输出 4 2 9 5" xfId="44089"/>
    <cellStyle name="输出 2 6 20 6" xfId="44090"/>
    <cellStyle name="输出 2 6 15 6" xfId="44091"/>
    <cellStyle name="输出 4 2 9 6" xfId="44092"/>
    <cellStyle name="输出 2 6 20 7" xfId="44093"/>
    <cellStyle name="输出 2 6 15 7" xfId="44094"/>
    <cellStyle name="输出 2 6 21 2" xfId="44095"/>
    <cellStyle name="输出 2 6 16 2" xfId="44096"/>
    <cellStyle name="输出 2 6 21 3" xfId="44097"/>
    <cellStyle name="输出 2 6 16 3" xfId="44098"/>
    <cellStyle name="输出 2 6 21 4" xfId="44099"/>
    <cellStyle name="输出 2 6 16 4" xfId="44100"/>
    <cellStyle name="输出 2 6 21 5" xfId="44101"/>
    <cellStyle name="输出 2 6 16 5" xfId="44102"/>
    <cellStyle name="输出 2 6 21 6" xfId="44103"/>
    <cellStyle name="输出 2 6 16 6" xfId="44104"/>
    <cellStyle name="输出 2 6 21 7" xfId="44105"/>
    <cellStyle name="输出 2 6 16 7" xfId="44106"/>
    <cellStyle name="输出 2 6 22 2" xfId="44107"/>
    <cellStyle name="输出 2 6 17 2" xfId="44108"/>
    <cellStyle name="输出 2 6 22 3" xfId="44109"/>
    <cellStyle name="输出 2 6 17 3" xfId="44110"/>
    <cellStyle name="输出 2 6 22 7" xfId="44111"/>
    <cellStyle name="输出 2 6 17 7" xfId="44112"/>
    <cellStyle name="输出 2 6 23" xfId="44113"/>
    <cellStyle name="输出 2 6 18" xfId="44114"/>
    <cellStyle name="输出 2 6 23 7" xfId="44115"/>
    <cellStyle name="输出 2 6 18 7" xfId="44116"/>
    <cellStyle name="输出 2 6 24" xfId="44117"/>
    <cellStyle name="输出 2 6 19" xfId="44118"/>
    <cellStyle name="输出 2 6 19 4" xfId="44119"/>
    <cellStyle name="注释 4 2 2 6 5" xfId="44120"/>
    <cellStyle name="输出 2 6 2 2" xfId="44121"/>
    <cellStyle name="注释 4 2 2 6 6" xfId="44122"/>
    <cellStyle name="输出 2 6 2 3" xfId="44123"/>
    <cellStyle name="输出 2 6 2 4" xfId="44124"/>
    <cellStyle name="输出 2 6 2 5" xfId="44125"/>
    <cellStyle name="输出 2 6 2 6" xfId="44126"/>
    <cellStyle name="输出 2 6 2 7" xfId="44127"/>
    <cellStyle name="注释 4 2 2 7 5" xfId="44128"/>
    <cellStyle name="输出 2 6 3 2" xfId="44129"/>
    <cellStyle name="输出 3 2 2 9 7" xfId="44130"/>
    <cellStyle name="输出 2 6 3 2 2" xfId="44131"/>
    <cellStyle name="注释 4 2 2 7 6" xfId="44132"/>
    <cellStyle name="输出 2 6 3 3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注释 4 2 8 2" xfId="44143"/>
    <cellStyle name="输出 2 7" xfId="44144"/>
    <cellStyle name="输出 2 7 2" xfId="44145"/>
    <cellStyle name="输出 2 7 3" xfId="44146"/>
    <cellStyle name="输出 2 7 7" xfId="44147"/>
    <cellStyle name="输出 2 7 8" xfId="44148"/>
    <cellStyle name="注释 4 2 8 3" xfId="44149"/>
    <cellStyle name="输出 2 8" xfId="44150"/>
    <cellStyle name="输出 2 8 2" xfId="44151"/>
    <cellStyle name="输出 2 8 7" xfId="44152"/>
    <cellStyle name="输出 2 8 8" xfId="44153"/>
    <cellStyle name="注释 4 2 8 4" xfId="44154"/>
    <cellStyle name="输出 2 9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注释 3 4 2 2" xfId="44161"/>
    <cellStyle name="输出 3 10 4" xfId="44162"/>
    <cellStyle name="注释 3 4 2 3" xfId="44163"/>
    <cellStyle name="输出 3 10 5" xfId="44164"/>
    <cellStyle name="注释 3 5 2 9 2" xfId="44165"/>
    <cellStyle name="输出 3 10 6" xfId="44166"/>
    <cellStyle name="注释 3 4 2 4" xfId="44167"/>
    <cellStyle name="注释 3 5 2 9 3" xfId="44168"/>
    <cellStyle name="输出 3 10 7" xfId="44169"/>
    <cellStyle name="注释 3 4 2 5" xfId="44170"/>
    <cellStyle name="输出 3 11" xfId="44171"/>
    <cellStyle name="输出 3 11 2" xfId="44172"/>
    <cellStyle name="输出 3 11 3" xfId="44173"/>
    <cellStyle name="注释 3 4 3 2" xfId="44174"/>
    <cellStyle name="输出 3 11 4" xfId="44175"/>
    <cellStyle name="注释 3 4 3 3" xfId="44176"/>
    <cellStyle name="输出 3 11 5" xfId="44177"/>
    <cellStyle name="注释 3 4 3 4" xfId="44178"/>
    <cellStyle name="输出 3 11 6" xfId="44179"/>
    <cellStyle name="注释 3 4 3 5" xfId="44180"/>
    <cellStyle name="输出 3 11 7" xfId="44181"/>
    <cellStyle name="输出 3 12" xfId="44182"/>
    <cellStyle name="输出 3 13 2" xfId="44183"/>
    <cellStyle name="输出 3 13 3" xfId="44184"/>
    <cellStyle name="注释 3 4 5 2" xfId="44185"/>
    <cellStyle name="输出 3 13 4" xfId="44186"/>
    <cellStyle name="输出 3 14" xfId="44187"/>
    <cellStyle name="输出 3 14 2" xfId="44188"/>
    <cellStyle name="输出 3 14 3" xfId="44189"/>
    <cellStyle name="注释 3 4 6 2" xfId="44190"/>
    <cellStyle name="输出 3 14 4" xfId="44191"/>
    <cellStyle name="注释 3 4 6 3" xfId="44192"/>
    <cellStyle name="输出 3 14 5" xfId="44193"/>
    <cellStyle name="注释 3 4 6 4" xfId="44194"/>
    <cellStyle name="输出 3 14 6" xfId="44195"/>
    <cellStyle name="注释 3 4 6 5" xfId="44196"/>
    <cellStyle name="输出 3 14 7" xfId="44197"/>
    <cellStyle name="输出 3 20 2" xfId="44198"/>
    <cellStyle name="输出 3 15 2" xfId="44199"/>
    <cellStyle name="输出 3 20 3" xfId="44200"/>
    <cellStyle name="输出 3 15 3" xfId="44201"/>
    <cellStyle name="注释 3 4 7 2" xfId="44202"/>
    <cellStyle name="输出 3 20 4" xfId="44203"/>
    <cellStyle name="输出 3 15 4" xfId="44204"/>
    <cellStyle name="输出 3 21" xfId="44205"/>
    <cellStyle name="输出 3 16" xfId="44206"/>
    <cellStyle name="输出 3 21 2" xfId="44207"/>
    <cellStyle name="输出 3 16 2" xfId="44208"/>
    <cellStyle name="输出 3 21 3" xfId="44209"/>
    <cellStyle name="输出 3 16 3" xfId="44210"/>
    <cellStyle name="注释 3 4 8 2" xfId="44211"/>
    <cellStyle name="输出 3 21 4" xfId="44212"/>
    <cellStyle name="输出 3 16 4" xfId="44213"/>
    <cellStyle name="注释 3 4 8 3" xfId="44214"/>
    <cellStyle name="输出 3 21 5" xfId="44215"/>
    <cellStyle name="输出 3 16 5" xfId="44216"/>
    <cellStyle name="注释 3 4 8 4" xfId="44217"/>
    <cellStyle name="输出 3 21 6" xfId="44218"/>
    <cellStyle name="输出 3 16 6" xfId="44219"/>
    <cellStyle name="注释 3 4 8 5" xfId="44220"/>
    <cellStyle name="输出 3 21 7" xfId="44221"/>
    <cellStyle name="输出 3 16 7" xfId="44222"/>
    <cellStyle name="注释 5 10" xfId="44223"/>
    <cellStyle name="输出 3 22" xfId="44224"/>
    <cellStyle name="输出 3 17" xfId="44225"/>
    <cellStyle name="注释 5 10 2" xfId="44226"/>
    <cellStyle name="输出 3 22 2" xfId="44227"/>
    <cellStyle name="输出 3 17 2" xfId="44228"/>
    <cellStyle name="注释 5 10 3" xfId="44229"/>
    <cellStyle name="输出 3 22 3" xfId="44230"/>
    <cellStyle name="输出 3 17 3" xfId="44231"/>
    <cellStyle name="注释 5 10 4" xfId="44232"/>
    <cellStyle name="注释 3 4 9 2" xfId="44233"/>
    <cellStyle name="输出 3 22 4" xfId="44234"/>
    <cellStyle name="输出 3 17 4" xfId="44235"/>
    <cellStyle name="注释 5 11" xfId="44236"/>
    <cellStyle name="输出 3 23" xfId="44237"/>
    <cellStyle name="输出 3 18" xfId="44238"/>
    <cellStyle name="注释 5 11 2" xfId="44239"/>
    <cellStyle name="输出 3 23 2" xfId="44240"/>
    <cellStyle name="输出 3 18 2" xfId="44241"/>
    <cellStyle name="注释 5 11 3" xfId="44242"/>
    <cellStyle name="输出 3 23 3" xfId="44243"/>
    <cellStyle name="输出 3 18 3" xfId="44244"/>
    <cellStyle name="注释 5 11 4" xfId="44245"/>
    <cellStyle name="输出 3 23 4" xfId="44246"/>
    <cellStyle name="输出 3 18 4" xfId="44247"/>
    <cellStyle name="注释 5 11 5" xfId="44248"/>
    <cellStyle name="输出 3 23 5" xfId="44249"/>
    <cellStyle name="输出 3 18 5" xfId="44250"/>
    <cellStyle name="注释 5 11 6" xfId="44251"/>
    <cellStyle name="输出 3 23 6" xfId="44252"/>
    <cellStyle name="输出 3 18 6" xfId="44253"/>
    <cellStyle name="注释 5 12" xfId="44254"/>
    <cellStyle name="输出 3 24" xfId="44255"/>
    <cellStyle name="输出 3 19" xfId="44256"/>
    <cellStyle name="注释 5 12 2" xfId="44257"/>
    <cellStyle name="输出 3 19 2" xfId="44258"/>
    <cellStyle name="注释 5 12 3" xfId="44259"/>
    <cellStyle name="输出 3 19 3" xfId="44260"/>
    <cellStyle name="注释 5 12 4" xfId="44261"/>
    <cellStyle name="输出 3 19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20 2" xfId="44274"/>
    <cellStyle name="输出 3 2 15 2" xfId="44275"/>
    <cellStyle name="输出 3 2 21 2" xfId="44276"/>
    <cellStyle name="输出 3 2 16 2" xfId="44277"/>
    <cellStyle name="输出 3 2 21 3" xfId="44278"/>
    <cellStyle name="输出 3 2 16 3" xfId="44279"/>
    <cellStyle name="输出 3 2 22 2" xfId="44280"/>
    <cellStyle name="输出 3 2 17 2" xfId="44281"/>
    <cellStyle name="输出 3 2 23 2" xfId="44282"/>
    <cellStyle name="输出 3 2 18 2" xfId="44283"/>
    <cellStyle name="输出 3 2 23 3" xfId="44284"/>
    <cellStyle name="输出 3 2 18 3" xfId="44285"/>
    <cellStyle name="输入 2 3 22 3" xfId="44286"/>
    <cellStyle name="输入 2 3 17 3" xfId="44287"/>
    <cellStyle name="输出 4 4 2 14 4" xfId="44288"/>
    <cellStyle name="输出 3 2 24" xfId="44289"/>
    <cellStyle name="输出 3 2 19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20" xfId="44325"/>
    <cellStyle name="输出 3 2 2 15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21" xfId="44332"/>
    <cellStyle name="输出 3 2 2 16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入 6 4 2 8 7" xfId="44352"/>
    <cellStyle name="输出 3 2 2 3 2 2" xfId="44353"/>
    <cellStyle name="输出 3 2 2 3 3" xfId="44354"/>
    <cellStyle name="输入 6 4 2 9 7" xfId="44355"/>
    <cellStyle name="输出 3 2 2 3 3 2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入 2 3 22 7" xfId="44387"/>
    <cellStyle name="输入 2 3 17 7" xfId="44388"/>
    <cellStyle name="输出 3 2 28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注释 3 5 2 6 6" xfId="44426"/>
    <cellStyle name="输出 3 3 10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入 3 5 2 10 4" xfId="44457"/>
    <cellStyle name="输出 3 3 20 2" xfId="44458"/>
    <cellStyle name="输出 3 3 15 2" xfId="44459"/>
    <cellStyle name="输入 3 5 2 10 5" xfId="44460"/>
    <cellStyle name="输出 3 3 20 3" xfId="44461"/>
    <cellStyle name="输出 3 3 15 3" xfId="44462"/>
    <cellStyle name="输入 3 5 2 10 6" xfId="44463"/>
    <cellStyle name="输出 3 3 20 4" xfId="44464"/>
    <cellStyle name="输出 3 3 15 4" xfId="44465"/>
    <cellStyle name="输入 3 5 2 10 7" xfId="44466"/>
    <cellStyle name="输出 3 3 20 5" xfId="44467"/>
    <cellStyle name="输出 3 3 15 5" xfId="44468"/>
    <cellStyle name="输出 3 3 20 6" xfId="44469"/>
    <cellStyle name="输出 3 3 15 6" xfId="44470"/>
    <cellStyle name="输出 3 3 20 7" xfId="44471"/>
    <cellStyle name="输出 3 3 15 7" xfId="44472"/>
    <cellStyle name="输出 3 3 21" xfId="44473"/>
    <cellStyle name="输出 3 3 16" xfId="44474"/>
    <cellStyle name="输出 3 3 22" xfId="44475"/>
    <cellStyle name="输出 3 3 17" xfId="44476"/>
    <cellStyle name="输入 3 5 2 12 4" xfId="44477"/>
    <cellStyle name="输出 3 3 22 2" xfId="44478"/>
    <cellStyle name="输出 3 3 17 2" xfId="44479"/>
    <cellStyle name="输入 3 5 2 12 5" xfId="44480"/>
    <cellStyle name="输出 3 3 22 3" xfId="44481"/>
    <cellStyle name="输出 3 3 17 3" xfId="44482"/>
    <cellStyle name="输入 3 5 2 12 6" xfId="44483"/>
    <cellStyle name="输出 3 3 22 4" xfId="44484"/>
    <cellStyle name="输出 3 3 17 4" xfId="44485"/>
    <cellStyle name="输出 3 3 23" xfId="44486"/>
    <cellStyle name="输出 3 3 18" xfId="44487"/>
    <cellStyle name="输出 3 3 24" xfId="44488"/>
    <cellStyle name="输出 3 3 19" xfId="44489"/>
    <cellStyle name="输出 3 3 2" xfId="44490"/>
    <cellStyle name="输出 3 3 2 10" xfId="44491"/>
    <cellStyle name="输出 3 3 2 10 7" xfId="44492"/>
    <cellStyle name="注释 5 3 11" xfId="44493"/>
    <cellStyle name="输出 3 3 2 11 5" xfId="44494"/>
    <cellStyle name="注释 5 3 13" xfId="44495"/>
    <cellStyle name="输出 3 3 2 11 7" xfId="44496"/>
    <cellStyle name="输出 3 3 2 12 4" xfId="44497"/>
    <cellStyle name="输出 3 3 2 12 5" xfId="44498"/>
    <cellStyle name="注释 3 4 8 6" xfId="44499"/>
    <cellStyle name="输出 3 3 2 13 2" xfId="44500"/>
    <cellStyle name="注释 3 4 8 7" xfId="44501"/>
    <cellStyle name="输出 3 3 2 13 3" xfId="44502"/>
    <cellStyle name="输出 3 3 2 13 4" xfId="44503"/>
    <cellStyle name="输出 3 3 2 13 5" xfId="44504"/>
    <cellStyle name="注释 3 4 9 7" xfId="44505"/>
    <cellStyle name="输出 3 3 2 14 3" xfId="44506"/>
    <cellStyle name="输出 3 5 10" xfId="44507"/>
    <cellStyle name="输出 3 3 2 14 4" xfId="44508"/>
    <cellStyle name="输出 3 5 11" xfId="44509"/>
    <cellStyle name="输出 3 3 2 14 5" xfId="44510"/>
    <cellStyle name="输出 3 3 2 15 2" xfId="44511"/>
    <cellStyle name="输出 3 3 2 15 3" xfId="44512"/>
    <cellStyle name="输出 3 3 2 15 4" xfId="44513"/>
    <cellStyle name="输出 3 3 2 15 5" xfId="44514"/>
    <cellStyle name="注释 5 4 10" xfId="44515"/>
    <cellStyle name="输出 3 3 2 16 4" xfId="44516"/>
    <cellStyle name="注释 5 4 11" xfId="44517"/>
    <cellStyle name="输出 3 3 2 16 5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注释 2 6 2 4" xfId="44569"/>
    <cellStyle name="输出 3 4 11 2" xfId="44570"/>
    <cellStyle name="注释 2 6 2 5" xfId="44571"/>
    <cellStyle name="输出 3 4 11 3" xfId="44572"/>
    <cellStyle name="注释 2 6 2 6" xfId="44573"/>
    <cellStyle name="输出 3 4 11 4" xfId="44574"/>
    <cellStyle name="注释 2 6 2 7" xfId="44575"/>
    <cellStyle name="输出 3 4 11 5" xfId="44576"/>
    <cellStyle name="注释 2 6 2 8" xfId="44577"/>
    <cellStyle name="输出 3 4 11 6" xfId="44578"/>
    <cellStyle name="注释 2 8 5 2 2" xfId="44579"/>
    <cellStyle name="输出 3 4 11 7" xfId="44580"/>
    <cellStyle name="注释 2 6 3 7" xfId="44581"/>
    <cellStyle name="输出 3 4 12 5" xfId="44582"/>
    <cellStyle name="注释 2 6 3 8" xfId="44583"/>
    <cellStyle name="输出 3 4 12 6" xfId="44584"/>
    <cellStyle name="输出 3 4 12 7" xfId="44585"/>
    <cellStyle name="注释 2 6 4 4" xfId="44586"/>
    <cellStyle name="输出 3 4 13 2" xfId="44587"/>
    <cellStyle name="注释 2 6 4 5" xfId="44588"/>
    <cellStyle name="输出 3 4 13 3" xfId="44589"/>
    <cellStyle name="注释 2 6 4 6" xfId="44590"/>
    <cellStyle name="输出 3 4 13 4" xfId="44591"/>
    <cellStyle name="注释 2 6 4 7" xfId="44592"/>
    <cellStyle name="输出 3 4 13 5" xfId="44593"/>
    <cellStyle name="注释 2 6 4 8" xfId="44594"/>
    <cellStyle name="输出 3 4 13 6" xfId="44595"/>
    <cellStyle name="输出 3 4 13 7" xfId="44596"/>
    <cellStyle name="注释 2 6 5 4" xfId="44597"/>
    <cellStyle name="输出 3 4 14 2" xfId="44598"/>
    <cellStyle name="注释 2 6 5 5" xfId="44599"/>
    <cellStyle name="输出 3 4 14 3" xfId="44600"/>
    <cellStyle name="注释 2 6 5 8" xfId="44601"/>
    <cellStyle name="输出 3 4 14 6" xfId="44602"/>
    <cellStyle name="输出 3 4 14 7" xfId="44603"/>
    <cellStyle name="注释 2 6 6 4" xfId="44604"/>
    <cellStyle name="输出 3 4 20 2" xfId="44605"/>
    <cellStyle name="输出 3 4 15 2" xfId="44606"/>
    <cellStyle name="注释 2 6 6 5" xfId="44607"/>
    <cellStyle name="输出 3 4 20 3" xfId="44608"/>
    <cellStyle name="输出 3 4 15 3" xfId="44609"/>
    <cellStyle name="注释 2 6 6 6" xfId="44610"/>
    <cellStyle name="输出 3 4 20 4" xfId="44611"/>
    <cellStyle name="输出 3 4 15 4" xfId="44612"/>
    <cellStyle name="注释 2 6 6 7" xfId="44613"/>
    <cellStyle name="输出 3 4 20 5" xfId="44614"/>
    <cellStyle name="输出 3 4 15 5" xfId="44615"/>
    <cellStyle name="注释 2 6 6 8" xfId="44616"/>
    <cellStyle name="输出 3 4 20 6" xfId="44617"/>
    <cellStyle name="输出 3 4 15 6" xfId="44618"/>
    <cellStyle name="输出 3 4 20 7" xfId="44619"/>
    <cellStyle name="输出 3 4 15 7" xfId="44620"/>
    <cellStyle name="注释 2 6 7 4" xfId="44621"/>
    <cellStyle name="输出 3 4 21 2" xfId="44622"/>
    <cellStyle name="输出 3 4 16 2" xfId="44623"/>
    <cellStyle name="注释 2 6 7 5" xfId="44624"/>
    <cellStyle name="输出 3 4 21 3" xfId="44625"/>
    <cellStyle name="输出 3 4 16 3" xfId="44626"/>
    <cellStyle name="注释 2 6 7 6" xfId="44627"/>
    <cellStyle name="输出 3 4 21 4" xfId="44628"/>
    <cellStyle name="输出 3 4 16 4" xfId="44629"/>
    <cellStyle name="注释 2 6 7 7" xfId="44630"/>
    <cellStyle name="输出 3 4 21 5" xfId="44631"/>
    <cellStyle name="输出 3 4 16 5" xfId="44632"/>
    <cellStyle name="输出 3 4 21 6" xfId="44633"/>
    <cellStyle name="输出 3 4 16 6" xfId="44634"/>
    <cellStyle name="输出 3 4 21 7" xfId="44635"/>
    <cellStyle name="输出 3 4 16 7" xfId="44636"/>
    <cellStyle name="注释 2 6 8 4" xfId="44637"/>
    <cellStyle name="输出 3 4 22 2" xfId="44638"/>
    <cellStyle name="输出 3 4 17 2" xfId="44639"/>
    <cellStyle name="注释 2 6 8 5" xfId="44640"/>
    <cellStyle name="输出 3 4 22 3" xfId="44641"/>
    <cellStyle name="输出 3 4 17 3" xfId="44642"/>
    <cellStyle name="注释 2 6 8 6" xfId="44643"/>
    <cellStyle name="输出 3 4 22 4" xfId="44644"/>
    <cellStyle name="输出 3 4 17 4" xfId="44645"/>
    <cellStyle name="注释 2 6 8 7" xfId="44646"/>
    <cellStyle name="输出 3 4 22 5" xfId="44647"/>
    <cellStyle name="输出 3 4 17 5" xfId="44648"/>
    <cellStyle name="输出 3 4 22 6" xfId="44649"/>
    <cellStyle name="输出 3 4 17 6" xfId="44650"/>
    <cellStyle name="输入 3 2 2" xfId="44651"/>
    <cellStyle name="输出 3 4 22 7" xfId="44652"/>
    <cellStyle name="输出 3 4 17 7" xfId="44653"/>
    <cellStyle name="注释 2 6 9 6" xfId="44654"/>
    <cellStyle name="输出 3 4 23 4" xfId="44655"/>
    <cellStyle name="输出 3 4 18 4" xfId="44656"/>
    <cellStyle name="输出 3 4 23 6" xfId="44657"/>
    <cellStyle name="输出 3 4 18 6" xfId="44658"/>
    <cellStyle name="输入 3 3 2" xfId="44659"/>
    <cellStyle name="输出 3 4 23 7" xfId="44660"/>
    <cellStyle name="输出 3 4 18 7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21" xfId="44687"/>
    <cellStyle name="输出 3 4 2 16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20 2" xfId="44775"/>
    <cellStyle name="输出 3 5 15 2" xfId="44776"/>
    <cellStyle name="输出 3 5 20 3" xfId="44777"/>
    <cellStyle name="输出 3 5 15 3" xfId="44778"/>
    <cellStyle name="输出 3 5 20 4" xfId="44779"/>
    <cellStyle name="输出 3 5 15 4" xfId="44780"/>
    <cellStyle name="输出 3 5 20 5" xfId="44781"/>
    <cellStyle name="输出 3 5 15 5" xfId="44782"/>
    <cellStyle name="输出 3 5 20 6" xfId="44783"/>
    <cellStyle name="输出 3 5 15 6" xfId="44784"/>
    <cellStyle name="输出 3 5 20 7" xfId="44785"/>
    <cellStyle name="输出 3 5 15 7" xfId="44786"/>
    <cellStyle name="输出 3 5 21 7" xfId="44787"/>
    <cellStyle name="输出 3 5 16 7" xfId="44788"/>
    <cellStyle name="输出 3 5 22 2" xfId="44789"/>
    <cellStyle name="输出 3 5 17 2" xfId="44790"/>
    <cellStyle name="输出 3 5 22 3" xfId="44791"/>
    <cellStyle name="输出 3 5 17 3" xfId="44792"/>
    <cellStyle name="输出 3 5 22 4" xfId="44793"/>
    <cellStyle name="输出 3 5 17 4" xfId="44794"/>
    <cellStyle name="输出 3 5 22 5" xfId="44795"/>
    <cellStyle name="输出 3 5 17 5" xfId="44796"/>
    <cellStyle name="输出 3 5 22 6" xfId="44797"/>
    <cellStyle name="输出 3 5 17 6" xfId="44798"/>
    <cellStyle name="输出 3 5 22 7" xfId="44799"/>
    <cellStyle name="输出 3 5 17 7" xfId="44800"/>
    <cellStyle name="输出 3 5 23 6" xfId="44801"/>
    <cellStyle name="输出 3 5 18 6" xfId="44802"/>
    <cellStyle name="输入 5 4 2 2" xfId="44803"/>
    <cellStyle name="输出 3 5 23 7" xfId="44804"/>
    <cellStyle name="输出 3 5 18 7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入 5 4 3 2" xfId="44811"/>
    <cellStyle name="输出 3 5 19 7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20" xfId="44831"/>
    <cellStyle name="输出 3 5 2 15" xfId="44832"/>
    <cellStyle name="输出 3 5 2 15 2" xfId="44833"/>
    <cellStyle name="输出 3 5 2 15 7" xfId="44834"/>
    <cellStyle name="输出 3 5 2 21" xfId="44835"/>
    <cellStyle name="输出 3 5 2 16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5 3 2 2 2 2" xfId="44904"/>
    <cellStyle name="输出 3 5 4 4" xfId="44905"/>
    <cellStyle name="输出 3 5 4 5" xfId="44906"/>
    <cellStyle name="输出 3 5 4 6" xfId="44907"/>
    <cellStyle name="输出 3 5 4 7" xfId="44908"/>
    <cellStyle name="输出 3 5 5 3" xfId="44909"/>
    <cellStyle name="输出 5 3 2 2 3 2" xfId="44910"/>
    <cellStyle name="输出 3 5 5 4" xfId="44911"/>
    <cellStyle name="输出 3 5 5 5" xfId="44912"/>
    <cellStyle name="输出 3 5 5 6" xfId="44913"/>
    <cellStyle name="输出 3 5 5 7" xfId="44914"/>
    <cellStyle name="输入 5 4 26" xfId="44915"/>
    <cellStyle name="输出 3 5 6 2" xfId="44916"/>
    <cellStyle name="输入 5 4 27" xfId="44917"/>
    <cellStyle name="输出 3 5 6 3" xfId="44918"/>
    <cellStyle name="输入 5 4 28" xfId="44919"/>
    <cellStyle name="输出 3 5 6 4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注释 3 2 2 16 2" xfId="44937"/>
    <cellStyle name="输出 3 6 10 3" xfId="44938"/>
    <cellStyle name="注释 3 2 2 16 3" xfId="44939"/>
    <cellStyle name="输出 3 6 10 4" xfId="44940"/>
    <cellStyle name="注释 3 2 2 16 5" xfId="44941"/>
    <cellStyle name="输出 3 6 10 6" xfId="44942"/>
    <cellStyle name="注释 3 2 2 16 6" xfId="44943"/>
    <cellStyle name="输出 3 6 10 7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21 3" xfId="44952"/>
    <cellStyle name="输出 3 6 16 3" xfId="44953"/>
    <cellStyle name="输出 3 6 21 4" xfId="44954"/>
    <cellStyle name="输出 3 6 16 4" xfId="44955"/>
    <cellStyle name="输出 3 6 21 7" xfId="44956"/>
    <cellStyle name="输出 3 6 16 7" xfId="44957"/>
    <cellStyle name="输出 3 6 22 2" xfId="44958"/>
    <cellStyle name="输出 3 6 17 2" xfId="44959"/>
    <cellStyle name="输出 3 6 22 3" xfId="44960"/>
    <cellStyle name="输出 3 6 17 3" xfId="44961"/>
    <cellStyle name="输出 3 6 22 4" xfId="44962"/>
    <cellStyle name="输出 3 6 17 4" xfId="44963"/>
    <cellStyle name="输出 3 6 22 7" xfId="44964"/>
    <cellStyle name="输出 3 6 17 7" xfId="44965"/>
    <cellStyle name="输出 3 6 23 2" xfId="44966"/>
    <cellStyle name="输出 3 6 18 2" xfId="44967"/>
    <cellStyle name="输出 3 6 23 3" xfId="44968"/>
    <cellStyle name="输出 3 6 18 3" xfId="44969"/>
    <cellStyle name="注释 6 5 2 2 2" xfId="44970"/>
    <cellStyle name="输出 3 6 23 4" xfId="44971"/>
    <cellStyle name="输出 3 6 18 4" xfId="44972"/>
    <cellStyle name="注释 6 5 2 2 5" xfId="44973"/>
    <cellStyle name="输出 3 6 23 7" xfId="44974"/>
    <cellStyle name="输出 3 6 18 7" xfId="44975"/>
    <cellStyle name="输出 3 6 24" xfId="44976"/>
    <cellStyle name="输出 3 6 19" xfId="44977"/>
    <cellStyle name="输出 3 6 19 2" xfId="44978"/>
    <cellStyle name="输出 3 6 19 3" xfId="44979"/>
    <cellStyle name="注释 6 5 2 3 2" xfId="44980"/>
    <cellStyle name="输出 3 6 19 4" xfId="44981"/>
    <cellStyle name="输出 6 3 10 5" xfId="44982"/>
    <cellStyle name="输出 3 6 2" xfId="44983"/>
    <cellStyle name="注释 4 3 2 6 5" xfId="44984"/>
    <cellStyle name="输出 3 6 2 2" xfId="44985"/>
    <cellStyle name="输出 3 6 2 2 2" xfId="44986"/>
    <cellStyle name="注释 4 3 2 6 6" xfId="44987"/>
    <cellStyle name="输出 3 6 2 3" xfId="44988"/>
    <cellStyle name="输出 3 6 2 3 2" xfId="44989"/>
    <cellStyle name="输出 3 6 2 4" xfId="44990"/>
    <cellStyle name="输出 6 3 10 6" xfId="44991"/>
    <cellStyle name="输出 3 6 3" xfId="44992"/>
    <cellStyle name="注释 4 3 2 7 5" xfId="44993"/>
    <cellStyle name="输出 3 6 3 2" xfId="44994"/>
    <cellStyle name="注释 4 3 2 7 6" xfId="44995"/>
    <cellStyle name="输出 3 6 3 3" xfId="44996"/>
    <cellStyle name="输出 3 6 3 4" xfId="44997"/>
    <cellStyle name="输出 3 6 6 3" xfId="44998"/>
    <cellStyle name="输出 3 6 6 4" xfId="44999"/>
    <cellStyle name="注释 4 2 9 2" xfId="45000"/>
    <cellStyle name="输出 3 7" xfId="45001"/>
    <cellStyle name="输出 6 3 11 5" xfId="45002"/>
    <cellStyle name="输出 3 7 2" xfId="45003"/>
    <cellStyle name="输出 6 3 11 6" xfId="45004"/>
    <cellStyle name="输出 3 7 3" xfId="45005"/>
    <cellStyle name="输出 3 7 7" xfId="45006"/>
    <cellStyle name="注释 4 2 9 3" xfId="45007"/>
    <cellStyle name="输出 3 8" xfId="45008"/>
    <cellStyle name="输出 3 8 2 2" xfId="45009"/>
    <cellStyle name="输出 3 8 3 2" xfId="45010"/>
    <cellStyle name="输出 3 8 7" xfId="45011"/>
    <cellStyle name="注释 4 2 9 4" xfId="45012"/>
    <cellStyle name="输出 3 9" xfId="45013"/>
    <cellStyle name="输出 3 9 7" xfId="45014"/>
    <cellStyle name="输入 5 3 12 3" xfId="45015"/>
    <cellStyle name="输出 4 10" xfId="45016"/>
    <cellStyle name="输入 5 3 12 4" xfId="45017"/>
    <cellStyle name="输出 4 11" xfId="45018"/>
    <cellStyle name="输出 4 11 7" xfId="45019"/>
    <cellStyle name="输入 5 3 12 5" xfId="45020"/>
    <cellStyle name="输出 4 12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入 5 3 12 6" xfId="45027"/>
    <cellStyle name="输出 4 13" xfId="45028"/>
    <cellStyle name="输入 5 3 12 7" xfId="45029"/>
    <cellStyle name="输出 4 14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20" xfId="45037"/>
    <cellStyle name="输出 4 15" xfId="45038"/>
    <cellStyle name="输出 4 20 4" xfId="45039"/>
    <cellStyle name="输出 4 15 4" xfId="45040"/>
    <cellStyle name="输出 4 20 5" xfId="45041"/>
    <cellStyle name="输出 4 15 5" xfId="45042"/>
    <cellStyle name="输出 4 20 7" xfId="45043"/>
    <cellStyle name="输出 4 15 7" xfId="45044"/>
    <cellStyle name="输出 4 21" xfId="45045"/>
    <cellStyle name="输出 4 16" xfId="45046"/>
    <cellStyle name="输出 4 21 5" xfId="45047"/>
    <cellStyle name="输出 4 16 5" xfId="45048"/>
    <cellStyle name="注释 6 10" xfId="45049"/>
    <cellStyle name="输出 4 22" xfId="45050"/>
    <cellStyle name="输出 4 17" xfId="45051"/>
    <cellStyle name="注释 6 10 2" xfId="45052"/>
    <cellStyle name="输出 4 22 2" xfId="45053"/>
    <cellStyle name="输出 4 17 2" xfId="45054"/>
    <cellStyle name="注释 6 10 3" xfId="45055"/>
    <cellStyle name="输出 4 22 3" xfId="45056"/>
    <cellStyle name="输出 4 17 3" xfId="45057"/>
    <cellStyle name="注释 6 10 4" xfId="45058"/>
    <cellStyle name="输出 4 22 4" xfId="45059"/>
    <cellStyle name="输出 4 17 4" xfId="45060"/>
    <cellStyle name="注释 6 10 5" xfId="45061"/>
    <cellStyle name="输出 4 22 5" xfId="45062"/>
    <cellStyle name="输出 4 17 5" xfId="45063"/>
    <cellStyle name="注释 6 10 6" xfId="45064"/>
    <cellStyle name="输出 4 22 6" xfId="45065"/>
    <cellStyle name="输出 4 17 6" xfId="45066"/>
    <cellStyle name="注释 6 10 7" xfId="45067"/>
    <cellStyle name="输出 4 22 7" xfId="45068"/>
    <cellStyle name="输出 4 17 7" xfId="45069"/>
    <cellStyle name="注释 6 11" xfId="45070"/>
    <cellStyle name="输出 4 23" xfId="45071"/>
    <cellStyle name="输出 4 18" xfId="45072"/>
    <cellStyle name="注释 6 11 2" xfId="45073"/>
    <cellStyle name="输出 4 23 2" xfId="45074"/>
    <cellStyle name="输出 4 18 2" xfId="45075"/>
    <cellStyle name="注释 6 11 3" xfId="45076"/>
    <cellStyle name="输出 4 23 3" xfId="45077"/>
    <cellStyle name="输出 4 18 3" xfId="45078"/>
    <cellStyle name="注释 6 11 4" xfId="45079"/>
    <cellStyle name="输出 4 23 4" xfId="45080"/>
    <cellStyle name="输出 4 18 4" xfId="45081"/>
    <cellStyle name="注释 6 12" xfId="45082"/>
    <cellStyle name="输出 4 24" xfId="45083"/>
    <cellStyle name="输出 4 19" xfId="45084"/>
    <cellStyle name="注释 6 12 2" xfId="45085"/>
    <cellStyle name="输出 4 19 2" xfId="45086"/>
    <cellStyle name="注释 6 12 3" xfId="45087"/>
    <cellStyle name="输出 4 19 3" xfId="45088"/>
    <cellStyle name="注释 6 12 4" xfId="45089"/>
    <cellStyle name="输出 4 19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20" xfId="45103"/>
    <cellStyle name="输出 4 2 15" xfId="45104"/>
    <cellStyle name="输出 4 2 20 2" xfId="45105"/>
    <cellStyle name="输出 4 2 15 2" xfId="45106"/>
    <cellStyle name="输出 4 2 21" xfId="45107"/>
    <cellStyle name="输出 4 2 16" xfId="45108"/>
    <cellStyle name="输出 4 2 21 2" xfId="45109"/>
    <cellStyle name="输出 4 2 16 2" xfId="45110"/>
    <cellStyle name="输出 4 2 21 3" xfId="45111"/>
    <cellStyle name="输出 4 2 16 3" xfId="45112"/>
    <cellStyle name="输出 4 2 21 4" xfId="45113"/>
    <cellStyle name="输出 4 2 16 4" xfId="45114"/>
    <cellStyle name="输出 4 2 21 5" xfId="45115"/>
    <cellStyle name="输出 4 2 16 5" xfId="45116"/>
    <cellStyle name="输出 4 2 21 6" xfId="45117"/>
    <cellStyle name="输出 4 2 16 6" xfId="45118"/>
    <cellStyle name="输出 4 2 22" xfId="45119"/>
    <cellStyle name="输出 4 2 17" xfId="45120"/>
    <cellStyle name="输出 4 2 22 2" xfId="45121"/>
    <cellStyle name="输出 4 2 17 2" xfId="45122"/>
    <cellStyle name="输出 4 2 22 3" xfId="45123"/>
    <cellStyle name="输出 4 2 17 3" xfId="45124"/>
    <cellStyle name="输出 4 2 22 4" xfId="45125"/>
    <cellStyle name="输出 4 2 17 4" xfId="45126"/>
    <cellStyle name="输出 4 2 22 6" xfId="45127"/>
    <cellStyle name="输出 4 2 17 6" xfId="45128"/>
    <cellStyle name="输出 4 2 22 7" xfId="45129"/>
    <cellStyle name="输出 4 2 17 7" xfId="45130"/>
    <cellStyle name="输入 2 4 22 2" xfId="45131"/>
    <cellStyle name="输入 2 4 17 2" xfId="45132"/>
    <cellStyle name="输出 4 2 23" xfId="45133"/>
    <cellStyle name="输出 4 2 18" xfId="45134"/>
    <cellStyle name="输出 4 2 23 2" xfId="45135"/>
    <cellStyle name="输出 4 2 18 2" xfId="45136"/>
    <cellStyle name="输入 2 4 22 3" xfId="45137"/>
    <cellStyle name="输入 2 4 17 3" xfId="45138"/>
    <cellStyle name="输出 4 2 24" xfId="45139"/>
    <cellStyle name="输出 4 2 19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入 4 6 2 5" xfId="45153"/>
    <cellStyle name="输出 4 2 2 11 2" xfId="45154"/>
    <cellStyle name="输入 4 6 2 7" xfId="45155"/>
    <cellStyle name="输出 4 2 2 11 4" xfId="45156"/>
    <cellStyle name="输出 4 2 2 11 5" xfId="45157"/>
    <cellStyle name="输出 4 2 2 11 6" xfId="45158"/>
    <cellStyle name="输出 4 2 2 12" xfId="45159"/>
    <cellStyle name="输入 4 6 3 5" xfId="45160"/>
    <cellStyle name="输出 4 2 2 12 2" xfId="45161"/>
    <cellStyle name="输入 4 6 3 6" xfId="45162"/>
    <cellStyle name="输出 4 2 2 12 3" xfId="45163"/>
    <cellStyle name="输入 4 6 3 7" xfId="45164"/>
    <cellStyle name="输出 4 2 2 12 4" xfId="45165"/>
    <cellStyle name="输出 4 2 2 12 5" xfId="45166"/>
    <cellStyle name="输出 4 2 2 12 6" xfId="45167"/>
    <cellStyle name="输出 4 2 2 13" xfId="45168"/>
    <cellStyle name="输入 4 6 4 5" xfId="45169"/>
    <cellStyle name="输出 4 2 2 13 2" xfId="45170"/>
    <cellStyle name="输入 4 6 4 6" xfId="45171"/>
    <cellStyle name="输出 4 2 2 13 3" xfId="45172"/>
    <cellStyle name="输入 4 6 4 7" xfId="45173"/>
    <cellStyle name="输出 4 2 2 13 4" xfId="45174"/>
    <cellStyle name="输出 4 2 2 13 5" xfId="45175"/>
    <cellStyle name="输出 4 2 2 13 6" xfId="45176"/>
    <cellStyle name="输出 4 2 2 13 7" xfId="45177"/>
    <cellStyle name="注释 3 2 2 12 2" xfId="45178"/>
    <cellStyle name="输出 4 2 2 14" xfId="45179"/>
    <cellStyle name="输入 4 6 5 5" xfId="45180"/>
    <cellStyle name="输出 4 2 2 14 2" xfId="45181"/>
    <cellStyle name="输入 4 6 5 6" xfId="45182"/>
    <cellStyle name="输出 4 2 2 14 3" xfId="45183"/>
    <cellStyle name="输入 4 6 5 7" xfId="45184"/>
    <cellStyle name="输出 4 2 2 14 4" xfId="45185"/>
    <cellStyle name="输出 4 2 2 14 6" xfId="45186"/>
    <cellStyle name="输出 4 2 2 14 7" xfId="45187"/>
    <cellStyle name="注释 3 2 2 12 3" xfId="45188"/>
    <cellStyle name="输出 4 2 2 20" xfId="45189"/>
    <cellStyle name="输出 4 2 2 15" xfId="45190"/>
    <cellStyle name="输入 4 6 6 6" xfId="45191"/>
    <cellStyle name="输出 4 2 2 15 3" xfId="45192"/>
    <cellStyle name="输入 4 6 6 7" xfId="45193"/>
    <cellStyle name="输出 4 2 2 15 4" xfId="45194"/>
    <cellStyle name="输出 4 2 2 15 5" xfId="45195"/>
    <cellStyle name="输出 4 2 2 15 6" xfId="45196"/>
    <cellStyle name="输出 4 2 2 15 7" xfId="45197"/>
    <cellStyle name="注释 3 2 2 12 4" xfId="45198"/>
    <cellStyle name="输出 4 2 2 21" xfId="45199"/>
    <cellStyle name="输出 4 2 2 16" xfId="45200"/>
    <cellStyle name="输入 4 6 7 5" xfId="45201"/>
    <cellStyle name="输出 4 2 2 16 2" xfId="45202"/>
    <cellStyle name="输入 4 6 7 6" xfId="45203"/>
    <cellStyle name="输出 4 2 2 16 3" xfId="45204"/>
    <cellStyle name="输入 4 6 7 7" xfId="45205"/>
    <cellStyle name="输出 4 2 2 16 4" xfId="45206"/>
    <cellStyle name="输出 4 2 2 16 5" xfId="45207"/>
    <cellStyle name="输出 4 2 2 16 6" xfId="45208"/>
    <cellStyle name="输出 4 2 2 16 7" xfId="45209"/>
    <cellStyle name="注释 3 2 2 12 5" xfId="45210"/>
    <cellStyle name="输出 4 2 2 17" xfId="45211"/>
    <cellStyle name="注释 3 2 2 12 6" xfId="45212"/>
    <cellStyle name="输出 4 2 2 18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入 2 4 22 4" xfId="45261"/>
    <cellStyle name="输入 2 4 17 4" xfId="45262"/>
    <cellStyle name="输出 4 2 25" xfId="45263"/>
    <cellStyle name="输入 2 4 22 5" xfId="45264"/>
    <cellStyle name="输入 2 4 17 5" xfId="45265"/>
    <cellStyle name="输出 4 2 26" xfId="45266"/>
    <cellStyle name="输入 2 4 22 6" xfId="45267"/>
    <cellStyle name="输入 2 4 17 6" xfId="45268"/>
    <cellStyle name="输出 4 2 27" xfId="45269"/>
    <cellStyle name="输入 2 4 22 7" xfId="45270"/>
    <cellStyle name="输入 2 4 17 7" xfId="45271"/>
    <cellStyle name="输出 4 2 28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20" xfId="45314"/>
    <cellStyle name="输出 4 3 15" xfId="45315"/>
    <cellStyle name="输出 4 3 20 2" xfId="45316"/>
    <cellStyle name="输出 4 3 15 2" xfId="45317"/>
    <cellStyle name="输出 4 3 20 3" xfId="45318"/>
    <cellStyle name="输出 4 3 15 3" xfId="45319"/>
    <cellStyle name="输出 4 3 20 4" xfId="45320"/>
    <cellStyle name="输出 4 3 15 4" xfId="45321"/>
    <cellStyle name="输出 4 3 20 5" xfId="45322"/>
    <cellStyle name="输出 4 3 15 5" xfId="45323"/>
    <cellStyle name="输出 4 3 20 6" xfId="45324"/>
    <cellStyle name="输出 4 3 15 6" xfId="45325"/>
    <cellStyle name="输出 4 3 20 7" xfId="45326"/>
    <cellStyle name="输出 4 3 15 7" xfId="45327"/>
    <cellStyle name="输出 4 3 21" xfId="45328"/>
    <cellStyle name="输出 4 3 16" xfId="45329"/>
    <cellStyle name="输出 4 3 21 3" xfId="45330"/>
    <cellStyle name="输出 4 3 16 3" xfId="45331"/>
    <cellStyle name="输出 4 3 21 4" xfId="45332"/>
    <cellStyle name="输出 4 3 16 4" xfId="45333"/>
    <cellStyle name="输出 4 3 21 5" xfId="45334"/>
    <cellStyle name="输出 4 3 16 5" xfId="45335"/>
    <cellStyle name="输出 4 3 21 7" xfId="45336"/>
    <cellStyle name="输出 4 3 16 7" xfId="45337"/>
    <cellStyle name="输出 4 3 22" xfId="45338"/>
    <cellStyle name="输出 4 3 17" xfId="45339"/>
    <cellStyle name="输出 4 3 22 4" xfId="45340"/>
    <cellStyle name="输出 4 3 17 4" xfId="45341"/>
    <cellStyle name="输出 4 3 23" xfId="45342"/>
    <cellStyle name="输出 4 3 18" xfId="45343"/>
    <cellStyle name="输出 4 3 23 2" xfId="45344"/>
    <cellStyle name="输出 4 3 18 2" xfId="45345"/>
    <cellStyle name="输出 4 3 23 3" xfId="45346"/>
    <cellStyle name="输出 4 3 18 3" xfId="45347"/>
    <cellStyle name="输出 4 3 23 4" xfId="45348"/>
    <cellStyle name="输出 4 3 18 4" xfId="45349"/>
    <cellStyle name="输出 4 3 23 5" xfId="45350"/>
    <cellStyle name="输出 4 3 18 5" xfId="45351"/>
    <cellStyle name="注释 5 5 3 2 2" xfId="45352"/>
    <cellStyle name="输出 4 3 23 6" xfId="45353"/>
    <cellStyle name="输出 4 3 18 6" xfId="45354"/>
    <cellStyle name="输出 4 3 23 7" xfId="45355"/>
    <cellStyle name="输出 4 3 18 7" xfId="45356"/>
    <cellStyle name="输出 4 3 24" xfId="45357"/>
    <cellStyle name="输出 4 3 19" xfId="45358"/>
    <cellStyle name="输出 4 3 19 2" xfId="45359"/>
    <cellStyle name="输出 4 3 19 3" xfId="45360"/>
    <cellStyle name="输出 4 3 19 4" xfId="45361"/>
    <cellStyle name="输出 4 3 19 5" xfId="45362"/>
    <cellStyle name="注释 5 5 3 3 2" xfId="45363"/>
    <cellStyle name="输出 4 3 19 6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6 11 3" xfId="45408"/>
    <cellStyle name="输出 4 3 2 2 4" xfId="45409"/>
    <cellStyle name="输出 4 6 11 4" xfId="45410"/>
    <cellStyle name="输出 4 3 2 2 5" xfId="45411"/>
    <cellStyle name="输出 4 3 2 3" xfId="45412"/>
    <cellStyle name="输出 4 3 2 3 2" xfId="45413"/>
    <cellStyle name="输出 4 3 2 3 2 2" xfId="45414"/>
    <cellStyle name="输出 4 6 12 2" xfId="45415"/>
    <cellStyle name="输出 4 3 2 3 3" xfId="45416"/>
    <cellStyle name="输出 4 3 2 3 3 2" xfId="45417"/>
    <cellStyle name="输出 4 6 12 4" xfId="45418"/>
    <cellStyle name="输出 4 3 2 3 5" xfId="45419"/>
    <cellStyle name="输出 4 3 2 4" xfId="45420"/>
    <cellStyle name="输出 4 3 2 4 2" xfId="45421"/>
    <cellStyle name="输出 4 6 13 2" xfId="45422"/>
    <cellStyle name="输出 4 3 2 4 3" xfId="45423"/>
    <cellStyle name="输出 4 6 13 3" xfId="45424"/>
    <cellStyle name="输出 4 3 2 4 4" xfId="45425"/>
    <cellStyle name="输出 4 6 13 4" xfId="45426"/>
    <cellStyle name="输出 4 3 2 4 5" xfId="45427"/>
    <cellStyle name="输出 4 3 2 5" xfId="45428"/>
    <cellStyle name="输出 4 3 2 5 2" xfId="45429"/>
    <cellStyle name="输出 4 6 14 2" xfId="45430"/>
    <cellStyle name="输出 4 3 2 5 3" xfId="45431"/>
    <cellStyle name="输出 4 6 14 3" xfId="45432"/>
    <cellStyle name="输出 4 3 2 5 4" xfId="45433"/>
    <cellStyle name="输出 4 6 14 4" xfId="45434"/>
    <cellStyle name="输出 4 3 2 5 5" xfId="45435"/>
    <cellStyle name="输出 4 6 14 5" xfId="45436"/>
    <cellStyle name="输出 4 3 2 5 6" xfId="45437"/>
    <cellStyle name="输出 4 6 14 6" xfId="45438"/>
    <cellStyle name="输出 4 3 2 5 7" xfId="45439"/>
    <cellStyle name="输出 4 6 20 2" xfId="45440"/>
    <cellStyle name="输出 4 6 15 2" xfId="45441"/>
    <cellStyle name="输出 4 3 2 6 3" xfId="45442"/>
    <cellStyle name="输出 4 6 20 3" xfId="45443"/>
    <cellStyle name="输出 4 6 15 3" xfId="45444"/>
    <cellStyle name="输出 4 3 2 6 4" xfId="45445"/>
    <cellStyle name="输出 4 6 20 4" xfId="45446"/>
    <cellStyle name="输出 4 6 15 4" xfId="45447"/>
    <cellStyle name="输出 4 3 2 6 5" xfId="45448"/>
    <cellStyle name="输出 4 6 20 6" xfId="45449"/>
    <cellStyle name="输出 4 6 15 6" xfId="45450"/>
    <cellStyle name="输出 4 3 2 6 7" xfId="45451"/>
    <cellStyle name="输出 4 6 21 2" xfId="45452"/>
    <cellStyle name="输出 4 6 16 2" xfId="45453"/>
    <cellStyle name="输出 4 3 2 7 3" xfId="45454"/>
    <cellStyle name="输出 4 6 21 3" xfId="45455"/>
    <cellStyle name="输出 4 6 16 3" xfId="45456"/>
    <cellStyle name="输出 4 3 2 7 4" xfId="45457"/>
    <cellStyle name="输出 4 6 21 4" xfId="45458"/>
    <cellStyle name="输出 4 6 16 4" xfId="45459"/>
    <cellStyle name="输出 4 3 2 7 5" xfId="45460"/>
    <cellStyle name="输出 4 6 21 5" xfId="45461"/>
    <cellStyle name="输出 4 6 16 5" xfId="45462"/>
    <cellStyle name="输出 4 3 2 7 6" xfId="45463"/>
    <cellStyle name="输出 4 6 21 6" xfId="45464"/>
    <cellStyle name="输出 4 6 16 6" xfId="45465"/>
    <cellStyle name="输出 4 3 2 7 7" xfId="45466"/>
    <cellStyle name="输出 4 6 22 2" xfId="45467"/>
    <cellStyle name="输出 4 6 17 2" xfId="45468"/>
    <cellStyle name="输出 4 3 2 8 3" xfId="45469"/>
    <cellStyle name="输出 4 6 22 3" xfId="45470"/>
    <cellStyle name="输出 4 6 17 3" xfId="45471"/>
    <cellStyle name="输出 4 3 2 8 4" xfId="45472"/>
    <cellStyle name="输出 4 6 22 4" xfId="45473"/>
    <cellStyle name="输出 4 6 17 4" xfId="45474"/>
    <cellStyle name="输出 4 3 2 8 5" xfId="45475"/>
    <cellStyle name="输出 4 6 22 5" xfId="45476"/>
    <cellStyle name="输出 4 6 17 5" xfId="45477"/>
    <cellStyle name="输出 4 3 2 8 6" xfId="45478"/>
    <cellStyle name="输出 4 6 22 6" xfId="45479"/>
    <cellStyle name="输出 4 6 17 6" xfId="45480"/>
    <cellStyle name="输出 4 3 2 8 7" xfId="45481"/>
    <cellStyle name="输出 4 6 23 2" xfId="45482"/>
    <cellStyle name="输出 4 6 18 2" xfId="45483"/>
    <cellStyle name="输出 4 3 2 9 3" xfId="45484"/>
    <cellStyle name="输出 4 6 23 3" xfId="45485"/>
    <cellStyle name="输出 4 6 18 3" xfId="45486"/>
    <cellStyle name="输出 4 3 2 9 4" xfId="45487"/>
    <cellStyle name="输出 4 6 23 4" xfId="45488"/>
    <cellStyle name="输出 4 6 18 4" xfId="45489"/>
    <cellStyle name="输出 4 3 2 9 5" xfId="45490"/>
    <cellStyle name="输出 4 6 23 5" xfId="45491"/>
    <cellStyle name="输出 4 6 18 5" xfId="45492"/>
    <cellStyle name="输出 4 3 2 9 6" xfId="45493"/>
    <cellStyle name="输出 4 6 23 6" xfId="45494"/>
    <cellStyle name="输出 4 6 18 6" xfId="45495"/>
    <cellStyle name="输出 4 3 2 9 7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20 2" xfId="45522"/>
    <cellStyle name="输出 4 4 15 2" xfId="45523"/>
    <cellStyle name="输出 4 4 20 3" xfId="45524"/>
    <cellStyle name="输出 4 4 15 3" xfId="45525"/>
    <cellStyle name="输出 4 4 20 4" xfId="45526"/>
    <cellStyle name="输出 4 4 15 4" xfId="45527"/>
    <cellStyle name="输出 4 4 21 2" xfId="45528"/>
    <cellStyle name="输出 4 4 16 2" xfId="45529"/>
    <cellStyle name="输出 4 4 22 2" xfId="45530"/>
    <cellStyle name="输出 4 4 17 2" xfId="45531"/>
    <cellStyle name="输出 4 4 22 3" xfId="45532"/>
    <cellStyle name="输出 4 4 17 3" xfId="45533"/>
    <cellStyle name="输出 4 4 22 4" xfId="45534"/>
    <cellStyle name="输出 4 4 17 4" xfId="45535"/>
    <cellStyle name="输出 4 4 23 2" xfId="45536"/>
    <cellStyle name="输出 4 4 18 2" xfId="45537"/>
    <cellStyle name="输出 4 4 19 2" xfId="45538"/>
    <cellStyle name="输出 4 4 2" xfId="45539"/>
    <cellStyle name="输出 4 4 2 10" xfId="45540"/>
    <cellStyle name="输出 4 4 2 10 2" xfId="45541"/>
    <cellStyle name="输入 2 3 13 2" xfId="45542"/>
    <cellStyle name="输出 4 4 2 10 3" xfId="45543"/>
    <cellStyle name="输入 2 3 13 3" xfId="45544"/>
    <cellStyle name="输出 4 4 2 10 4" xfId="45545"/>
    <cellStyle name="输入 2 3 13 4" xfId="45546"/>
    <cellStyle name="输出 4 4 2 10 5" xfId="45547"/>
    <cellStyle name="输入 2 3 13 5" xfId="45548"/>
    <cellStyle name="输出 4 4 2 10 6" xfId="45549"/>
    <cellStyle name="输入 2 3 13 6" xfId="45550"/>
    <cellStyle name="输出 4 4 2 10 7" xfId="45551"/>
    <cellStyle name="输出 4 4 2 11" xfId="45552"/>
    <cellStyle name="输出 4 4 2 11 2" xfId="45553"/>
    <cellStyle name="输入 2 3 14 2" xfId="45554"/>
    <cellStyle name="输出 4 4 2 11 3" xfId="45555"/>
    <cellStyle name="输入 2 3 14 3" xfId="45556"/>
    <cellStyle name="输出 4 4 2 11 4" xfId="45557"/>
    <cellStyle name="输入 2 3 14 4" xfId="45558"/>
    <cellStyle name="输出 4 4 2 11 5" xfId="45559"/>
    <cellStyle name="输入 2 3 14 5" xfId="45560"/>
    <cellStyle name="输出 4 4 2 11 6" xfId="45561"/>
    <cellStyle name="输入 2 3 14 6" xfId="45562"/>
    <cellStyle name="输出 4 4 2 11 7" xfId="45563"/>
    <cellStyle name="输出 4 4 2 12" xfId="45564"/>
    <cellStyle name="输出 4 4 2 12 2" xfId="45565"/>
    <cellStyle name="输入 2 3 20 2" xfId="45566"/>
    <cellStyle name="输入 2 3 15 2" xfId="45567"/>
    <cellStyle name="输出 4 4 2 12 3" xfId="45568"/>
    <cellStyle name="输入 2 3 20 3" xfId="45569"/>
    <cellStyle name="输入 2 3 15 3" xfId="45570"/>
    <cellStyle name="输出 4 4 2 12 4" xfId="45571"/>
    <cellStyle name="输入 2 3 20 4" xfId="45572"/>
    <cellStyle name="输入 2 3 15 4" xfId="45573"/>
    <cellStyle name="输出 4 4 2 12 5" xfId="45574"/>
    <cellStyle name="输入 2 3 20 5" xfId="45575"/>
    <cellStyle name="输入 2 3 15 5" xfId="45576"/>
    <cellStyle name="输出 4 4 2 12 6" xfId="45577"/>
    <cellStyle name="输出 4 4 2 13" xfId="45578"/>
    <cellStyle name="输出 4 4 2 13 2" xfId="45579"/>
    <cellStyle name="输入 2 3 21 2" xfId="45580"/>
    <cellStyle name="输入 2 3 16 2" xfId="45581"/>
    <cellStyle name="输出 4 4 2 13 3" xfId="45582"/>
    <cellStyle name="输入 2 3 21 3" xfId="45583"/>
    <cellStyle name="输入 2 3 16 3" xfId="45584"/>
    <cellStyle name="输出 4 4 2 13 4" xfId="45585"/>
    <cellStyle name="输入 2 3 21 4" xfId="45586"/>
    <cellStyle name="输入 2 3 16 4" xfId="45587"/>
    <cellStyle name="输出 4 4 2 13 5" xfId="45588"/>
    <cellStyle name="输入 2 3 21 5" xfId="45589"/>
    <cellStyle name="输入 2 3 16 5" xfId="45590"/>
    <cellStyle name="输出 4 4 2 13 6" xfId="45591"/>
    <cellStyle name="输出 4 4 2 14" xfId="45592"/>
    <cellStyle name="输出 4 4 2 20" xfId="45593"/>
    <cellStyle name="输出 4 4 2 15" xfId="45594"/>
    <cellStyle name="输出 4 4 2 15 2" xfId="45595"/>
    <cellStyle name="输入 2 3 23 2" xfId="45596"/>
    <cellStyle name="输入 2 3 18 2" xfId="45597"/>
    <cellStyle name="输出 4 4 2 15 3" xfId="45598"/>
    <cellStyle name="输入 2 3 23 3" xfId="45599"/>
    <cellStyle name="输入 2 3 18 3" xfId="45600"/>
    <cellStyle name="输出 4 4 2 15 4" xfId="45601"/>
    <cellStyle name="输入 2 3 23 4" xfId="45602"/>
    <cellStyle name="输入 2 3 18 4" xfId="45603"/>
    <cellStyle name="输出 4 4 2 15 5" xfId="45604"/>
    <cellStyle name="输入 2 3 23 5" xfId="45605"/>
    <cellStyle name="输入 2 3 18 5" xfId="45606"/>
    <cellStyle name="输出 4 4 2 15 6" xfId="45607"/>
    <cellStyle name="输出 4 4 2 21" xfId="45608"/>
    <cellStyle name="输出 4 4 2 16" xfId="45609"/>
    <cellStyle name="输出 4 4 2 16 2" xfId="45610"/>
    <cellStyle name="输入 2 3 19 2" xfId="45611"/>
    <cellStyle name="输出 4 4 2 16 3" xfId="45612"/>
    <cellStyle name="输入 2 3 19 3" xfId="45613"/>
    <cellStyle name="输出 4 4 2 16 4" xfId="45614"/>
    <cellStyle name="输入 2 3 19 4" xfId="45615"/>
    <cellStyle name="输出 4 4 2 16 5" xfId="45616"/>
    <cellStyle name="输入 2 3 19 5" xfId="45617"/>
    <cellStyle name="输出 4 4 2 16 6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6 3 10 2" xfId="45662"/>
    <cellStyle name="输出 4 4 2 8 6" xfId="45663"/>
    <cellStyle name="输出 6 3 10 3" xfId="45664"/>
    <cellStyle name="输出 4 4 2 8 7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6 3 11 2" xfId="45671"/>
    <cellStyle name="输出 4 4 2 9 6" xfId="45672"/>
    <cellStyle name="输出 6 3 11 3" xfId="45673"/>
    <cellStyle name="输出 4 4 2 9 7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注释 4 5 10 3" xfId="45683"/>
    <cellStyle name="输出 4 4 4 2" xfId="45684"/>
    <cellStyle name="注释 4 5 10 4" xfId="45685"/>
    <cellStyle name="输出 4 4 4 3" xfId="45686"/>
    <cellStyle name="输出 4 4 4 7" xfId="45687"/>
    <cellStyle name="注释 4 5 11 3" xfId="45688"/>
    <cellStyle name="输出 4 4 5 2" xfId="45689"/>
    <cellStyle name="注释 4 5 11 4" xfId="45690"/>
    <cellStyle name="输出 4 4 5 3" xfId="45691"/>
    <cellStyle name="注释 4 5 11 5" xfId="45692"/>
    <cellStyle name="输出 4 4 5 4" xfId="45693"/>
    <cellStyle name="注释 4 5 11 6" xfId="45694"/>
    <cellStyle name="输出 4 4 5 5" xfId="45695"/>
    <cellStyle name="注释 4 5 11 7" xfId="45696"/>
    <cellStyle name="输出 4 4 5 6" xfId="45697"/>
    <cellStyle name="输出 4 4 5 7" xfId="45698"/>
    <cellStyle name="注释 4 5 12 3" xfId="45699"/>
    <cellStyle name="输出 4 4 6 2" xfId="45700"/>
    <cellStyle name="注释 4 5 12 4" xfId="45701"/>
    <cellStyle name="输出 4 4 6 3" xfId="45702"/>
    <cellStyle name="注释 4 5 12 5" xfId="45703"/>
    <cellStyle name="输出 4 4 6 4" xfId="45704"/>
    <cellStyle name="注释 4 5 12 6" xfId="45705"/>
    <cellStyle name="输出 4 4 6 5" xfId="45706"/>
    <cellStyle name="输出 4 4 6 6" xfId="45707"/>
    <cellStyle name="输出 4 4 6 7" xfId="45708"/>
    <cellStyle name="输出 4 4 7" xfId="45709"/>
    <cellStyle name="注释 4 5 13 3" xfId="45710"/>
    <cellStyle name="输出 4 4 7 2" xfId="45711"/>
    <cellStyle name="注释 4 5 13 4" xfId="45712"/>
    <cellStyle name="输出 4 4 7 3" xfId="45713"/>
    <cellStyle name="注释 4 5 13 5" xfId="45714"/>
    <cellStyle name="输出 4 4 7 4" xfId="45715"/>
    <cellStyle name="注释 4 5 13 6" xfId="45716"/>
    <cellStyle name="输出 4 4 7 5" xfId="45717"/>
    <cellStyle name="输出 4 4 7 6" xfId="45718"/>
    <cellStyle name="输出 4 4 7 7" xfId="45719"/>
    <cellStyle name="输出 4 4 8" xfId="45720"/>
    <cellStyle name="注释 4 5 14 6" xfId="45721"/>
    <cellStyle name="输出 4 4 8 5" xfId="45722"/>
    <cellStyle name="输出 4 4 8 6" xfId="45723"/>
    <cellStyle name="输出 4 4 8 7" xfId="45724"/>
    <cellStyle name="输出 4 4 9" xfId="45725"/>
    <cellStyle name="注释 4 5 20 3" xfId="45726"/>
    <cellStyle name="注释 4 5 15 3" xfId="45727"/>
    <cellStyle name="输出 4 4 9 2" xfId="45728"/>
    <cellStyle name="注释 4 5 20 4" xfId="45729"/>
    <cellStyle name="注释 4 5 15 4" xfId="45730"/>
    <cellStyle name="输出 4 4 9 3" xfId="45731"/>
    <cellStyle name="注释 4 5 20 5" xfId="45732"/>
    <cellStyle name="注释 4 5 15 5" xfId="45733"/>
    <cellStyle name="输出 4 4 9 4" xfId="45734"/>
    <cellStyle name="注释 4 5 20 6" xfId="45735"/>
    <cellStyle name="注释 4 5 15 6" xfId="45736"/>
    <cellStyle name="输出 4 4 9 5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入 6 2 2 2" xfId="45747"/>
    <cellStyle name="输出 4 5 11" xfId="45748"/>
    <cellStyle name="输入 6 2 2 2 2" xfId="45749"/>
    <cellStyle name="输出 4 5 11 2" xfId="45750"/>
    <cellStyle name="输入 6 2 2 2 3" xfId="45751"/>
    <cellStyle name="输出 4 5 11 3" xfId="45752"/>
    <cellStyle name="输入 6 2 2 2 4" xfId="45753"/>
    <cellStyle name="输出 4 5 11 4" xfId="45754"/>
    <cellStyle name="输入 6 2 2 2 5" xfId="45755"/>
    <cellStyle name="输出 4 5 11 5" xfId="45756"/>
    <cellStyle name="输入 6 2 2 2 6" xfId="45757"/>
    <cellStyle name="输出 4 5 11 6" xfId="45758"/>
    <cellStyle name="输入 6 2 2 2 7" xfId="45759"/>
    <cellStyle name="输出 4 5 11 7" xfId="45760"/>
    <cellStyle name="输入 6 2 2 3" xfId="45761"/>
    <cellStyle name="输出 4 5 12" xfId="45762"/>
    <cellStyle name="输入 6 2 2 3 2" xfId="45763"/>
    <cellStyle name="输出 4 5 12 2" xfId="45764"/>
    <cellStyle name="输入 6 2 2 3 3" xfId="45765"/>
    <cellStyle name="输出 4 5 12 3" xfId="45766"/>
    <cellStyle name="输入 6 2 2 3 4" xfId="45767"/>
    <cellStyle name="输出 4 5 12 4" xfId="45768"/>
    <cellStyle name="输入 6 2 2 3 5" xfId="45769"/>
    <cellStyle name="输出 4 5 12 5" xfId="45770"/>
    <cellStyle name="输入 6 2 2 3 6" xfId="45771"/>
    <cellStyle name="输出 4 5 12 6" xfId="45772"/>
    <cellStyle name="输入 6 2 2 3 7" xfId="45773"/>
    <cellStyle name="输出 4 5 12 7" xfId="45774"/>
    <cellStyle name="输入 6 2 2 4" xfId="45775"/>
    <cellStyle name="输出 4 5 13" xfId="45776"/>
    <cellStyle name="输入 6 2 2 4 2" xfId="45777"/>
    <cellStyle name="输出 4 5 13 2" xfId="45778"/>
    <cellStyle name="输入 6 2 2 4 3" xfId="45779"/>
    <cellStyle name="输出 4 5 13 3" xfId="45780"/>
    <cellStyle name="输入 6 2 2 4 4" xfId="45781"/>
    <cellStyle name="输出 4 5 13 4" xfId="45782"/>
    <cellStyle name="输入 6 2 2 4 5" xfId="45783"/>
    <cellStyle name="输出 4 5 13 5" xfId="45784"/>
    <cellStyle name="输入 6 2 2 4 6" xfId="45785"/>
    <cellStyle name="输出 4 5 13 6" xfId="45786"/>
    <cellStyle name="输入 6 2 2 4 7" xfId="45787"/>
    <cellStyle name="输出 4 5 13 7" xfId="45788"/>
    <cellStyle name="输入 6 2 2 5" xfId="45789"/>
    <cellStyle name="输出 4 5 14" xfId="45790"/>
    <cellStyle name="输入 6 2 2 5 2" xfId="45791"/>
    <cellStyle name="输出 4 5 14 2" xfId="45792"/>
    <cellStyle name="输入 6 2 2 5 3" xfId="45793"/>
    <cellStyle name="输出 4 5 14 3" xfId="45794"/>
    <cellStyle name="输入 6 2 2 5 4" xfId="45795"/>
    <cellStyle name="输出 4 5 14 4" xfId="45796"/>
    <cellStyle name="输入 6 2 2 5 5" xfId="45797"/>
    <cellStyle name="输出 4 5 14 5" xfId="45798"/>
    <cellStyle name="输入 6 2 2 5 6" xfId="45799"/>
    <cellStyle name="输出 4 5 14 6" xfId="45800"/>
    <cellStyle name="输入 6 2 2 5 7" xfId="45801"/>
    <cellStyle name="输出 4 5 14 7" xfId="45802"/>
    <cellStyle name="输入 6 2 2 6 2" xfId="45803"/>
    <cellStyle name="输出 4 5 20 2" xfId="45804"/>
    <cellStyle name="输出 4 5 15 2" xfId="45805"/>
    <cellStyle name="输入 6 2 2 6 3" xfId="45806"/>
    <cellStyle name="输出 4 5 20 3" xfId="45807"/>
    <cellStyle name="输出 4 5 15 3" xfId="45808"/>
    <cellStyle name="输入 6 2 2 6 4" xfId="45809"/>
    <cellStyle name="输出 4 5 20 4" xfId="45810"/>
    <cellStyle name="输出 4 5 15 4" xfId="45811"/>
    <cellStyle name="输入 6 2 2 6 5" xfId="45812"/>
    <cellStyle name="输出 4 5 20 5" xfId="45813"/>
    <cellStyle name="输出 4 5 15 5" xfId="45814"/>
    <cellStyle name="输入 6 2 2 6 6" xfId="45815"/>
    <cellStyle name="输出 4 5 20 6" xfId="45816"/>
    <cellStyle name="输出 4 5 15 6" xfId="45817"/>
    <cellStyle name="输入 6 2 2 6 7" xfId="45818"/>
    <cellStyle name="输出 4 5 20 7" xfId="45819"/>
    <cellStyle name="输出 4 5 15 7" xfId="45820"/>
    <cellStyle name="输入 6 2 2 7 2" xfId="45821"/>
    <cellStyle name="输出 4 5 21 2" xfId="45822"/>
    <cellStyle name="输出 4 5 16 2" xfId="45823"/>
    <cellStyle name="输入 6 2 2 7 3" xfId="45824"/>
    <cellStyle name="输出 4 5 21 3" xfId="45825"/>
    <cellStyle name="输出 4 5 16 3" xfId="45826"/>
    <cellStyle name="输入 6 2 2 7 4" xfId="45827"/>
    <cellStyle name="输出 4 5 21 4" xfId="45828"/>
    <cellStyle name="输出 4 5 16 4" xfId="45829"/>
    <cellStyle name="输入 6 2 2 7 5" xfId="45830"/>
    <cellStyle name="输出 4 5 21 5" xfId="45831"/>
    <cellStyle name="输出 4 5 16 5" xfId="45832"/>
    <cellStyle name="输入 6 2 2 7 6" xfId="45833"/>
    <cellStyle name="输出 4 5 21 6" xfId="45834"/>
    <cellStyle name="输出 4 5 16 6" xfId="45835"/>
    <cellStyle name="输入 6 2 2 7 7" xfId="45836"/>
    <cellStyle name="输出 4 5 21 7" xfId="45837"/>
    <cellStyle name="输出 4 5 16 7" xfId="45838"/>
    <cellStyle name="输入 6 2 2 8 2" xfId="45839"/>
    <cellStyle name="输出 4 5 22 2" xfId="45840"/>
    <cellStyle name="输出 4 5 17 2" xfId="45841"/>
    <cellStyle name="输入 6 2 2 8 3" xfId="45842"/>
    <cellStyle name="输出 4 5 22 3" xfId="45843"/>
    <cellStyle name="输出 4 5 17 3" xfId="45844"/>
    <cellStyle name="输入 6 2 2 8 4" xfId="45845"/>
    <cellStyle name="输出 4 5 22 4" xfId="45846"/>
    <cellStyle name="输出 4 5 17 4" xfId="45847"/>
    <cellStyle name="输入 6 2 2 8 5" xfId="45848"/>
    <cellStyle name="输出 4 5 22 5" xfId="45849"/>
    <cellStyle name="输出 4 5 17 5" xfId="45850"/>
    <cellStyle name="输入 6 2 2 8 6" xfId="45851"/>
    <cellStyle name="输出 4 5 22 6" xfId="45852"/>
    <cellStyle name="输出 4 5 17 6" xfId="45853"/>
    <cellStyle name="输入 6 2 2 8 7" xfId="45854"/>
    <cellStyle name="输出 4 5 22 7" xfId="45855"/>
    <cellStyle name="输出 4 5 17 7" xfId="45856"/>
    <cellStyle name="输入 6 2 2 9 2" xfId="45857"/>
    <cellStyle name="输出 4 5 23 2" xfId="45858"/>
    <cellStyle name="输出 4 5 18 2" xfId="45859"/>
    <cellStyle name="输入 6 2 2 9 3" xfId="45860"/>
    <cellStyle name="输出 4 5 23 3" xfId="45861"/>
    <cellStyle name="输出 4 5 18 3" xfId="45862"/>
    <cellStyle name="输入 6 2 2 9 4" xfId="45863"/>
    <cellStyle name="输出 4 5 23 4" xfId="45864"/>
    <cellStyle name="输出 4 5 18 4" xfId="45865"/>
    <cellStyle name="输入 6 2 2 9 5" xfId="45866"/>
    <cellStyle name="输出 4 5 23 5" xfId="45867"/>
    <cellStyle name="输出 4 5 18 5" xfId="45868"/>
    <cellStyle name="输入 6 2 2 9 6" xfId="45869"/>
    <cellStyle name="输出 4 5 23 6" xfId="45870"/>
    <cellStyle name="输出 4 5 18 6" xfId="45871"/>
    <cellStyle name="输入 6 2 2 9 7" xfId="45872"/>
    <cellStyle name="输出 4 5 23 7" xfId="45873"/>
    <cellStyle name="输出 4 5 18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入 3 3 13 6" xfId="45881"/>
    <cellStyle name="输出 4 5 2 10 7" xfId="45882"/>
    <cellStyle name="输出 4 5 2 11" xfId="45883"/>
    <cellStyle name="输入 3 3 14 6" xfId="45884"/>
    <cellStyle name="输出 4 5 2 11 7" xfId="45885"/>
    <cellStyle name="输出 4 5 2 12" xfId="45886"/>
    <cellStyle name="输入 3 3 20 6" xfId="45887"/>
    <cellStyle name="输入 3 3 15 6" xfId="45888"/>
    <cellStyle name="输出 4 5 2 12 7" xfId="45889"/>
    <cellStyle name="输出 4 5 2 13" xfId="45890"/>
    <cellStyle name="输出 4 5 2 13 2" xfId="45891"/>
    <cellStyle name="输入 3 3 21 2" xfId="45892"/>
    <cellStyle name="输入 3 3 16 2" xfId="45893"/>
    <cellStyle name="输出 4 5 2 13 3" xfId="45894"/>
    <cellStyle name="输出 4 5 2 14" xfId="45895"/>
    <cellStyle name="输出 4 5 2 14 2" xfId="45896"/>
    <cellStyle name="输入 3 3 22 2" xfId="45897"/>
    <cellStyle name="输入 3 3 17 2" xfId="45898"/>
    <cellStyle name="输出 4 5 2 14 3" xfId="45899"/>
    <cellStyle name="输入 3 3 22 6" xfId="45900"/>
    <cellStyle name="输入 3 3 17 6" xfId="45901"/>
    <cellStyle name="输出 4 5 2 14 7" xfId="45902"/>
    <cellStyle name="输出 4 5 2 20" xfId="45903"/>
    <cellStyle name="输出 4 5 2 15" xfId="45904"/>
    <cellStyle name="输出 4 5 2 15 2" xfId="45905"/>
    <cellStyle name="输入 3 3 23 2" xfId="45906"/>
    <cellStyle name="输入 3 3 18 2" xfId="45907"/>
    <cellStyle name="输出 4 5 2 15 3" xfId="45908"/>
    <cellStyle name="输入 3 3 23 6" xfId="45909"/>
    <cellStyle name="输入 3 3 18 6" xfId="45910"/>
    <cellStyle name="输出 4 5 2 15 7" xfId="45911"/>
    <cellStyle name="输出 4 5 2 21" xfId="45912"/>
    <cellStyle name="输出 4 5 2 16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入 6 2 2 10" xfId="45973"/>
    <cellStyle name="输出 4 5 4 5" xfId="45974"/>
    <cellStyle name="输入 6 2 2 11" xfId="45975"/>
    <cellStyle name="输出 4 5 4 6" xfId="45976"/>
    <cellStyle name="输入 6 2 2 12" xfId="45977"/>
    <cellStyle name="输出 4 5 4 7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注释 3 3 2 16 2" xfId="45995"/>
    <cellStyle name="输出 4 6 10 3" xfId="45996"/>
    <cellStyle name="注释 3 3 2 16 3" xfId="45997"/>
    <cellStyle name="输出 4 6 10 4" xfId="45998"/>
    <cellStyle name="注释 3 3 2 16 5" xfId="45999"/>
    <cellStyle name="输出 4 6 10 6" xfId="46000"/>
    <cellStyle name="注释 3 3 2 16 6" xfId="46001"/>
    <cellStyle name="输出 4 6 10 7" xfId="46002"/>
    <cellStyle name="输入 6 2 7 2" xfId="46003"/>
    <cellStyle name="输出 4 6 11" xfId="46004"/>
    <cellStyle name="输入 6 2 7 3" xfId="46005"/>
    <cellStyle name="输出 4 6 12" xfId="46006"/>
    <cellStyle name="输出 4 6 12 7" xfId="46007"/>
    <cellStyle name="输入 6 2 7 4" xfId="46008"/>
    <cellStyle name="输出 4 6 13" xfId="46009"/>
    <cellStyle name="输出 4 6 13 7" xfId="46010"/>
    <cellStyle name="输入 6 2 7 5" xfId="46011"/>
    <cellStyle name="输出 4 6 14" xfId="46012"/>
    <cellStyle name="输出 4 6 14 7" xfId="46013"/>
    <cellStyle name="输入 6 2 7 6" xfId="46014"/>
    <cellStyle name="输出 4 6 20" xfId="46015"/>
    <cellStyle name="输出 4 6 15" xfId="46016"/>
    <cellStyle name="输出 4 6 20 7" xfId="46017"/>
    <cellStyle name="输出 4 6 15 7" xfId="46018"/>
    <cellStyle name="输入 6 2 7 7" xfId="46019"/>
    <cellStyle name="输出 4 6 21" xfId="46020"/>
    <cellStyle name="输出 4 6 16" xfId="46021"/>
    <cellStyle name="输出 4 6 21 7" xfId="46022"/>
    <cellStyle name="输出 4 6 16 7" xfId="46023"/>
    <cellStyle name="输出 4 6 22" xfId="46024"/>
    <cellStyle name="输出 4 6 17" xfId="46025"/>
    <cellStyle name="输出 4 6 22 7" xfId="46026"/>
    <cellStyle name="输出 4 6 17 7" xfId="46027"/>
    <cellStyle name="输出 4 6 23" xfId="46028"/>
    <cellStyle name="输出 4 6 18" xfId="46029"/>
    <cellStyle name="输出 4 6 23 7" xfId="46030"/>
    <cellStyle name="输出 4 6 18 7" xfId="46031"/>
    <cellStyle name="输出 4 6 24" xfId="46032"/>
    <cellStyle name="输出 4 6 19" xfId="46033"/>
    <cellStyle name="输出 4 6 19 2" xfId="46034"/>
    <cellStyle name="输出 4 6 19 3" xfId="46035"/>
    <cellStyle name="输出 4 6 19 4" xfId="46036"/>
    <cellStyle name="注释 2 5 10 3" xfId="46037"/>
    <cellStyle name="输出 4 6 2" xfId="46038"/>
    <cellStyle name="注释 4 4 2 6 5" xfId="46039"/>
    <cellStyle name="输出 4 6 2 2" xfId="46040"/>
    <cellStyle name="注释 4 4 2 6 6" xfId="46041"/>
    <cellStyle name="输出 4 6 2 3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注释 2 5 10 4" xfId="46049"/>
    <cellStyle name="输出 4 6 3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注释 2 5 10 7" xfId="46059"/>
    <cellStyle name="输出 4 6 6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注释 2 5 11 3" xfId="46071"/>
    <cellStyle name="输出 4 7 2" xfId="46072"/>
    <cellStyle name="注释 2 5 11 4" xfId="46073"/>
    <cellStyle name="输出 4 7 3" xfId="46074"/>
    <cellStyle name="注释 2 5 11 7" xfId="46075"/>
    <cellStyle name="输出 4 7 6" xfId="46076"/>
    <cellStyle name="输出 4 7 7" xfId="46077"/>
    <cellStyle name="输出 4 8" xfId="46078"/>
    <cellStyle name="注释 2 5 12 3" xfId="46079"/>
    <cellStyle name="输出 4 8 2" xfId="46080"/>
    <cellStyle name="注释 2 5 12 4" xfId="46081"/>
    <cellStyle name="输出 4 8 3" xfId="46082"/>
    <cellStyle name="输出 4 9" xfId="46083"/>
    <cellStyle name="注释 2 5 13 3" xfId="46084"/>
    <cellStyle name="输出 4 9 2" xfId="46085"/>
    <cellStyle name="注释 2 5 13 4" xfId="46086"/>
    <cellStyle name="输出 4 9 3" xfId="46087"/>
    <cellStyle name="注释 2 5 13 6" xfId="46088"/>
    <cellStyle name="输出 4 9 5" xfId="46089"/>
    <cellStyle name="输出 4 9 6" xfId="46090"/>
    <cellStyle name="输出 4 9 7" xfId="46091"/>
    <cellStyle name="输出 5" xfId="46092"/>
    <cellStyle name="输入 5 3 22 3" xfId="46093"/>
    <cellStyle name="输入 5 3 17 3" xfId="46094"/>
    <cellStyle name="输出 5 10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入 5 3 22 4" xfId="46102"/>
    <cellStyle name="输入 5 3 17 4" xfId="46103"/>
    <cellStyle name="输出 5 11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入 5 3 22 5" xfId="46111"/>
    <cellStyle name="输入 5 3 17 5" xfId="46112"/>
    <cellStyle name="输出 5 12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入 5 3 22 6" xfId="46120"/>
    <cellStyle name="输入 5 3 17 6" xfId="46121"/>
    <cellStyle name="输出 5 13" xfId="46122"/>
    <cellStyle name="输出 5 13 4" xfId="46123"/>
    <cellStyle name="输出 5 13 5" xfId="46124"/>
    <cellStyle name="输出 5 13 6" xfId="46125"/>
    <cellStyle name="输出 5 13 7" xfId="46126"/>
    <cellStyle name="输入 5 3 22 7" xfId="46127"/>
    <cellStyle name="输入 5 3 17 7" xfId="46128"/>
    <cellStyle name="输出 5 14" xfId="46129"/>
    <cellStyle name="输入 2 2 2 7" xfId="46130"/>
    <cellStyle name="输出 5 14 2" xfId="46131"/>
    <cellStyle name="输入 2 2 2 8" xfId="46132"/>
    <cellStyle name="输出 5 14 3" xfId="46133"/>
    <cellStyle name="输入 2 2 2 9" xfId="46134"/>
    <cellStyle name="输出 5 14 4" xfId="46135"/>
    <cellStyle name="输出 5 14 5" xfId="46136"/>
    <cellStyle name="输出 5 14 6" xfId="46137"/>
    <cellStyle name="输出 5 14 7" xfId="46138"/>
    <cellStyle name="输出 5 20" xfId="46139"/>
    <cellStyle name="输出 5 15" xfId="46140"/>
    <cellStyle name="输出 5 20 3" xfId="46141"/>
    <cellStyle name="输出 5 15 3" xfId="46142"/>
    <cellStyle name="输出 5 21" xfId="46143"/>
    <cellStyle name="输出 5 16" xfId="46144"/>
    <cellStyle name="输入 2 2 4 7" xfId="46145"/>
    <cellStyle name="输出 5 21 2" xfId="46146"/>
    <cellStyle name="输出 5 16 2" xfId="46147"/>
    <cellStyle name="输出 5 21 3" xfId="46148"/>
    <cellStyle name="输出 5 16 3" xfId="46149"/>
    <cellStyle name="输出 5 22" xfId="46150"/>
    <cellStyle name="输出 5 17" xfId="46151"/>
    <cellStyle name="输入 2 2 5 7" xfId="46152"/>
    <cellStyle name="输出 5 22 2" xfId="46153"/>
    <cellStyle name="输出 5 17 2" xfId="46154"/>
    <cellStyle name="输出 5 22 3" xfId="46155"/>
    <cellStyle name="输出 5 17 3" xfId="46156"/>
    <cellStyle name="输出 5 23" xfId="46157"/>
    <cellStyle name="输出 5 18" xfId="46158"/>
    <cellStyle name="输入 2 2 6 7" xfId="46159"/>
    <cellStyle name="输出 5 23 2" xfId="46160"/>
    <cellStyle name="输出 5 18 2" xfId="46161"/>
    <cellStyle name="输出 5 23 3" xfId="46162"/>
    <cellStyle name="输出 5 18 3" xfId="46163"/>
    <cellStyle name="输出 5 24" xfId="46164"/>
    <cellStyle name="输出 5 19" xfId="46165"/>
    <cellStyle name="输入 2 2 7 7" xfId="46166"/>
    <cellStyle name="输出 5 19 2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入 6 4 2 2" xfId="46173"/>
    <cellStyle name="输出 5 2 11 4" xfId="46174"/>
    <cellStyle name="输入 6 4 2 3" xfId="46175"/>
    <cellStyle name="输出 5 2 11 5" xfId="46176"/>
    <cellStyle name="输入 6 4 2 4" xfId="46177"/>
    <cellStyle name="输出 5 2 11 6" xfId="46178"/>
    <cellStyle name="输入 6 4 2 5" xfId="46179"/>
    <cellStyle name="输出 5 2 11 7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入 6 4 4 2" xfId="46186"/>
    <cellStyle name="输出 5 2 13 4" xfId="46187"/>
    <cellStyle name="输入 6 4 4 3" xfId="46188"/>
    <cellStyle name="输出 5 2 13 5" xfId="46189"/>
    <cellStyle name="输入 6 4 4 4" xfId="46190"/>
    <cellStyle name="输出 5 2 13 6" xfId="46191"/>
    <cellStyle name="输入 6 4 4 5" xfId="46192"/>
    <cellStyle name="输出 5 2 13 7" xfId="46193"/>
    <cellStyle name="输出 5 2 14 2" xfId="46194"/>
    <cellStyle name="输入 6 4 5 5" xfId="46195"/>
    <cellStyle name="输出 5 2 14 7" xfId="46196"/>
    <cellStyle name="输出 5 2 20 2" xfId="46197"/>
    <cellStyle name="输出 5 2 15 2" xfId="46198"/>
    <cellStyle name="输出 5 2 20 3" xfId="46199"/>
    <cellStyle name="输出 5 2 15 3" xfId="46200"/>
    <cellStyle name="输入 6 4 6 2" xfId="46201"/>
    <cellStyle name="输出 5 2 20 4" xfId="46202"/>
    <cellStyle name="输出 5 2 15 4" xfId="46203"/>
    <cellStyle name="注释 2 2 2 10 2" xfId="46204"/>
    <cellStyle name="输出 5 2 20 5" xfId="46205"/>
    <cellStyle name="输出 5 2 15 5" xfId="46206"/>
    <cellStyle name="输入 6 4 6 3" xfId="46207"/>
    <cellStyle name="输出 5 2 21 2" xfId="46208"/>
    <cellStyle name="输出 5 2 16 2" xfId="46209"/>
    <cellStyle name="输出 5 2 21 3" xfId="46210"/>
    <cellStyle name="输出 5 2 16 3" xfId="46211"/>
    <cellStyle name="输入 6 4 7 2" xfId="46212"/>
    <cellStyle name="输出 5 2 21 4" xfId="46213"/>
    <cellStyle name="输出 5 2 16 4" xfId="46214"/>
    <cellStyle name="注释 2 2 2 11 2" xfId="46215"/>
    <cellStyle name="输出 5 2 21 5" xfId="46216"/>
    <cellStyle name="输出 5 2 16 5" xfId="46217"/>
    <cellStyle name="输入 6 4 7 3" xfId="46218"/>
    <cellStyle name="注释 2 2 2 11 3" xfId="46219"/>
    <cellStyle name="输出 5 2 21 6" xfId="46220"/>
    <cellStyle name="输出 5 2 16 6" xfId="46221"/>
    <cellStyle name="输入 6 4 7 4" xfId="46222"/>
    <cellStyle name="注释 2 2 2 11 4" xfId="46223"/>
    <cellStyle name="输出 5 2 21 7" xfId="46224"/>
    <cellStyle name="输出 5 2 16 7" xfId="46225"/>
    <cellStyle name="输入 6 4 7 5" xfId="46226"/>
    <cellStyle name="输出 5 2 22" xfId="46227"/>
    <cellStyle name="输出 5 2 17" xfId="46228"/>
    <cellStyle name="输出 5 2 22 2" xfId="46229"/>
    <cellStyle name="输出 5 2 17 2" xfId="46230"/>
    <cellStyle name="输出 5 2 22 3" xfId="46231"/>
    <cellStyle name="输出 5 2 17 3" xfId="46232"/>
    <cellStyle name="输入 6 4 8 2" xfId="46233"/>
    <cellStyle name="输出 5 2 22 4" xfId="46234"/>
    <cellStyle name="输出 5 2 17 4" xfId="46235"/>
    <cellStyle name="注释 2 2 2 12 2" xfId="46236"/>
    <cellStyle name="输出 5 2 22 5" xfId="46237"/>
    <cellStyle name="输出 5 2 17 5" xfId="46238"/>
    <cellStyle name="输入 6 4 8 3" xfId="46239"/>
    <cellStyle name="注释 2 2 2 12 3" xfId="46240"/>
    <cellStyle name="输出 5 2 22 6" xfId="46241"/>
    <cellStyle name="输出 5 2 17 6" xfId="46242"/>
    <cellStyle name="输入 6 4 8 4" xfId="46243"/>
    <cellStyle name="注释 2 2 2 12 4" xfId="46244"/>
    <cellStyle name="输出 5 2 22 7" xfId="46245"/>
    <cellStyle name="输出 5 2 17 7" xfId="46246"/>
    <cellStyle name="输入 6 4 8 5" xfId="46247"/>
    <cellStyle name="输入 2 5 22 2" xfId="46248"/>
    <cellStyle name="输入 2 5 17 2" xfId="46249"/>
    <cellStyle name="输出 5 2 23" xfId="46250"/>
    <cellStyle name="输出 5 2 18" xfId="46251"/>
    <cellStyle name="输出 5 2 23 2" xfId="46252"/>
    <cellStyle name="输出 5 2 18 2" xfId="46253"/>
    <cellStyle name="输出 5 2 23 3" xfId="46254"/>
    <cellStyle name="输出 5 2 18 3" xfId="46255"/>
    <cellStyle name="输入 6 4 9 2" xfId="46256"/>
    <cellStyle name="输出 5 2 23 4" xfId="46257"/>
    <cellStyle name="输出 5 2 18 4" xfId="46258"/>
    <cellStyle name="注释 2 2 2 13 2" xfId="46259"/>
    <cellStyle name="输出 5 2 23 5" xfId="46260"/>
    <cellStyle name="输出 5 2 18 5" xfId="46261"/>
    <cellStyle name="输入 6 4 9 3" xfId="46262"/>
    <cellStyle name="注释 2 2 2 13 3" xfId="46263"/>
    <cellStyle name="输出 5 2 23 6" xfId="46264"/>
    <cellStyle name="输出 5 2 18 6" xfId="46265"/>
    <cellStyle name="输入 6 4 9 4" xfId="46266"/>
    <cellStyle name="注释 2 2 2 13 4" xfId="46267"/>
    <cellStyle name="输出 5 2 23 7" xfId="46268"/>
    <cellStyle name="输出 5 2 18 7" xfId="46269"/>
    <cellStyle name="输入 6 4 9 5" xfId="46270"/>
    <cellStyle name="输入 2 5 22 3" xfId="46271"/>
    <cellStyle name="输入 2 5 17 3" xfId="46272"/>
    <cellStyle name="输出 5 2 24" xfId="46273"/>
    <cellStyle name="输出 5 2 19" xfId="46274"/>
    <cellStyle name="输出 5 2 19 2" xfId="46275"/>
    <cellStyle name="输出 5 2 19 3" xfId="46276"/>
    <cellStyle name="输出 5 2 19 4" xfId="46277"/>
    <cellStyle name="注释 2 2 2 14 2" xfId="46278"/>
    <cellStyle name="输出 5 2 19 5" xfId="46279"/>
    <cellStyle name="注释 2 2 2 14 3" xfId="46280"/>
    <cellStyle name="输出 5 2 19 6" xfId="46281"/>
    <cellStyle name="注释 2 2 2 14 4" xfId="46282"/>
    <cellStyle name="输出 5 2 19 7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注释 3 3 2 12 2" xfId="46309"/>
    <cellStyle name="输出 5 2 2 14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注释 3 3 2 12 3" xfId="46317"/>
    <cellStyle name="输出 5 2 2 20" xfId="46318"/>
    <cellStyle name="输出 5 2 2 15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注释 3 3 2 12 4" xfId="46326"/>
    <cellStyle name="输出 5 2 2 21" xfId="46327"/>
    <cellStyle name="输出 5 2 2 16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注释 3 3 2 12 5" xfId="46335"/>
    <cellStyle name="输出 5 2 2 17" xfId="46336"/>
    <cellStyle name="输出 5 2 2 2" xfId="46337"/>
    <cellStyle name="注释 2 7 2 2 2" xfId="46338"/>
    <cellStyle name="输出 5 2 2 2 3 2" xfId="46339"/>
    <cellStyle name="注释 2 7 2 3" xfId="46340"/>
    <cellStyle name="输出 5 2 2 2 4" xfId="46341"/>
    <cellStyle name="注释 2 7 2 4" xfId="46342"/>
    <cellStyle name="输出 5 2 2 2 5" xfId="46343"/>
    <cellStyle name="输出 5 2 2 2 6" xfId="46344"/>
    <cellStyle name="输出 5 2 2 3" xfId="46345"/>
    <cellStyle name="注释 2 7 3 2" xfId="46346"/>
    <cellStyle name="输出 5 2 2 3 3" xfId="46347"/>
    <cellStyle name="注释 2 7 3 3" xfId="46348"/>
    <cellStyle name="输出 5 2 2 3 4" xfId="46349"/>
    <cellStyle name="注释 2 7 3 4" xfId="46350"/>
    <cellStyle name="输出 5 2 2 3 5" xfId="46351"/>
    <cellStyle name="输出 5 2 2 3 6" xfId="46352"/>
    <cellStyle name="输出 5 2 2 4" xfId="46353"/>
    <cellStyle name="输出 5 2 2 4 2" xfId="46354"/>
    <cellStyle name="注释 2 7 4 2" xfId="46355"/>
    <cellStyle name="输出 5 2 2 4 3" xfId="46356"/>
    <cellStyle name="注释 2 7 4 3" xfId="46357"/>
    <cellStyle name="输出 5 2 2 4 4" xfId="46358"/>
    <cellStyle name="注释 2 7 4 4" xfId="46359"/>
    <cellStyle name="输出 5 2 2 4 5" xfId="46360"/>
    <cellStyle name="输出 5 2 2 4 6" xfId="46361"/>
    <cellStyle name="输出 5 2 2 5" xfId="46362"/>
    <cellStyle name="输出 5 2 2 5 2" xfId="46363"/>
    <cellStyle name="注释 2 7 5 2" xfId="46364"/>
    <cellStyle name="输出 5 2 2 5 3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注释 2 7 6 2" xfId="46372"/>
    <cellStyle name="输出 5 2 2 6 3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入 2 5 22 4" xfId="46391"/>
    <cellStyle name="输入 2 5 17 4" xfId="46392"/>
    <cellStyle name="输出 5 2 25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20 2" xfId="46548"/>
    <cellStyle name="输出 5 4 15 2" xfId="46549"/>
    <cellStyle name="输出 5 4 20 3" xfId="46550"/>
    <cellStyle name="输出 5 4 15 3" xfId="46551"/>
    <cellStyle name="输出 5 4 20 4" xfId="46552"/>
    <cellStyle name="输出 5 4 15 4" xfId="46553"/>
    <cellStyle name="输出 5 4 2" xfId="46554"/>
    <cellStyle name="输出 5 4 2 10" xfId="46555"/>
    <cellStyle name="输出 6 2 7 2" xfId="46556"/>
    <cellStyle name="输出 5 4 2 11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6 2 7 3" xfId="46564"/>
    <cellStyle name="输出 5 4 2 12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6 2 7 4" xfId="46572"/>
    <cellStyle name="输出 5 4 2 13" xfId="46573"/>
    <cellStyle name="输出 5 4 2 13 2" xfId="46574"/>
    <cellStyle name="输出 5 4 2 13 3" xfId="46575"/>
    <cellStyle name="输出 6 2 7 5" xfId="46576"/>
    <cellStyle name="输出 5 4 2 14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6 2 7 6" xfId="46584"/>
    <cellStyle name="输出 5 4 2 20" xfId="46585"/>
    <cellStyle name="输出 5 4 2 15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注释 4 7 2 2" xfId="46594"/>
    <cellStyle name="输出 5 4 2 2 3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注释 4 7 3 2" xfId="46601"/>
    <cellStyle name="输出 5 4 2 3 3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入 6 7 2 2" xfId="46666"/>
    <cellStyle name="输出 5 5 11" xfId="46667"/>
    <cellStyle name="输出 5 5 11 2" xfId="46668"/>
    <cellStyle name="注释 5 2 3 2 2" xfId="46669"/>
    <cellStyle name="输出 5 5 11 3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注释 5 2 3 3 2" xfId="46677"/>
    <cellStyle name="输出 5 5 12 3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20 2" xfId="46686"/>
    <cellStyle name="输出 5 5 15 2" xfId="46687"/>
    <cellStyle name="输出 5 5 20 3" xfId="46688"/>
    <cellStyle name="输出 5 5 15 3" xfId="46689"/>
    <cellStyle name="输出 5 5 20 5" xfId="46690"/>
    <cellStyle name="输出 5 5 15 5" xfId="46691"/>
    <cellStyle name="输出 5 5 20 6" xfId="46692"/>
    <cellStyle name="输出 5 5 15 6" xfId="46693"/>
    <cellStyle name="输出 5 5 20 7" xfId="46694"/>
    <cellStyle name="输出 5 5 15 7" xfId="46695"/>
    <cellStyle name="输出 5 5 21 2" xfId="46696"/>
    <cellStyle name="输出 5 5 16 2" xfId="46697"/>
    <cellStyle name="输出 5 5 21 3" xfId="46698"/>
    <cellStyle name="输出 5 5 16 3" xfId="46699"/>
    <cellStyle name="输出 5 5 21 4" xfId="46700"/>
    <cellStyle name="输出 5 5 16 4" xfId="46701"/>
    <cellStyle name="输出 5 5 21 5" xfId="46702"/>
    <cellStyle name="输出 5 5 16 5" xfId="46703"/>
    <cellStyle name="输出 5 5 21 6" xfId="46704"/>
    <cellStyle name="输出 5 5 16 6" xfId="46705"/>
    <cellStyle name="输出 5 5 21 7" xfId="46706"/>
    <cellStyle name="输出 5 5 16 7" xfId="46707"/>
    <cellStyle name="输出 5 5 22 2" xfId="46708"/>
    <cellStyle name="输出 5 5 17 2" xfId="46709"/>
    <cellStyle name="输出 5 5 22 3" xfId="46710"/>
    <cellStyle name="输出 5 5 17 3" xfId="46711"/>
    <cellStyle name="输出 5 5 22 4" xfId="46712"/>
    <cellStyle name="输出 5 5 17 4" xfId="46713"/>
    <cellStyle name="输出 5 5 22 5" xfId="46714"/>
    <cellStyle name="输出 5 5 17 5" xfId="46715"/>
    <cellStyle name="输出 5 5 22 6" xfId="46716"/>
    <cellStyle name="输出 5 5 17 6" xfId="46717"/>
    <cellStyle name="输出 5 5 22 7" xfId="46718"/>
    <cellStyle name="输出 5 5 17 7" xfId="46719"/>
    <cellStyle name="输出 5 5 23 2" xfId="46720"/>
    <cellStyle name="输出 5 5 18 2" xfId="46721"/>
    <cellStyle name="输出 5 5 23 3" xfId="46722"/>
    <cellStyle name="输出 5 5 18 3" xfId="46723"/>
    <cellStyle name="输出 5 5 23 4" xfId="46724"/>
    <cellStyle name="输出 5 5 18 4" xfId="46725"/>
    <cellStyle name="输出 5 5 23 5" xfId="46726"/>
    <cellStyle name="输出 5 5 18 5" xfId="46727"/>
    <cellStyle name="输出 5 5 23 6" xfId="46728"/>
    <cellStyle name="输出 5 5 18 6" xfId="46729"/>
    <cellStyle name="输出 5 5 23 7" xfId="46730"/>
    <cellStyle name="输出 5 5 18 7" xfId="46731"/>
    <cellStyle name="输出 5 5 19 5" xfId="46732"/>
    <cellStyle name="输出 5 5 19 6" xfId="46733"/>
    <cellStyle name="输出 5 5 19 7" xfId="46734"/>
    <cellStyle name="输入 2 2 23" xfId="46735"/>
    <cellStyle name="输入 2 2 18" xfId="46736"/>
    <cellStyle name="输出 5 5 2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注释 3 3 2 2" xfId="46747"/>
    <cellStyle name="输出 5 5 2 11 5" xfId="46748"/>
    <cellStyle name="注释 3 3 2 3" xfId="46749"/>
    <cellStyle name="输出 5 5 2 11 6" xfId="46750"/>
    <cellStyle name="注释 3 3 2 4" xfId="46751"/>
    <cellStyle name="输出 5 5 2 11 7" xfId="46752"/>
    <cellStyle name="输出 5 5 2 12 2" xfId="46753"/>
    <cellStyle name="输出 5 5 2 12 3" xfId="46754"/>
    <cellStyle name="输出 5 5 2 12 4" xfId="46755"/>
    <cellStyle name="注释 3 3 3 2" xfId="46756"/>
    <cellStyle name="输出 5 5 2 12 5" xfId="46757"/>
    <cellStyle name="注释 3 3 3 3" xfId="46758"/>
    <cellStyle name="输出 5 5 2 12 6" xfId="46759"/>
    <cellStyle name="注释 3 3 4 4" xfId="46760"/>
    <cellStyle name="输出 5 5 2 13 7" xfId="46761"/>
    <cellStyle name="输入 2 3 2 11" xfId="46762"/>
    <cellStyle name="输出 5 5 2 14 3" xfId="46763"/>
    <cellStyle name="输入 2 3 2 12" xfId="46764"/>
    <cellStyle name="输出 5 5 2 14 4" xfId="46765"/>
    <cellStyle name="注释 3 3 5 2" xfId="46766"/>
    <cellStyle name="输入 2 3 2 13" xfId="46767"/>
    <cellStyle name="输出 5 5 2 14 5" xfId="46768"/>
    <cellStyle name="注释 3 3 5 3" xfId="46769"/>
    <cellStyle name="输入 2 3 2 14" xfId="46770"/>
    <cellStyle name="输出 5 5 2 14 6" xfId="46771"/>
    <cellStyle name="注释 3 3 5 4" xfId="46772"/>
    <cellStyle name="输入 2 3 2 20" xfId="46773"/>
    <cellStyle name="输入 2 3 2 15" xfId="46774"/>
    <cellStyle name="输出 5 5 2 14 7" xfId="46775"/>
    <cellStyle name="输出 5 5 2 15 3" xfId="46776"/>
    <cellStyle name="输出 5 5 2 15 4" xfId="46777"/>
    <cellStyle name="注释 3 3 6 2" xfId="46778"/>
    <cellStyle name="输出 5 5 2 15 5" xfId="46779"/>
    <cellStyle name="注释 3 3 6 3" xfId="46780"/>
    <cellStyle name="输出 5 5 2 15 6" xfId="46781"/>
    <cellStyle name="注释 3 3 6 4" xfId="46782"/>
    <cellStyle name="输出 5 5 2 15 7" xfId="46783"/>
    <cellStyle name="输出 5 5 2 16 3" xfId="46784"/>
    <cellStyle name="输出 5 5 2 19" xfId="46785"/>
    <cellStyle name="输入 2 2 23 2" xfId="46786"/>
    <cellStyle name="输入 2 2 18 2" xfId="46787"/>
    <cellStyle name="输出 5 5 2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入 2 2 23 3" xfId="46795"/>
    <cellStyle name="输入 2 2 18 3" xfId="46796"/>
    <cellStyle name="输出 5 5 2 3" xfId="46797"/>
    <cellStyle name="输出 5 5 2 3 2" xfId="46798"/>
    <cellStyle name="输出 5 5 2 3 3" xfId="46799"/>
    <cellStyle name="输出 6 5 11 3" xfId="46800"/>
    <cellStyle name="输出 5 5 2 3 3 2" xfId="46801"/>
    <cellStyle name="输出 5 5 2 3 4" xfId="46802"/>
    <cellStyle name="输出 5 5 2 3 5" xfId="46803"/>
    <cellStyle name="输出 5 5 2 3 6" xfId="46804"/>
    <cellStyle name="输入 2 2 23 4" xfId="46805"/>
    <cellStyle name="输入 2 2 18 4" xfId="46806"/>
    <cellStyle name="输出 5 5 2 4" xfId="46807"/>
    <cellStyle name="输出 5 5 2 4 2" xfId="46808"/>
    <cellStyle name="输出 5 5 2 4 3" xfId="46809"/>
    <cellStyle name="输出 5 5 2 4 5" xfId="46810"/>
    <cellStyle name="输出 5 5 2 4 6" xfId="46811"/>
    <cellStyle name="输入 2 2 23 5" xfId="46812"/>
    <cellStyle name="输入 2 2 18 5" xfId="46813"/>
    <cellStyle name="输出 5 5 2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入 2 2 23 6" xfId="46820"/>
    <cellStyle name="输入 2 2 18 6" xfId="46821"/>
    <cellStyle name="输出 5 5 2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入 2 2 6 2" xfId="46830"/>
    <cellStyle name="输出 5 5 27" xfId="46831"/>
    <cellStyle name="输入 2 2 6 3" xfId="46832"/>
    <cellStyle name="输出 5 5 28" xfId="46833"/>
    <cellStyle name="输入 2 2 24" xfId="46834"/>
    <cellStyle name="输入 2 2 19" xfId="46835"/>
    <cellStyle name="输出 5 5 3" xfId="46836"/>
    <cellStyle name="输入 2 2 19 2" xfId="46837"/>
    <cellStyle name="输出 5 5 3 2" xfId="46838"/>
    <cellStyle name="输入 2 2 19 3" xfId="46839"/>
    <cellStyle name="输出 5 5 3 3" xfId="46840"/>
    <cellStyle name="输入 2 2 19 4" xfId="46841"/>
    <cellStyle name="输出 5 5 3 4" xfId="46842"/>
    <cellStyle name="输入 2 2 19 5" xfId="46843"/>
    <cellStyle name="输出 5 5 3 5" xfId="46844"/>
    <cellStyle name="输入 2 2 19 6" xfId="46845"/>
    <cellStyle name="输出 5 5 3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注释 4 2 23" xfId="46853"/>
    <cellStyle name="注释 4 2 18" xfId="46854"/>
    <cellStyle name="输出 5 5 8 2" xfId="46855"/>
    <cellStyle name="注释 4 2 24" xfId="46856"/>
    <cellStyle name="注释 4 2 19" xfId="46857"/>
    <cellStyle name="输出 5 5 8 3" xfId="46858"/>
    <cellStyle name="注释 4 2 25" xfId="46859"/>
    <cellStyle name="输出 5 5 8 4" xfId="46860"/>
    <cellStyle name="注释 4 2 27" xfId="46861"/>
    <cellStyle name="输出 5 5 8 6" xfId="46862"/>
    <cellStyle name="注释 4 2 28" xfId="46863"/>
    <cellStyle name="输出 5 5 8 7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注释 4 6 8 7" xfId="46871"/>
    <cellStyle name="输出 5 6 10 2" xfId="46872"/>
    <cellStyle name="注释 3 4 2 16 2" xfId="46873"/>
    <cellStyle name="输出 5 6 10 3" xfId="46874"/>
    <cellStyle name="注释 3 4 2 16 3" xfId="46875"/>
    <cellStyle name="输出 5 6 10 4" xfId="46876"/>
    <cellStyle name="注释 3 4 2 16 5" xfId="46877"/>
    <cellStyle name="输出 5 6 10 6" xfId="46878"/>
    <cellStyle name="注释 3 4 2 16 6" xfId="46879"/>
    <cellStyle name="输出 5 6 10 7" xfId="46880"/>
    <cellStyle name="注释 4 6 9 7" xfId="46881"/>
    <cellStyle name="输出 5 6 11 2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20" xfId="46902"/>
    <cellStyle name="输出 5 6 15" xfId="46903"/>
    <cellStyle name="输出 5 6 20 2" xfId="46904"/>
    <cellStyle name="输出 5 6 15 2" xfId="46905"/>
    <cellStyle name="输出 5 6 20 3" xfId="46906"/>
    <cellStyle name="输出 5 6 15 3" xfId="46907"/>
    <cellStyle name="输出 5 6 20 4" xfId="46908"/>
    <cellStyle name="输出 5 6 15 4" xfId="46909"/>
    <cellStyle name="输出 5 6 20 5" xfId="46910"/>
    <cellStyle name="输出 5 6 15 5" xfId="46911"/>
    <cellStyle name="输出 5 6 20 6" xfId="46912"/>
    <cellStyle name="输出 5 6 15 6" xfId="46913"/>
    <cellStyle name="输出 5 6 20 7" xfId="46914"/>
    <cellStyle name="输出 5 6 15 7" xfId="46915"/>
    <cellStyle name="输出 5 6 21" xfId="46916"/>
    <cellStyle name="输出 5 6 16" xfId="46917"/>
    <cellStyle name="输出 5 6 21 2" xfId="46918"/>
    <cellStyle name="输出 5 6 16 2" xfId="46919"/>
    <cellStyle name="输出 5 6 21 3" xfId="46920"/>
    <cellStyle name="输出 5 6 16 3" xfId="46921"/>
    <cellStyle name="输出 5 6 21 4" xfId="46922"/>
    <cellStyle name="输出 5 6 16 4" xfId="46923"/>
    <cellStyle name="输出 5 6 21 5" xfId="46924"/>
    <cellStyle name="输出 5 6 16 5" xfId="46925"/>
    <cellStyle name="输出 5 6 21 6" xfId="46926"/>
    <cellStyle name="输出 5 6 16 6" xfId="46927"/>
    <cellStyle name="输出 5 6 21 7" xfId="46928"/>
    <cellStyle name="输出 5 6 16 7" xfId="46929"/>
    <cellStyle name="输出 5 6 22" xfId="46930"/>
    <cellStyle name="输出 5 6 17" xfId="46931"/>
    <cellStyle name="输出 5 6 22 2" xfId="46932"/>
    <cellStyle name="输出 5 6 17 2" xfId="46933"/>
    <cellStyle name="输出 5 6 22 4" xfId="46934"/>
    <cellStyle name="输出 5 6 17 4" xfId="46935"/>
    <cellStyle name="输出 5 6 22 5" xfId="46936"/>
    <cellStyle name="输出 5 6 17 5" xfId="46937"/>
    <cellStyle name="输出 5 6 22 6" xfId="46938"/>
    <cellStyle name="输出 5 6 17 6" xfId="46939"/>
    <cellStyle name="输出 5 6 22 7" xfId="46940"/>
    <cellStyle name="输出 5 6 17 7" xfId="46941"/>
    <cellStyle name="输出 5 6 23" xfId="46942"/>
    <cellStyle name="输出 5 6 18" xfId="46943"/>
    <cellStyle name="输出 5 6 23 2" xfId="46944"/>
    <cellStyle name="输出 5 6 18 2" xfId="46945"/>
    <cellStyle name="输出 5 6 23 3" xfId="46946"/>
    <cellStyle name="输出 5 6 18 3" xfId="46947"/>
    <cellStyle name="输出 5 6 23 4" xfId="46948"/>
    <cellStyle name="输出 5 6 18 4" xfId="46949"/>
    <cellStyle name="输出 5 6 23 5" xfId="46950"/>
    <cellStyle name="输出 5 6 18 5" xfId="46951"/>
    <cellStyle name="输出 5 6 23 6" xfId="46952"/>
    <cellStyle name="输出 5 6 18 6" xfId="46953"/>
    <cellStyle name="输出 5 6 23 7" xfId="46954"/>
    <cellStyle name="输出 5 6 18 7" xfId="46955"/>
    <cellStyle name="输出 5 6 24" xfId="46956"/>
    <cellStyle name="输出 5 6 19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注释 4 5 2 6 5" xfId="46965"/>
    <cellStyle name="输出 5 6 2 2" xfId="46966"/>
    <cellStyle name="注释 4 5 2 6 6" xfId="46967"/>
    <cellStyle name="输出 5 6 2 3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注释 4 6 26" xfId="46976"/>
    <cellStyle name="输出 5 6 3 5" xfId="46977"/>
    <cellStyle name="注释 4 6 27" xfId="46978"/>
    <cellStyle name="输出 5 6 3 6" xfId="46979"/>
    <cellStyle name="注释 4 6 28" xfId="46980"/>
    <cellStyle name="输出 5 6 3 7" xfId="46981"/>
    <cellStyle name="注释 4 5 2 8 5" xfId="46982"/>
    <cellStyle name="输出 5 6 4 2" xfId="46983"/>
    <cellStyle name="注释 4 5 2 8 6" xfId="46984"/>
    <cellStyle name="输出 5 6 4 3" xfId="46985"/>
    <cellStyle name="输入 4 2 2 10" xfId="46986"/>
    <cellStyle name="输出 5 6 5" xfId="46987"/>
    <cellStyle name="注释 4 5 2 9 5" xfId="46988"/>
    <cellStyle name="输入 4 2 2 10 2" xfId="46989"/>
    <cellStyle name="输出 5 6 5 2" xfId="46990"/>
    <cellStyle name="注释 4 5 2 9 6" xfId="46991"/>
    <cellStyle name="输入 4 2 2 10 3" xfId="46992"/>
    <cellStyle name="输出 5 6 5 3" xfId="46993"/>
    <cellStyle name="输入 4 2 2 10 4" xfId="46994"/>
    <cellStyle name="输出 5 6 5 4" xfId="46995"/>
    <cellStyle name="输入 4 2 2 10 5" xfId="46996"/>
    <cellStyle name="输出 5 6 5 5" xfId="46997"/>
    <cellStyle name="输入 4 2 2 10 6" xfId="46998"/>
    <cellStyle name="输出 5 6 5 6" xfId="46999"/>
    <cellStyle name="输入 4 2 2 11" xfId="47000"/>
    <cellStyle name="输出 5 6 6" xfId="47001"/>
    <cellStyle name="输入 4 2 2 11 2" xfId="47002"/>
    <cellStyle name="输出 5 6 6 2" xfId="47003"/>
    <cellStyle name="输入 4 2 2 11 3" xfId="47004"/>
    <cellStyle name="输出 5 6 6 3" xfId="47005"/>
    <cellStyle name="输入 4 2 2 11 4" xfId="47006"/>
    <cellStyle name="输出 5 6 6 4" xfId="47007"/>
    <cellStyle name="输入 4 2 2 11 6" xfId="47008"/>
    <cellStyle name="输出 5 6 6 6" xfId="47009"/>
    <cellStyle name="输入 4 2 2 11 7" xfId="47010"/>
    <cellStyle name="输出 5 6 6 7" xfId="47011"/>
    <cellStyle name="输入 4 2 2 12" xfId="47012"/>
    <cellStyle name="输出 5 6 7" xfId="47013"/>
    <cellStyle name="输入 4 2 2 12 3" xfId="47014"/>
    <cellStyle name="输出 5 6 7 3" xfId="47015"/>
    <cellStyle name="输入 4 2 2 12 4" xfId="47016"/>
    <cellStyle name="输出 5 6 7 4" xfId="47017"/>
    <cellStyle name="输入 4 2 2 12 6" xfId="47018"/>
    <cellStyle name="输出 5 6 7 6" xfId="47019"/>
    <cellStyle name="输入 4 2 2 12 7" xfId="47020"/>
    <cellStyle name="输出 5 6 7 7" xfId="47021"/>
    <cellStyle name="输入 4 2 2 13" xfId="47022"/>
    <cellStyle name="输出 5 6 8" xfId="47023"/>
    <cellStyle name="输入 4 2 2 13 2" xfId="47024"/>
    <cellStyle name="输出 5 6 8 2" xfId="47025"/>
    <cellStyle name="输入 4 2 2 13 3" xfId="47026"/>
    <cellStyle name="输出 5 6 8 3" xfId="47027"/>
    <cellStyle name="输入 4 2 2 13 4" xfId="47028"/>
    <cellStyle name="输出 5 6 8 4" xfId="47029"/>
    <cellStyle name="输入 4 2 2 13 6" xfId="47030"/>
    <cellStyle name="输出 5 6 8 6" xfId="47031"/>
    <cellStyle name="输入 4 2 2 13 7" xfId="47032"/>
    <cellStyle name="输出 5 6 8 7" xfId="47033"/>
    <cellStyle name="输入 4 2 2 14" xfId="47034"/>
    <cellStyle name="输出 5 6 9" xfId="47035"/>
    <cellStyle name="输入 4 2 2 14 2" xfId="47036"/>
    <cellStyle name="输出 5 6 9 2" xfId="47037"/>
    <cellStyle name="输入 4 2 2 14 3" xfId="47038"/>
    <cellStyle name="输出 5 6 9 3" xfId="47039"/>
    <cellStyle name="输入 4 2 2 14 4" xfId="47040"/>
    <cellStyle name="输出 5 6 9 4" xfId="47041"/>
    <cellStyle name="输入 4 2 2 14 6" xfId="47042"/>
    <cellStyle name="输出 5 6 9 6" xfId="47043"/>
    <cellStyle name="输入 4 2 2 14 7" xfId="47044"/>
    <cellStyle name="输出 5 6 9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入 3 2 13 5" xfId="47062"/>
    <cellStyle name="输出 6 2 10" xfId="47063"/>
    <cellStyle name="输入 6 3 2 8 5" xfId="47064"/>
    <cellStyle name="输出 6 2 10 2" xfId="47065"/>
    <cellStyle name="输入 6 3 2 8 6" xfId="47066"/>
    <cellStyle name="输出 6 2 10 3" xfId="47067"/>
    <cellStyle name="输入 6 3 2 8 7" xfId="47068"/>
    <cellStyle name="输出 6 2 10 4" xfId="47069"/>
    <cellStyle name="输出 6 2 10 5" xfId="47070"/>
    <cellStyle name="输出 6 2 10 6" xfId="47071"/>
    <cellStyle name="输出 6 2 10 7" xfId="47072"/>
    <cellStyle name="输入 3 2 13 6" xfId="47073"/>
    <cellStyle name="输出 6 2 11" xfId="47074"/>
    <cellStyle name="输入 6 3 2 9 5" xfId="47075"/>
    <cellStyle name="输出 6 2 11 2" xfId="47076"/>
    <cellStyle name="输入 6 3 2 9 6" xfId="47077"/>
    <cellStyle name="输出 6 2 11 3" xfId="47078"/>
    <cellStyle name="输入 6 3 2 9 7" xfId="47079"/>
    <cellStyle name="输出 6 2 11 4" xfId="47080"/>
    <cellStyle name="注释 4 2 4 2 2" xfId="47081"/>
    <cellStyle name="输出 6 2 11 5" xfId="47082"/>
    <cellStyle name="输出 6 2 11 6" xfId="47083"/>
    <cellStyle name="输出 6 2 11 7" xfId="47084"/>
    <cellStyle name="输入 3 2 13 7" xfId="47085"/>
    <cellStyle name="输出 6 2 12" xfId="47086"/>
    <cellStyle name="输出 6 2 12 2" xfId="47087"/>
    <cellStyle name="输出 6 2 12 3" xfId="47088"/>
    <cellStyle name="输出 6 2 12 4" xfId="47089"/>
    <cellStyle name="注释 4 2 4 3 2" xfId="47090"/>
    <cellStyle name="输出 6 2 12 5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20" xfId="47104"/>
    <cellStyle name="输出 6 2 15" xfId="47105"/>
    <cellStyle name="输出 6 2 20 2" xfId="47106"/>
    <cellStyle name="输出 6 2 15 2" xfId="47107"/>
    <cellStyle name="输出 6 2 20 3" xfId="47108"/>
    <cellStyle name="输出 6 2 15 3" xfId="47109"/>
    <cellStyle name="输出 6 2 20 4" xfId="47110"/>
    <cellStyle name="输出 6 2 15 4" xfId="47111"/>
    <cellStyle name="注释 2 3 2 10 2" xfId="47112"/>
    <cellStyle name="输出 6 2 20 5" xfId="47113"/>
    <cellStyle name="输出 6 2 15 5" xfId="47114"/>
    <cellStyle name="注释 2 3 2 10 4" xfId="47115"/>
    <cellStyle name="输出 6 2 20 7" xfId="47116"/>
    <cellStyle name="输出 6 2 15 7" xfId="47117"/>
    <cellStyle name="输出 6 2 21" xfId="47118"/>
    <cellStyle name="输出 6 2 16" xfId="47119"/>
    <cellStyle name="注释 2 3 2 11 3" xfId="47120"/>
    <cellStyle name="输出 6 2 21 6" xfId="47121"/>
    <cellStyle name="输出 6 2 16 6" xfId="47122"/>
    <cellStyle name="注释 2 3 2 11 4" xfId="47123"/>
    <cellStyle name="输出 6 2 21 7" xfId="47124"/>
    <cellStyle name="输出 6 2 16 7" xfId="47125"/>
    <cellStyle name="输出 6 2 22" xfId="47126"/>
    <cellStyle name="输出 6 2 17" xfId="47127"/>
    <cellStyle name="注释 2 3 2 12 3" xfId="47128"/>
    <cellStyle name="输出 6 2 22 6" xfId="47129"/>
    <cellStyle name="输出 6 2 17 6" xfId="47130"/>
    <cellStyle name="注释 2 3 2 12 4" xfId="47131"/>
    <cellStyle name="输出 6 2 22 7" xfId="47132"/>
    <cellStyle name="输出 6 2 17 7" xfId="47133"/>
    <cellStyle name="输入 3 2 2 5 2" xfId="47134"/>
    <cellStyle name="输入 2 6 22 2" xfId="47135"/>
    <cellStyle name="输入 2 6 17 2" xfId="47136"/>
    <cellStyle name="输出 6 2 23" xfId="47137"/>
    <cellStyle name="输出 6 2 18" xfId="47138"/>
    <cellStyle name="注释 2 3 2 13 2" xfId="47139"/>
    <cellStyle name="输出 6 2 23 5" xfId="47140"/>
    <cellStyle name="输出 6 2 18 5" xfId="47141"/>
    <cellStyle name="注释 2 3 2 13 3" xfId="47142"/>
    <cellStyle name="输出 6 2 23 6" xfId="47143"/>
    <cellStyle name="输出 6 2 18 6" xfId="47144"/>
    <cellStyle name="注释 2 3 2 13 4" xfId="47145"/>
    <cellStyle name="输出 6 2 23 7" xfId="47146"/>
    <cellStyle name="输出 6 2 18 7" xfId="47147"/>
    <cellStyle name="输出 6 2 19 2" xfId="47148"/>
    <cellStyle name="输出 6 2 19 3" xfId="47149"/>
    <cellStyle name="注释 2 3 2 14 2" xfId="47150"/>
    <cellStyle name="输出 6 2 19 5" xfId="47151"/>
    <cellStyle name="注释 2 3 2 14 3" xfId="47152"/>
    <cellStyle name="输出 6 2 19 6" xfId="47153"/>
    <cellStyle name="注释 2 3 2 14 4" xfId="47154"/>
    <cellStyle name="输出 6 2 19 7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入 4 3 2 3 3 2" xfId="47162"/>
    <cellStyle name="输出 6 2 2 14 5" xfId="47163"/>
    <cellStyle name="输出 6 2 2 14 6" xfId="47164"/>
    <cellStyle name="输出 6 2 2 14 7" xfId="47165"/>
    <cellStyle name="注释 3 4 2 12 3" xfId="47166"/>
    <cellStyle name="输出 6 2 2 20" xfId="47167"/>
    <cellStyle name="输出 6 2 2 15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注释 3 4 2 12 4" xfId="47175"/>
    <cellStyle name="输出 6 2 2 21" xfId="47176"/>
    <cellStyle name="输出 6 2 2 16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注释 3 4 2 12 5" xfId="47184"/>
    <cellStyle name="输出 6 2 2 17" xfId="47185"/>
    <cellStyle name="注释 3 4 2 12 6" xfId="47186"/>
    <cellStyle name="输出 6 2 2 18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注释 4 6 11 2" xfId="47195"/>
    <cellStyle name="输出 6 2 2 2 7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注释 4 6 12 2" xfId="47203"/>
    <cellStyle name="输出 6 2 2 3 7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注释 4 6 13 2" xfId="47211"/>
    <cellStyle name="输出 6 2 2 4 7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注释 4 6 14 2" xfId="47219"/>
    <cellStyle name="输出 6 2 2 5 7" xfId="47220"/>
    <cellStyle name="输出 6 2 2 6" xfId="47221"/>
    <cellStyle name="注释 2 8 2 2 3" xfId="47222"/>
    <cellStyle name="输出 6 2 2 6 2" xfId="47223"/>
    <cellStyle name="输出 6 2 2 6 6" xfId="47224"/>
    <cellStyle name="注释 4 6 20 2" xfId="47225"/>
    <cellStyle name="注释 4 6 15 2" xfId="47226"/>
    <cellStyle name="输出 6 2 2 6 7" xfId="47227"/>
    <cellStyle name="输出 6 2 2 7 3" xfId="47228"/>
    <cellStyle name="输出 6 2 2 7 4" xfId="47229"/>
    <cellStyle name="输出 6 2 2 7 5" xfId="47230"/>
    <cellStyle name="输出 6 2 2 7 6" xfId="47231"/>
    <cellStyle name="注释 4 6 21 2" xfId="47232"/>
    <cellStyle name="注释 4 6 16 2" xfId="47233"/>
    <cellStyle name="输出 6 2 2 7 7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注释 4 6 23 2" xfId="47243"/>
    <cellStyle name="注释 4 6 18 2" xfId="47244"/>
    <cellStyle name="输出 6 2 2 9 7" xfId="47245"/>
    <cellStyle name="输入 3 2 2 5 7" xfId="47246"/>
    <cellStyle name="输入 2 6 22 7" xfId="47247"/>
    <cellStyle name="输入 2 6 17 7" xfId="47248"/>
    <cellStyle name="输出 6 2 28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入 3 2 23 5" xfId="47270"/>
    <cellStyle name="输入 3 2 18 5" xfId="47271"/>
    <cellStyle name="输出 6 3 10" xfId="47272"/>
    <cellStyle name="输出 6 3 10 4" xfId="47273"/>
    <cellStyle name="输入 3 2 23 6" xfId="47274"/>
    <cellStyle name="输入 3 2 18 6" xfId="47275"/>
    <cellStyle name="输出 6 3 11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注释 2 3 10 3" xfId="47313"/>
    <cellStyle name="输出 6 4" xfId="47314"/>
    <cellStyle name="输出 6 4 10" xfId="47315"/>
    <cellStyle name="输入 3 4 8 3" xfId="47316"/>
    <cellStyle name="输出 6 4 10 2" xfId="47317"/>
    <cellStyle name="输入 3 4 8 4" xfId="47318"/>
    <cellStyle name="输出 6 4 10 3" xfId="47319"/>
    <cellStyle name="输入 3 4 8 5" xfId="47320"/>
    <cellStyle name="输出 6 4 10 4" xfId="47321"/>
    <cellStyle name="输入 3 4 8 6" xfId="47322"/>
    <cellStyle name="输出 6 4 10 5" xfId="47323"/>
    <cellStyle name="输入 3 4 8 7" xfId="47324"/>
    <cellStyle name="输出 6 4 10 6" xfId="47325"/>
    <cellStyle name="输入 2 2 2 12 2" xfId="47326"/>
    <cellStyle name="输出 6 4 10 7" xfId="47327"/>
    <cellStyle name="输出 6 4 11" xfId="47328"/>
    <cellStyle name="输入 3 4 9 3" xfId="47329"/>
    <cellStyle name="输出 6 4 11 2" xfId="47330"/>
    <cellStyle name="输入 3 4 9 4" xfId="47331"/>
    <cellStyle name="输出 6 4 11 3" xfId="47332"/>
    <cellStyle name="输入 3 4 9 5" xfId="47333"/>
    <cellStyle name="输出 6 4 11 4" xfId="47334"/>
    <cellStyle name="输入 3 4 9 6" xfId="47335"/>
    <cellStyle name="输出 6 4 11 5" xfId="47336"/>
    <cellStyle name="输入 4 3 4 2 2" xfId="47337"/>
    <cellStyle name="输入 3 4 9 7" xfId="47338"/>
    <cellStyle name="输出 6 4 11 6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入 4 3 4 3 2" xfId="47345"/>
    <cellStyle name="输出 6 4 12 6" xfId="47346"/>
    <cellStyle name="输入 2 2 2 14 2" xfId="47347"/>
    <cellStyle name="输出 6 4 12 7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入 2 2 2 15 2" xfId="47354"/>
    <cellStyle name="输出 6 4 13 7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入 2 2 2 16 2" xfId="47361"/>
    <cellStyle name="输出 6 4 14 7" xfId="47362"/>
    <cellStyle name="输出 6 4 20" xfId="47363"/>
    <cellStyle name="输出 6 4 15" xfId="47364"/>
    <cellStyle name="输出 6 4 20 2" xfId="47365"/>
    <cellStyle name="输出 6 4 15 2" xfId="47366"/>
    <cellStyle name="输出 6 4 20 3" xfId="47367"/>
    <cellStyle name="输出 6 4 15 3" xfId="47368"/>
    <cellStyle name="输出 6 4 20 4" xfId="47369"/>
    <cellStyle name="输出 6 4 15 4" xfId="47370"/>
    <cellStyle name="输出 6 4 20 5" xfId="47371"/>
    <cellStyle name="输出 6 4 15 5" xfId="47372"/>
    <cellStyle name="输出 6 4 20 6" xfId="47373"/>
    <cellStyle name="输出 6 4 15 6" xfId="47374"/>
    <cellStyle name="输出 6 4 20 7" xfId="47375"/>
    <cellStyle name="输出 6 4 15 7" xfId="47376"/>
    <cellStyle name="输出 6 4 21 2" xfId="47377"/>
    <cellStyle name="输出 6 4 16 2" xfId="47378"/>
    <cellStyle name="输出 6 4 21 3" xfId="47379"/>
    <cellStyle name="输出 6 4 16 3" xfId="47380"/>
    <cellStyle name="输出 6 4 21 4" xfId="47381"/>
    <cellStyle name="输出 6 4 16 4" xfId="47382"/>
    <cellStyle name="输出 6 4 21 5" xfId="47383"/>
    <cellStyle name="输出 6 4 16 5" xfId="47384"/>
    <cellStyle name="输出 6 4 21 6" xfId="47385"/>
    <cellStyle name="输出 6 4 16 6" xfId="47386"/>
    <cellStyle name="输出 6 4 21 7" xfId="47387"/>
    <cellStyle name="输出 6 4 16 7" xfId="47388"/>
    <cellStyle name="输出 6 4 22" xfId="47389"/>
    <cellStyle name="输出 6 4 17" xfId="47390"/>
    <cellStyle name="输出 6 4 22 3" xfId="47391"/>
    <cellStyle name="输出 6 4 17 3" xfId="47392"/>
    <cellStyle name="输出 6 4 22 4" xfId="47393"/>
    <cellStyle name="输出 6 4 17 4" xfId="47394"/>
    <cellStyle name="输出 6 4 22 5" xfId="47395"/>
    <cellStyle name="输出 6 4 17 5" xfId="47396"/>
    <cellStyle name="输出 6 4 22 6" xfId="47397"/>
    <cellStyle name="输出 6 4 17 6" xfId="47398"/>
    <cellStyle name="输出 6 4 22 7" xfId="47399"/>
    <cellStyle name="输出 6 4 17 7" xfId="47400"/>
    <cellStyle name="输出 6 4 23 3" xfId="47401"/>
    <cellStyle name="输出 6 4 18 3" xfId="47402"/>
    <cellStyle name="输出 6 4 23 4" xfId="47403"/>
    <cellStyle name="输出 6 4 18 4" xfId="47404"/>
    <cellStyle name="输出 6 4 23 6" xfId="47405"/>
    <cellStyle name="输出 6 4 18 6" xfId="47406"/>
    <cellStyle name="输出 6 4 23 7" xfId="47407"/>
    <cellStyle name="输出 6 4 18 7" xfId="47408"/>
    <cellStyle name="输出 6 4 19 6" xfId="47409"/>
    <cellStyle name="输出 6 4 19 7" xfId="47410"/>
    <cellStyle name="输入 3 2 6 6" xfId="47411"/>
    <cellStyle name="输出 6 4 2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入 4 5 2 2" xfId="47437"/>
    <cellStyle name="输出 6 4 2 15 6" xfId="47438"/>
    <cellStyle name="输入 4 5 2 3" xfId="47439"/>
    <cellStyle name="输出 6 4 2 15 7" xfId="47440"/>
    <cellStyle name="输出 6 4 2 16 4" xfId="47441"/>
    <cellStyle name="输出 6 4 2 16 5" xfId="47442"/>
    <cellStyle name="输入 4 5 3 2" xfId="47443"/>
    <cellStyle name="输出 6 4 2 16 6" xfId="47444"/>
    <cellStyle name="输入 4 5 3 3" xfId="47445"/>
    <cellStyle name="输出 6 4 2 16 7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注释 2 2 19 2" xfId="47494"/>
    <cellStyle name="输出 6 4 2 9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入 3 2 6 7" xfId="47501"/>
    <cellStyle name="输出 6 4 3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注释 2 3 10 4" xfId="47532"/>
    <cellStyle name="输出 6 5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注释 6 3 2 9 6" xfId="47540"/>
    <cellStyle name="输出 6 5 11 2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20" xfId="47555"/>
    <cellStyle name="输出 6 5 15" xfId="47556"/>
    <cellStyle name="输出 6 5 20 2" xfId="47557"/>
    <cellStyle name="输出 6 5 15 2" xfId="47558"/>
    <cellStyle name="输出 6 5 20 3" xfId="47559"/>
    <cellStyle name="输出 6 5 15 3" xfId="47560"/>
    <cellStyle name="输出 6 5 20 4" xfId="47561"/>
    <cellStyle name="输出 6 5 15 4" xfId="47562"/>
    <cellStyle name="输出 6 5 21" xfId="47563"/>
    <cellStyle name="输出 6 5 16" xfId="47564"/>
    <cellStyle name="输出 6 5 21 2" xfId="47565"/>
    <cellStyle name="输出 6 5 16 2" xfId="47566"/>
    <cellStyle name="输出 6 5 21 3" xfId="47567"/>
    <cellStyle name="输出 6 5 16 3" xfId="47568"/>
    <cellStyle name="输出 6 5 21 4" xfId="47569"/>
    <cellStyle name="输出 6 5 16 4" xfId="47570"/>
    <cellStyle name="输出 6 5 22" xfId="47571"/>
    <cellStyle name="输出 6 5 17" xfId="47572"/>
    <cellStyle name="输出 6 5 22 2" xfId="47573"/>
    <cellStyle name="输出 6 5 17 2" xfId="47574"/>
    <cellStyle name="输出 6 5 22 3" xfId="47575"/>
    <cellStyle name="输出 6 5 17 3" xfId="47576"/>
    <cellStyle name="输出 6 5 22 4" xfId="47577"/>
    <cellStyle name="输出 6 5 17 4" xfId="47578"/>
    <cellStyle name="输出 6 5 22 5" xfId="47579"/>
    <cellStyle name="输出 6 5 17 5" xfId="47580"/>
    <cellStyle name="输出 6 5 22 6" xfId="47581"/>
    <cellStyle name="输出 6 5 17 6" xfId="47582"/>
    <cellStyle name="输出 6 5 22 7" xfId="47583"/>
    <cellStyle name="输出 6 5 17 7" xfId="47584"/>
    <cellStyle name="输出 6 5 23" xfId="47585"/>
    <cellStyle name="输出 6 5 18" xfId="47586"/>
    <cellStyle name="输出 6 5 23 2" xfId="47587"/>
    <cellStyle name="输出 6 5 18 2" xfId="47588"/>
    <cellStyle name="输出 6 5 23 3" xfId="47589"/>
    <cellStyle name="输出 6 5 18 3" xfId="47590"/>
    <cellStyle name="输出 6 5 23 4" xfId="47591"/>
    <cellStyle name="输出 6 5 18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20" xfId="47617"/>
    <cellStyle name="输出 6 5 2 15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21" xfId="47625"/>
    <cellStyle name="输出 6 5 2 16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注释 3 4 23 2" xfId="47636"/>
    <cellStyle name="注释 3 4 18 2" xfId="47637"/>
    <cellStyle name="输出 6 5 2 2 4" xfId="47638"/>
    <cellStyle name="注释 3 4 23 3" xfId="47639"/>
    <cellStyle name="注释 3 4 18 3" xfId="47640"/>
    <cellStyle name="输出 6 5 2 2 5" xfId="47641"/>
    <cellStyle name="输出 6 5 2 3" xfId="47642"/>
    <cellStyle name="输出 6 5 2 3 2" xfId="47643"/>
    <cellStyle name="输出 6 5 2 3 3" xfId="47644"/>
    <cellStyle name="注释 3 4 19 2" xfId="47645"/>
    <cellStyle name="输出 6 5 2 3 4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入 5 11" xfId="47667"/>
    <cellStyle name="输出 6 5 2 9 4" xfId="47668"/>
    <cellStyle name="输入 5 12" xfId="47669"/>
    <cellStyle name="输出 6 5 2 9 5" xfId="47670"/>
    <cellStyle name="输入 5 13" xfId="47671"/>
    <cellStyle name="输出 6 5 2 9 6" xfId="47672"/>
    <cellStyle name="输入 5 14" xfId="47673"/>
    <cellStyle name="输出 6 5 2 9 7" xfId="47674"/>
    <cellStyle name="输入 5 20 4" xfId="47675"/>
    <cellStyle name="输入 5 15 4" xfId="47676"/>
    <cellStyle name="输出 6 5 3 2 2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注释 2 3 10 5" xfId="47707"/>
    <cellStyle name="输出 6 6" xfId="47708"/>
    <cellStyle name="输出 6 6 10" xfId="47709"/>
    <cellStyle name="输出 6 6 10 2" xfId="47710"/>
    <cellStyle name="注释 3 5 2 16 2" xfId="47711"/>
    <cellStyle name="输出 6 6 10 3" xfId="47712"/>
    <cellStyle name="注释 3 5 2 16 3" xfId="47713"/>
    <cellStyle name="输出 6 6 10 4" xfId="47714"/>
    <cellStyle name="注释 3 5 2 16 5" xfId="47715"/>
    <cellStyle name="输出 6 6 10 6" xfId="47716"/>
    <cellStyle name="注释 3 5 2 16 6" xfId="47717"/>
    <cellStyle name="输出 6 6 10 7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20" xfId="47736"/>
    <cellStyle name="输出 6 6 15" xfId="47737"/>
    <cellStyle name="输出 6 6 20 2" xfId="47738"/>
    <cellStyle name="输出 6 6 15 2" xfId="47739"/>
    <cellStyle name="输出 6 6 20 3" xfId="47740"/>
    <cellStyle name="输出 6 6 15 3" xfId="47741"/>
    <cellStyle name="输出 6 6 20 4" xfId="47742"/>
    <cellStyle name="输出 6 6 15 4" xfId="47743"/>
    <cellStyle name="输出 6 6 20 5" xfId="47744"/>
    <cellStyle name="输出 6 6 15 5" xfId="47745"/>
    <cellStyle name="输出 6 6 20 6" xfId="47746"/>
    <cellStyle name="输出 6 6 15 6" xfId="47747"/>
    <cellStyle name="输出 6 6 20 7" xfId="47748"/>
    <cellStyle name="输出 6 6 15 7" xfId="47749"/>
    <cellStyle name="输入 5 4 2 12 2" xfId="47750"/>
    <cellStyle name="输出 6 6 21" xfId="47751"/>
    <cellStyle name="输出 6 6 16" xfId="47752"/>
    <cellStyle name="输入 5 4 2 12 3" xfId="47753"/>
    <cellStyle name="输出 6 6 22" xfId="47754"/>
    <cellStyle name="输出 6 6 17" xfId="47755"/>
    <cellStyle name="输出 6 6 22 7" xfId="47756"/>
    <cellStyle name="输出 6 6 17 7" xfId="47757"/>
    <cellStyle name="输入 5 4 2 12 4" xfId="47758"/>
    <cellStyle name="输出 6 6 23" xfId="47759"/>
    <cellStyle name="输出 6 6 18" xfId="47760"/>
    <cellStyle name="输出 6 6 23 2" xfId="47761"/>
    <cellStyle name="输出 6 6 18 2" xfId="47762"/>
    <cellStyle name="输出 6 6 23 3" xfId="47763"/>
    <cellStyle name="输出 6 6 18 3" xfId="47764"/>
    <cellStyle name="输出 6 6 23 4" xfId="47765"/>
    <cellStyle name="输出 6 6 18 4" xfId="47766"/>
    <cellStyle name="输入 5 4 2 12 5" xfId="47767"/>
    <cellStyle name="输出 6 6 24" xfId="47768"/>
    <cellStyle name="输出 6 6 19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入 5 4 2 12 6" xfId="47781"/>
    <cellStyle name="输出 6 6 25" xfId="47782"/>
    <cellStyle name="输入 5 4 2 12 7" xfId="47783"/>
    <cellStyle name="输出 6 6 26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注释 2 3 10 6" xfId="47828"/>
    <cellStyle name="输出 6 7" xfId="47829"/>
    <cellStyle name="输入 4 3 2 2 4" xfId="47830"/>
    <cellStyle name="输出 6 7 5" xfId="47831"/>
    <cellStyle name="输入 4 3 2 2 5" xfId="47832"/>
    <cellStyle name="输出 6 7 6" xfId="47833"/>
    <cellStyle name="输入 4 3 2 2 6" xfId="47834"/>
    <cellStyle name="输出 6 7 7" xfId="47835"/>
    <cellStyle name="注释 2 3 10 7" xfId="47836"/>
    <cellStyle name="输出 6 8" xfId="47837"/>
    <cellStyle name="输入 4 3 2 3 4" xfId="47838"/>
    <cellStyle name="输出 6 8 5" xfId="47839"/>
    <cellStyle name="输入 4 3 2 3 5" xfId="47840"/>
    <cellStyle name="输出 6 8 6" xfId="47841"/>
    <cellStyle name="输入 4 3 2 3 6" xfId="47842"/>
    <cellStyle name="输出 6 8 7" xfId="47843"/>
    <cellStyle name="输出 6 9" xfId="47844"/>
    <cellStyle name="输入 4 3 2 4 5" xfId="47845"/>
    <cellStyle name="输出 6 9 6" xfId="47846"/>
    <cellStyle name="输入 4 3 2 4 6" xfId="47847"/>
    <cellStyle name="输出 6 9 7" xfId="47848"/>
    <cellStyle name="输出 7 2" xfId="47849"/>
    <cellStyle name="注释 5 6 9 3" xfId="47850"/>
    <cellStyle name="输出 8" xfId="47851"/>
    <cellStyle name="注释 5 6 9 4" xfId="47852"/>
    <cellStyle name="输出 9" xfId="47853"/>
    <cellStyle name="输入 2 10" xfId="47854"/>
    <cellStyle name="输入 3 6 12 5" xfId="47855"/>
    <cellStyle name="输入 2 10 2" xfId="47856"/>
    <cellStyle name="输入 3 6 12 6" xfId="47857"/>
    <cellStyle name="输入 2 10 3" xfId="47858"/>
    <cellStyle name="输入 3 6 12 7" xfId="47859"/>
    <cellStyle name="输入 2 10 4" xfId="47860"/>
    <cellStyle name="输入 2 10 5" xfId="47861"/>
    <cellStyle name="输入 2 10 6" xfId="47862"/>
    <cellStyle name="输入 2 10 7" xfId="47863"/>
    <cellStyle name="注释 3 4 10 2" xfId="47864"/>
    <cellStyle name="输入 2 11" xfId="47865"/>
    <cellStyle name="输入 3 6 13 5" xfId="47866"/>
    <cellStyle name="输入 2 11 2" xfId="47867"/>
    <cellStyle name="输入 3 6 13 6" xfId="47868"/>
    <cellStyle name="输入 2 11 3" xfId="47869"/>
    <cellStyle name="输入 3 6 13 7" xfId="47870"/>
    <cellStyle name="输入 2 11 4" xfId="47871"/>
    <cellStyle name="输入 2 11 7" xfId="47872"/>
    <cellStyle name="注释 3 4 10 3" xfId="47873"/>
    <cellStyle name="输入 2 12" xfId="47874"/>
    <cellStyle name="注释 2 2 3 2 4" xfId="47875"/>
    <cellStyle name="输入 3 6 14 5" xfId="47876"/>
    <cellStyle name="输入 2 12 2" xfId="47877"/>
    <cellStyle name="输入 3 6 14 6" xfId="47878"/>
    <cellStyle name="输入 2 12 3" xfId="47879"/>
    <cellStyle name="输入 3 6 14 7" xfId="47880"/>
    <cellStyle name="输入 2 12 4" xfId="47881"/>
    <cellStyle name="输入 2 12 5" xfId="47882"/>
    <cellStyle name="输入 2 12 6" xfId="47883"/>
    <cellStyle name="输入 2 12 7" xfId="47884"/>
    <cellStyle name="注释 3 4 10 4" xfId="47885"/>
    <cellStyle name="输入 2 13" xfId="47886"/>
    <cellStyle name="注释 2 2 3 3 4" xfId="47887"/>
    <cellStyle name="输入 3 6 20 5" xfId="47888"/>
    <cellStyle name="输入 3 6 15 5" xfId="47889"/>
    <cellStyle name="输入 2 13 2" xfId="47890"/>
    <cellStyle name="输入 3 6 20 6" xfId="47891"/>
    <cellStyle name="输入 3 6 15 6" xfId="47892"/>
    <cellStyle name="输入 2 13 3" xfId="47893"/>
    <cellStyle name="输入 3 6 20 7" xfId="47894"/>
    <cellStyle name="输入 3 6 15 7" xfId="47895"/>
    <cellStyle name="输入 2 13 4" xfId="47896"/>
    <cellStyle name="输入 2 13 5" xfId="47897"/>
    <cellStyle name="输入 2 13 6" xfId="47898"/>
    <cellStyle name="输入 2 13 7" xfId="47899"/>
    <cellStyle name="注释 3 4 10 5" xfId="47900"/>
    <cellStyle name="输入 2 14" xfId="47901"/>
    <cellStyle name="注释 3 4 10 6" xfId="47902"/>
    <cellStyle name="输入 2 20" xfId="47903"/>
    <cellStyle name="输入 2 15" xfId="47904"/>
    <cellStyle name="输入 3 6 22 5" xfId="47905"/>
    <cellStyle name="输入 3 6 17 5" xfId="47906"/>
    <cellStyle name="输入 2 20 2" xfId="47907"/>
    <cellStyle name="输入 2 15 2" xfId="47908"/>
    <cellStyle name="输入 3 6 22 6" xfId="47909"/>
    <cellStyle name="输入 3 6 17 6" xfId="47910"/>
    <cellStyle name="输入 2 20 3" xfId="47911"/>
    <cellStyle name="输入 2 15 3" xfId="47912"/>
    <cellStyle name="输入 3 6 22 7" xfId="47913"/>
    <cellStyle name="输入 3 6 17 7" xfId="47914"/>
    <cellStyle name="输入 2 20 4" xfId="47915"/>
    <cellStyle name="输入 2 15 4" xfId="47916"/>
    <cellStyle name="输入 2 20 5" xfId="47917"/>
    <cellStyle name="输入 2 15 5" xfId="47918"/>
    <cellStyle name="输入 2 20 6" xfId="47919"/>
    <cellStyle name="输入 2 15 6" xfId="47920"/>
    <cellStyle name="输入 2 20 7" xfId="47921"/>
    <cellStyle name="输入 2 15 7" xfId="47922"/>
    <cellStyle name="注释 3 4 10 7" xfId="47923"/>
    <cellStyle name="输入 2 21" xfId="47924"/>
    <cellStyle name="输入 2 16" xfId="47925"/>
    <cellStyle name="输入 3 6 23 5" xfId="47926"/>
    <cellStyle name="输入 3 6 18 5" xfId="47927"/>
    <cellStyle name="输入 2 21 2" xfId="47928"/>
    <cellStyle name="输入 2 16 2" xfId="47929"/>
    <cellStyle name="输入 2 22" xfId="47930"/>
    <cellStyle name="输入 2 17" xfId="47931"/>
    <cellStyle name="输入 3 6 19 5" xfId="47932"/>
    <cellStyle name="输入 2 22 2" xfId="47933"/>
    <cellStyle name="输入 2 17 2" xfId="47934"/>
    <cellStyle name="输入 3 6 19 6" xfId="47935"/>
    <cellStyle name="输入 2 22 3" xfId="47936"/>
    <cellStyle name="输入 2 17 3" xfId="47937"/>
    <cellStyle name="输入 2 22 6" xfId="47938"/>
    <cellStyle name="输入 2 17 6" xfId="47939"/>
    <cellStyle name="输入 2 22 7" xfId="47940"/>
    <cellStyle name="输入 2 17 7" xfId="47941"/>
    <cellStyle name="输入 2 23" xfId="47942"/>
    <cellStyle name="输入 2 18" xfId="47943"/>
    <cellStyle name="输入 2 23 2" xfId="47944"/>
    <cellStyle name="输入 2 18 2" xfId="47945"/>
    <cellStyle name="输入 2 23 3" xfId="47946"/>
    <cellStyle name="输入 2 18 3" xfId="47947"/>
    <cellStyle name="输入 2 23 6" xfId="47948"/>
    <cellStyle name="输入 2 18 6" xfId="47949"/>
    <cellStyle name="输入 2 23 7" xfId="47950"/>
    <cellStyle name="输入 2 18 7" xfId="47951"/>
    <cellStyle name="输入 2 24" xfId="47952"/>
    <cellStyle name="输入 2 19" xfId="47953"/>
    <cellStyle name="注释 5 3 13 6" xfId="47954"/>
    <cellStyle name="输入 2 2" xfId="47955"/>
    <cellStyle name="输入 2 2 10" xfId="47956"/>
    <cellStyle name="输入 2 2 10 2" xfId="47957"/>
    <cellStyle name="输入 2 2 10 3" xfId="47958"/>
    <cellStyle name="注释 6 2 23 2" xfId="47959"/>
    <cellStyle name="注释 6 2 18 2" xfId="47960"/>
    <cellStyle name="输入 2 2 10 4" xfId="47961"/>
    <cellStyle name="注释 6 2 23 3" xfId="47962"/>
    <cellStyle name="注释 6 2 18 3" xfId="47963"/>
    <cellStyle name="输入 2 2 10 5" xfId="47964"/>
    <cellStyle name="注释 6 2 23 4" xfId="47965"/>
    <cellStyle name="注释 6 2 18 4" xfId="47966"/>
    <cellStyle name="输入 2 2 10 6" xfId="47967"/>
    <cellStyle name="输入 2 2 11" xfId="47968"/>
    <cellStyle name="输入 2 2 11 2" xfId="47969"/>
    <cellStyle name="输入 2 2 11 3" xfId="47970"/>
    <cellStyle name="注释 6 2 19 2" xfId="47971"/>
    <cellStyle name="输入 2 2 11 4" xfId="47972"/>
    <cellStyle name="注释 6 2 19 3" xfId="47973"/>
    <cellStyle name="输入 2 2 11 5" xfId="47974"/>
    <cellStyle name="注释 6 2 19 4" xfId="47975"/>
    <cellStyle name="输入 2 2 11 6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20" xfId="47995"/>
    <cellStyle name="输入 2 2 15" xfId="47996"/>
    <cellStyle name="输入 2 2 20 2" xfId="47997"/>
    <cellStyle name="输入 2 2 15 2" xfId="47998"/>
    <cellStyle name="输入 2 2 20 3" xfId="47999"/>
    <cellStyle name="输入 2 2 15 3" xfId="48000"/>
    <cellStyle name="输入 2 2 20 5" xfId="48001"/>
    <cellStyle name="输入 2 2 15 5" xfId="48002"/>
    <cellStyle name="输入 2 2 21" xfId="48003"/>
    <cellStyle name="输入 2 2 16" xfId="48004"/>
    <cellStyle name="输入 2 2 21 2" xfId="48005"/>
    <cellStyle name="输入 2 2 16 2" xfId="48006"/>
    <cellStyle name="输入 2 2 21 3" xfId="48007"/>
    <cellStyle name="输入 2 2 16 3" xfId="48008"/>
    <cellStyle name="输入 2 2 21 4" xfId="48009"/>
    <cellStyle name="输入 2 2 16 4" xfId="48010"/>
    <cellStyle name="输入 2 2 21 5" xfId="48011"/>
    <cellStyle name="输入 2 2 16 5" xfId="48012"/>
    <cellStyle name="输入 2 2 22" xfId="48013"/>
    <cellStyle name="输入 2 2 17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注释 5 6 14 4" xfId="48025"/>
    <cellStyle name="输入 2 2 2 17" xfId="48026"/>
    <cellStyle name="注释 5 6 14 5" xfId="48027"/>
    <cellStyle name="输入 2 2 2 18" xfId="48028"/>
    <cellStyle name="注释 5 6 14 6" xfId="48029"/>
    <cellStyle name="输入 2 2 2 19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4 2 2 2 2" xfId="48091"/>
    <cellStyle name="输入 2 2 9 7" xfId="48092"/>
    <cellStyle name="输入 2 3" xfId="48093"/>
    <cellStyle name="输入 2 3 10 2" xfId="48094"/>
    <cellStyle name="输入 2 3 10 3" xfId="48095"/>
    <cellStyle name="注释 6 3 23 2" xfId="48096"/>
    <cellStyle name="注释 6 3 18 2" xfId="48097"/>
    <cellStyle name="输入 2 3 10 4" xfId="48098"/>
    <cellStyle name="注释 6 3 23 3" xfId="48099"/>
    <cellStyle name="注释 6 3 18 3" xfId="48100"/>
    <cellStyle name="输入 2 3 10 5" xfId="48101"/>
    <cellStyle name="注释 6 3 23 4" xfId="48102"/>
    <cellStyle name="注释 6 3 18 4" xfId="48103"/>
    <cellStyle name="输入 2 3 10 6" xfId="48104"/>
    <cellStyle name="注释 6 3 23 5" xfId="48105"/>
    <cellStyle name="注释 6 3 18 5" xfId="48106"/>
    <cellStyle name="输入 2 3 10 7" xfId="48107"/>
    <cellStyle name="输入 2 3 11 2" xfId="48108"/>
    <cellStyle name="输入 2 3 11 3" xfId="48109"/>
    <cellStyle name="注释 6 3 19 2" xfId="48110"/>
    <cellStyle name="输入 2 3 11 4" xfId="48111"/>
    <cellStyle name="注释 6 3 19 3" xfId="48112"/>
    <cellStyle name="输入 2 3 11 5" xfId="48113"/>
    <cellStyle name="注释 6 3 19 4" xfId="48114"/>
    <cellStyle name="输入 2 3 11 6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注释 3 3 5 2 2" xfId="48143"/>
    <cellStyle name="输入 2 3 2 13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注释 3 3 5 3 2" xfId="48150"/>
    <cellStyle name="输入 2 3 2 14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注释 3 3 5 5" xfId="48163"/>
    <cellStyle name="输入 2 3 2 21" xfId="48164"/>
    <cellStyle name="输入 2 3 2 16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注释 3 3 5 6" xfId="48172"/>
    <cellStyle name="输入 2 3 2 17" xfId="48173"/>
    <cellStyle name="注释 3 3 5 7" xfId="48174"/>
    <cellStyle name="输入 2 3 2 18" xfId="48175"/>
    <cellStyle name="注释 3 3 5 8" xfId="48176"/>
    <cellStyle name="输入 2 3 2 19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注释 6 4 23 2" xfId="48222"/>
    <cellStyle name="注释 6 4 18 2" xfId="48223"/>
    <cellStyle name="输入 2 4 10 4" xfId="48224"/>
    <cellStyle name="注释 6 4 23 3" xfId="48225"/>
    <cellStyle name="注释 6 4 18 3" xfId="48226"/>
    <cellStyle name="输入 2 4 10 5" xfId="48227"/>
    <cellStyle name="注释 6 4 23 4" xfId="48228"/>
    <cellStyle name="注释 6 4 18 4" xfId="48229"/>
    <cellStyle name="输入 2 4 10 6" xfId="48230"/>
    <cellStyle name="注释 6 4 23 5" xfId="48231"/>
    <cellStyle name="注释 6 4 18 5" xfId="48232"/>
    <cellStyle name="输入 2 4 10 7" xfId="48233"/>
    <cellStyle name="输入 2 4 11" xfId="48234"/>
    <cellStyle name="输入 2 4 11 2" xfId="48235"/>
    <cellStyle name="输入 2 4 11 3" xfId="48236"/>
    <cellStyle name="注释 6 4 19 2" xfId="48237"/>
    <cellStyle name="输入 2 4 11 4" xfId="48238"/>
    <cellStyle name="注释 6 4 19 3" xfId="48239"/>
    <cellStyle name="输入 2 4 11 5" xfId="48240"/>
    <cellStyle name="注释 6 4 19 4" xfId="48241"/>
    <cellStyle name="输入 2 4 11 6" xfId="48242"/>
    <cellStyle name="注释 6 4 19 5" xfId="48243"/>
    <cellStyle name="输入 2 4 11 7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20 4" xfId="48262"/>
    <cellStyle name="输入 2 4 15 4" xfId="48263"/>
    <cellStyle name="输入 2 4 20 5" xfId="48264"/>
    <cellStyle name="输入 2 4 15 5" xfId="48265"/>
    <cellStyle name="输入 2 4 20 6" xfId="48266"/>
    <cellStyle name="输入 2 4 15 6" xfId="48267"/>
    <cellStyle name="输入 2 4 20 7" xfId="48268"/>
    <cellStyle name="输入 2 4 15 7" xfId="48269"/>
    <cellStyle name="输入 2 4 21 2" xfId="48270"/>
    <cellStyle name="输入 2 4 16 2" xfId="48271"/>
    <cellStyle name="输入 2 4 21 3" xfId="48272"/>
    <cellStyle name="输入 2 4 16 3" xfId="48273"/>
    <cellStyle name="输入 2 4 21 4" xfId="48274"/>
    <cellStyle name="输入 2 4 16 4" xfId="48275"/>
    <cellStyle name="输入 2 4 21 5" xfId="48276"/>
    <cellStyle name="输入 2 4 16 5" xfId="48277"/>
    <cellStyle name="输入 2 4 21 6" xfId="48278"/>
    <cellStyle name="输入 2 4 16 6" xfId="48279"/>
    <cellStyle name="输入 2 4 23 6" xfId="48280"/>
    <cellStyle name="输入 2 4 18 6" xfId="48281"/>
    <cellStyle name="输入 2 4 24" xfId="48282"/>
    <cellStyle name="输入 2 4 19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20" xfId="48316"/>
    <cellStyle name="输入 2 4 2 15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21" xfId="48324"/>
    <cellStyle name="输入 2 4 2 16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4 2 4 2 2" xfId="48395"/>
    <cellStyle name="输入 2 4 9 7" xfId="48396"/>
    <cellStyle name="输入 2 5" xfId="48397"/>
    <cellStyle name="输入 2 5 10" xfId="48398"/>
    <cellStyle name="输入 2 5 10 2" xfId="48399"/>
    <cellStyle name="输入 2 5 10 3" xfId="48400"/>
    <cellStyle name="注释 6 5 23 2" xfId="48401"/>
    <cellStyle name="注释 6 5 18 2" xfId="48402"/>
    <cellStyle name="输入 2 5 10 4" xfId="48403"/>
    <cellStyle name="注释 6 5 23 4" xfId="48404"/>
    <cellStyle name="注释 6 5 18 4" xfId="48405"/>
    <cellStyle name="输入 2 5 10 6" xfId="48406"/>
    <cellStyle name="注释 6 5 23 5" xfId="48407"/>
    <cellStyle name="注释 6 5 18 5" xfId="48408"/>
    <cellStyle name="输入 2 5 10 7" xfId="48409"/>
    <cellStyle name="输入 2 5 11" xfId="48410"/>
    <cellStyle name="输入 2 5 12" xfId="48411"/>
    <cellStyle name="输入 2 5 12 3" xfId="48412"/>
    <cellStyle name="输入 2 5 12 4" xfId="48413"/>
    <cellStyle name="输入 4 2 21 2" xfId="48414"/>
    <cellStyle name="输入 4 2 16 2" xfId="48415"/>
    <cellStyle name="输入 2 5 13" xfId="48416"/>
    <cellStyle name="输入 4 2 21 3" xfId="48417"/>
    <cellStyle name="输入 4 2 16 3" xfId="48418"/>
    <cellStyle name="输入 2 5 14" xfId="48419"/>
    <cellStyle name="输入 4 2 21 4" xfId="48420"/>
    <cellStyle name="输入 4 2 16 4" xfId="48421"/>
    <cellStyle name="输入 2 5 20" xfId="48422"/>
    <cellStyle name="输入 2 5 15" xfId="48423"/>
    <cellStyle name="输入 2 5 20 2" xfId="48424"/>
    <cellStyle name="输入 2 5 15 2" xfId="48425"/>
    <cellStyle name="输入 2 5 20 3" xfId="48426"/>
    <cellStyle name="输入 2 5 15 3" xfId="48427"/>
    <cellStyle name="输入 2 5 20 4" xfId="48428"/>
    <cellStyle name="输入 2 5 15 4" xfId="48429"/>
    <cellStyle name="输入 4 2 21 5" xfId="48430"/>
    <cellStyle name="输入 4 2 16 5" xfId="48431"/>
    <cellStyle name="输入 2 5 21" xfId="48432"/>
    <cellStyle name="输入 2 5 16" xfId="48433"/>
    <cellStyle name="输入 4 2 21 6" xfId="48434"/>
    <cellStyle name="输入 4 2 16 6" xfId="48435"/>
    <cellStyle name="输入 2 5 22" xfId="48436"/>
    <cellStyle name="输入 2 5 17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注释 6 6 19 2" xfId="48554"/>
    <cellStyle name="输入 2 6 11 4" xfId="48555"/>
    <cellStyle name="注释 6 6 19 3" xfId="48556"/>
    <cellStyle name="输入 2 6 11 5" xfId="48557"/>
    <cellStyle name="注释 6 6 19 4" xfId="48558"/>
    <cellStyle name="输入 2 6 11 6" xfId="48559"/>
    <cellStyle name="注释 6 6 19 5" xfId="48560"/>
    <cellStyle name="输入 2 6 11 7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3 2 2 2" xfId="48569"/>
    <cellStyle name="输入 2 6 14" xfId="48570"/>
    <cellStyle name="输入 3 2 2 2 2" xfId="48571"/>
    <cellStyle name="输入 2 6 14 2" xfId="48572"/>
    <cellStyle name="输入 3 2 2 2 3" xfId="48573"/>
    <cellStyle name="输入 2 6 14 3" xfId="48574"/>
    <cellStyle name="输入 3 2 2 2 4" xfId="48575"/>
    <cellStyle name="输入 2 6 14 4" xfId="48576"/>
    <cellStyle name="输入 3 2 2 2 6" xfId="48577"/>
    <cellStyle name="输入 2 6 14 6" xfId="48578"/>
    <cellStyle name="输入 3 2 2 2 7" xfId="48579"/>
    <cellStyle name="输入 2 6 14 7" xfId="48580"/>
    <cellStyle name="输入 3 2 2 3" xfId="48581"/>
    <cellStyle name="输入 2 6 20" xfId="48582"/>
    <cellStyle name="输入 2 6 15" xfId="48583"/>
    <cellStyle name="输入 3 2 2 3 7" xfId="48584"/>
    <cellStyle name="输入 2 6 20 7" xfId="48585"/>
    <cellStyle name="输入 2 6 15 7" xfId="48586"/>
    <cellStyle name="输入 3 2 2 4" xfId="48587"/>
    <cellStyle name="输入 2 6 21" xfId="48588"/>
    <cellStyle name="输入 2 6 16" xfId="48589"/>
    <cellStyle name="输入 3 2 2 4 2" xfId="48590"/>
    <cellStyle name="输入 2 6 21 2" xfId="48591"/>
    <cellStyle name="输入 2 6 16 2" xfId="48592"/>
    <cellStyle name="输入 3 2 2 4 3" xfId="48593"/>
    <cellStyle name="输入 2 6 21 3" xfId="48594"/>
    <cellStyle name="输入 2 6 16 3" xfId="48595"/>
    <cellStyle name="输入 3 2 2 4 4" xfId="48596"/>
    <cellStyle name="输入 2 6 21 4" xfId="48597"/>
    <cellStyle name="输入 2 6 16 4" xfId="48598"/>
    <cellStyle name="输入 3 2 2 4 6" xfId="48599"/>
    <cellStyle name="输入 2 6 21 6" xfId="48600"/>
    <cellStyle name="输入 2 6 16 6" xfId="48601"/>
    <cellStyle name="输入 3 2 2 4 7" xfId="48602"/>
    <cellStyle name="输入 2 6 21 7" xfId="48603"/>
    <cellStyle name="输入 2 6 16 7" xfId="48604"/>
    <cellStyle name="输入 3 2 2 5" xfId="48605"/>
    <cellStyle name="输入 2 6 22" xfId="48606"/>
    <cellStyle name="输入 2 6 17" xfId="48607"/>
    <cellStyle name="输入 3 2 2 6 2" xfId="48608"/>
    <cellStyle name="输入 2 6 23 2" xfId="48609"/>
    <cellStyle name="输入 2 6 18 2" xfId="48610"/>
    <cellStyle name="输入 3 2 2 6 3" xfId="48611"/>
    <cellStyle name="输入 2 6 23 3" xfId="48612"/>
    <cellStyle name="输入 2 6 18 3" xfId="48613"/>
    <cellStyle name="输入 3 2 2 6 4" xfId="48614"/>
    <cellStyle name="输入 2 6 23 4" xfId="48615"/>
    <cellStyle name="输入 2 6 18 4" xfId="48616"/>
    <cellStyle name="输入 3 2 2 6 5" xfId="48617"/>
    <cellStyle name="输入 2 6 23 5" xfId="48618"/>
    <cellStyle name="输入 2 6 18 5" xfId="48619"/>
    <cellStyle name="输入 5 5 2 2 3 2" xfId="48620"/>
    <cellStyle name="输入 3 2 2 6 6" xfId="48621"/>
    <cellStyle name="输入 2 6 23 6" xfId="48622"/>
    <cellStyle name="输入 2 6 18 6" xfId="48623"/>
    <cellStyle name="输入 3 2 2 7 3" xfId="48624"/>
    <cellStyle name="输入 2 6 19 3" xfId="48625"/>
    <cellStyle name="输入 3 2 2 7 4" xfId="48626"/>
    <cellStyle name="输入 2 6 19 4" xfId="48627"/>
    <cellStyle name="输入 3 2 2 7 5" xfId="48628"/>
    <cellStyle name="输入 2 6 19 5" xfId="48629"/>
    <cellStyle name="输入 3 2 2 7 6" xfId="48630"/>
    <cellStyle name="输入 2 6 19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注释 6 6 21 4" xfId="48639"/>
    <cellStyle name="注释 6 6 16 4" xfId="48640"/>
    <cellStyle name="输入 2 6 7 2" xfId="48641"/>
    <cellStyle name="注释 6 6 21 5" xfId="48642"/>
    <cellStyle name="注释 6 6 16 5" xfId="48643"/>
    <cellStyle name="输入 2 6 7 3" xfId="48644"/>
    <cellStyle name="注释 6 6 21 6" xfId="48645"/>
    <cellStyle name="注释 6 6 16 6" xfId="48646"/>
    <cellStyle name="输入 2 6 7 4" xfId="48647"/>
    <cellStyle name="输入 2 6 7 5" xfId="48648"/>
    <cellStyle name="输入 2 6 7 6" xfId="48649"/>
    <cellStyle name="注释 6 6 22 4" xfId="48650"/>
    <cellStyle name="注释 6 6 17 4" xfId="48651"/>
    <cellStyle name="输入 2 6 8 2" xfId="48652"/>
    <cellStyle name="注释 6 6 22 5" xfId="48653"/>
    <cellStyle name="注释 6 6 17 5" xfId="48654"/>
    <cellStyle name="输入 2 6 8 3" xfId="48655"/>
    <cellStyle name="注释 6 6 22 6" xfId="48656"/>
    <cellStyle name="注释 6 6 17 6" xfId="48657"/>
    <cellStyle name="输入 2 6 8 4" xfId="48658"/>
    <cellStyle name="输入 2 6 8 5" xfId="48659"/>
    <cellStyle name="输入 2 6 8 6" xfId="48660"/>
    <cellStyle name="输入 2 6 8 7" xfId="48661"/>
    <cellStyle name="注释 6 6 23 6" xfId="48662"/>
    <cellStyle name="注释 6 6 18 6" xfId="48663"/>
    <cellStyle name="输入 2 6 9 4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注释 3 4 20 2" xfId="48685"/>
    <cellStyle name="注释 3 4 15 2" xfId="48686"/>
    <cellStyle name="输入 3 11" xfId="48687"/>
    <cellStyle name="输入 3 11 2" xfId="48688"/>
    <cellStyle name="输入 3 11 3" xfId="48689"/>
    <cellStyle name="注释 3 4 20 3" xfId="48690"/>
    <cellStyle name="注释 3 4 15 3" xfId="48691"/>
    <cellStyle name="输入 3 12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注释 3 4 20 4" xfId="48698"/>
    <cellStyle name="注释 3 4 15 4" xfId="48699"/>
    <cellStyle name="输入 3 13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注释 3 4 20 5" xfId="48707"/>
    <cellStyle name="注释 3 4 15 5" xfId="48708"/>
    <cellStyle name="输入 3 14" xfId="48709"/>
    <cellStyle name="输入 3 14 2" xfId="48710"/>
    <cellStyle name="输入 3 14 3" xfId="48711"/>
    <cellStyle name="输入 3 14 4" xfId="48712"/>
    <cellStyle name="输入 3 14 5" xfId="48713"/>
    <cellStyle name="注释 3 4 20 6" xfId="48714"/>
    <cellStyle name="注释 3 4 15 6" xfId="48715"/>
    <cellStyle name="输入 3 20" xfId="48716"/>
    <cellStyle name="输入 3 15" xfId="48717"/>
    <cellStyle name="输入 3 20 2" xfId="48718"/>
    <cellStyle name="输入 3 15 2" xfId="48719"/>
    <cellStyle name="输入 3 20 3" xfId="48720"/>
    <cellStyle name="输入 3 15 3" xfId="48721"/>
    <cellStyle name="输入 3 20 4" xfId="48722"/>
    <cellStyle name="输入 3 15 4" xfId="48723"/>
    <cellStyle name="输入 3 20 5" xfId="48724"/>
    <cellStyle name="输入 3 15 5" xfId="48725"/>
    <cellStyle name="输入 3 20 6" xfId="48726"/>
    <cellStyle name="输入 3 15 6" xfId="48727"/>
    <cellStyle name="输入 3 20 7" xfId="48728"/>
    <cellStyle name="输入 3 15 7" xfId="48729"/>
    <cellStyle name="输入 3 21" xfId="48730"/>
    <cellStyle name="输入 3 16" xfId="48731"/>
    <cellStyle name="输入 3 21 2" xfId="48732"/>
    <cellStyle name="输入 3 16 2" xfId="48733"/>
    <cellStyle name="输入 3 21 3" xfId="48734"/>
    <cellStyle name="输入 3 16 3" xfId="48735"/>
    <cellStyle name="输入 3 21 4" xfId="48736"/>
    <cellStyle name="输入 3 16 4" xfId="48737"/>
    <cellStyle name="输入 3 21 5" xfId="48738"/>
    <cellStyle name="输入 3 16 5" xfId="48739"/>
    <cellStyle name="输入 3 22" xfId="48740"/>
    <cellStyle name="输入 3 17" xfId="48741"/>
    <cellStyle name="输入 3 22 2" xfId="48742"/>
    <cellStyle name="输入 3 17 2" xfId="48743"/>
    <cellStyle name="输入 3 22 3" xfId="48744"/>
    <cellStyle name="输入 3 17 3" xfId="48745"/>
    <cellStyle name="输入 3 22 4" xfId="48746"/>
    <cellStyle name="输入 3 17 4" xfId="48747"/>
    <cellStyle name="输入 3 22 5" xfId="48748"/>
    <cellStyle name="输入 3 17 5" xfId="48749"/>
    <cellStyle name="输入 3 22 6" xfId="48750"/>
    <cellStyle name="输入 3 17 6" xfId="48751"/>
    <cellStyle name="输入 3 22 7" xfId="48752"/>
    <cellStyle name="输入 3 17 7" xfId="48753"/>
    <cellStyle name="输入 3 23 2" xfId="48754"/>
    <cellStyle name="输入 3 18 2" xfId="48755"/>
    <cellStyle name="输入 3 23 3" xfId="48756"/>
    <cellStyle name="输入 3 18 3" xfId="48757"/>
    <cellStyle name="输入 3 23 4" xfId="48758"/>
    <cellStyle name="输入 3 18 4" xfId="48759"/>
    <cellStyle name="输入 3 23 5" xfId="48760"/>
    <cellStyle name="输入 3 18 5" xfId="48761"/>
    <cellStyle name="输入 3 19 2" xfId="48762"/>
    <cellStyle name="输入 3 19 3" xfId="48763"/>
    <cellStyle name="输入 3 19 4" xfId="48764"/>
    <cellStyle name="输入 3 19 5" xfId="48765"/>
    <cellStyle name="注释 5 3 14 6" xfId="48766"/>
    <cellStyle name="输入 3 2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6 7 2" xfId="48778"/>
    <cellStyle name="输入 3 2 14" xfId="48779"/>
    <cellStyle name="输入 3 2 14 6" xfId="48780"/>
    <cellStyle name="输入 3 6 7 3" xfId="48781"/>
    <cellStyle name="输入 3 2 20" xfId="48782"/>
    <cellStyle name="输入 3 2 15" xfId="48783"/>
    <cellStyle name="输入 3 2 20 3" xfId="48784"/>
    <cellStyle name="输入 3 2 15 3" xfId="48785"/>
    <cellStyle name="输入 3 2 20 4" xfId="48786"/>
    <cellStyle name="输入 3 2 15 4" xfId="48787"/>
    <cellStyle name="输入 3 2 20 5" xfId="48788"/>
    <cellStyle name="输入 3 2 15 5" xfId="48789"/>
    <cellStyle name="输入 3 2 20 6" xfId="48790"/>
    <cellStyle name="输入 3 2 15 6" xfId="48791"/>
    <cellStyle name="输入 3 2 20 7" xfId="48792"/>
    <cellStyle name="输入 3 2 15 7" xfId="48793"/>
    <cellStyle name="输入 3 6 7 4" xfId="48794"/>
    <cellStyle name="输入 3 2 21" xfId="48795"/>
    <cellStyle name="输入 3 2 16" xfId="48796"/>
    <cellStyle name="输入 3 2 21 2" xfId="48797"/>
    <cellStyle name="输入 3 2 16 2" xfId="48798"/>
    <cellStyle name="输入 3 2 21 3" xfId="48799"/>
    <cellStyle name="输入 3 2 16 3" xfId="48800"/>
    <cellStyle name="输入 3 6 7 5" xfId="48801"/>
    <cellStyle name="输入 3 2 22" xfId="48802"/>
    <cellStyle name="输入 3 2 17" xfId="48803"/>
    <cellStyle name="输入 3 2 22 2" xfId="48804"/>
    <cellStyle name="输入 3 2 17 2" xfId="48805"/>
    <cellStyle name="输入 3 2 22 3" xfId="48806"/>
    <cellStyle name="输入 3 2 17 3" xfId="48807"/>
    <cellStyle name="输入 3 2 22 4" xfId="48808"/>
    <cellStyle name="输入 3 2 17 4" xfId="48809"/>
    <cellStyle name="输入 3 2 22 5" xfId="48810"/>
    <cellStyle name="输入 3 2 17 5" xfId="48811"/>
    <cellStyle name="输入 3 2 22 6" xfId="48812"/>
    <cellStyle name="输入 3 2 17 6" xfId="48813"/>
    <cellStyle name="输入 3 6 7 6" xfId="48814"/>
    <cellStyle name="输入 3 2 23" xfId="48815"/>
    <cellStyle name="输入 3 2 18" xfId="48816"/>
    <cellStyle name="输入 3 2 23 2" xfId="48817"/>
    <cellStyle name="输入 3 2 18 2" xfId="48818"/>
    <cellStyle name="输入 3 2 23 3" xfId="48819"/>
    <cellStyle name="输入 3 2 18 3" xfId="48820"/>
    <cellStyle name="输入 3 2 23 4" xfId="48821"/>
    <cellStyle name="输入 3 2 18 4" xfId="48822"/>
    <cellStyle name="输入 3 6 7 7" xfId="48823"/>
    <cellStyle name="输入 3 2 24" xfId="48824"/>
    <cellStyle name="输入 3 2 19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21" xfId="48882"/>
    <cellStyle name="输入 3 3 16" xfId="48883"/>
    <cellStyle name="输入 3 3 22" xfId="48884"/>
    <cellStyle name="输入 3 3 17" xfId="48885"/>
    <cellStyle name="输入 3 3 23" xfId="48886"/>
    <cellStyle name="输入 3 3 18" xfId="48887"/>
    <cellStyle name="输入 3 3 24" xfId="48888"/>
    <cellStyle name="输入 3 3 19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4 4 2 10 3" xfId="48928"/>
    <cellStyle name="输入 3 3 2 2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4 4 2 10 5" xfId="48939"/>
    <cellStyle name="输入 3 3 2 4" xfId="48940"/>
    <cellStyle name="输入 3 3 2 4 2" xfId="48941"/>
    <cellStyle name="输入 3 3 2 4 3" xfId="48942"/>
    <cellStyle name="输入 3 3 2 4 4" xfId="48943"/>
    <cellStyle name="输入 4 4 2 10 6" xfId="48944"/>
    <cellStyle name="输入 3 3 2 5" xfId="48945"/>
    <cellStyle name="输入 4 4 2 10 7" xfId="48946"/>
    <cellStyle name="输入 3 3 2 6" xfId="48947"/>
    <cellStyle name="输入 3 4 10" xfId="48948"/>
    <cellStyle name="输入 3 3 2 6 2" xfId="48949"/>
    <cellStyle name="输入 3 4 11" xfId="48950"/>
    <cellStyle name="输入 3 3 2 6 3" xfId="48951"/>
    <cellStyle name="输入 3 4 12" xfId="48952"/>
    <cellStyle name="输入 3 3 2 6 4" xfId="48953"/>
    <cellStyle name="输入 4 3 11 2" xfId="48954"/>
    <cellStyle name="输入 3 4 13" xfId="48955"/>
    <cellStyle name="输入 3 3 2 6 5" xfId="48956"/>
    <cellStyle name="输入 4 3 11 3" xfId="48957"/>
    <cellStyle name="输入 3 4 14" xfId="48958"/>
    <cellStyle name="输入 3 3 2 6 6" xfId="48959"/>
    <cellStyle name="输入 3 3 2 7" xfId="48960"/>
    <cellStyle name="输入 3 3 2 7 2" xfId="48961"/>
    <cellStyle name="输入 3 3 2 7 3" xfId="48962"/>
    <cellStyle name="输入 3 3 2 7 4" xfId="48963"/>
    <cellStyle name="输入 4 3 12 2" xfId="48964"/>
    <cellStyle name="输入 3 3 2 7 5" xfId="48965"/>
    <cellStyle name="输入 4 3 12 3" xfId="48966"/>
    <cellStyle name="输入 3 3 2 7 6" xfId="48967"/>
    <cellStyle name="输入 3 3 2 8" xfId="48968"/>
    <cellStyle name="输入 4 3 13 3" xfId="48969"/>
    <cellStyle name="输入 3 3 2 8 6" xfId="48970"/>
    <cellStyle name="输入 3 3 2 9" xfId="48971"/>
    <cellStyle name="输入 3 3 2 9 2" xfId="48972"/>
    <cellStyle name="输入 3 3 2 9 3" xfId="48973"/>
    <cellStyle name="输入 3 3 2 9 4" xfId="48974"/>
    <cellStyle name="输入 4 3 14 2" xfId="48975"/>
    <cellStyle name="输入 3 3 2 9 5" xfId="48976"/>
    <cellStyle name="输入 4 3 14 3" xfId="48977"/>
    <cellStyle name="输入 3 3 2 9 6" xfId="48978"/>
    <cellStyle name="输入 3 3 3" xfId="48979"/>
    <cellStyle name="输入 3 3 4" xfId="48980"/>
    <cellStyle name="输入 4 4 2 12 3" xfId="48981"/>
    <cellStyle name="输入 3 3 4 2" xfId="48982"/>
    <cellStyle name="输入 4 4 2 12 4" xfId="48983"/>
    <cellStyle name="输入 3 3 4 3" xfId="48984"/>
    <cellStyle name="输入 4 4 2 12 5" xfId="48985"/>
    <cellStyle name="输入 3 3 4 4" xfId="48986"/>
    <cellStyle name="输入 4 4 2 12 6" xfId="48987"/>
    <cellStyle name="输入 3 3 4 5" xfId="48988"/>
    <cellStyle name="输入 4 4 2 12 7" xfId="48989"/>
    <cellStyle name="输入 3 3 4 6" xfId="48990"/>
    <cellStyle name="输入 3 3 4 7" xfId="48991"/>
    <cellStyle name="输入 3 3 5" xfId="48992"/>
    <cellStyle name="输入 4 4 2 13 7" xfId="48993"/>
    <cellStyle name="输入 3 3 5 6" xfId="48994"/>
    <cellStyle name="输入 3 3 6" xfId="48995"/>
    <cellStyle name="输入 4 4 2 14 3" xfId="48996"/>
    <cellStyle name="输入 3 3 6 2" xfId="48997"/>
    <cellStyle name="输入 4 4 2 14 4" xfId="48998"/>
    <cellStyle name="输入 3 3 6 3" xfId="48999"/>
    <cellStyle name="输入 4 4 2 14 5" xfId="49000"/>
    <cellStyle name="输入 3 3 6 4" xfId="49001"/>
    <cellStyle name="输入 4 4 2 14 6" xfId="49002"/>
    <cellStyle name="输入 3 3 6 5" xfId="49003"/>
    <cellStyle name="输入 4 4 2 14 7" xfId="49004"/>
    <cellStyle name="输入 3 3 6 6" xfId="49005"/>
    <cellStyle name="输入 3 3 6 7" xfId="49006"/>
    <cellStyle name="输入 3 3 7" xfId="49007"/>
    <cellStyle name="输入 4 4 2 15 3" xfId="49008"/>
    <cellStyle name="输入 3 3 7 2" xfId="49009"/>
    <cellStyle name="输入 4 4 2 15 4" xfId="49010"/>
    <cellStyle name="输入 3 3 7 3" xfId="49011"/>
    <cellStyle name="输入 4 4 2 15 5" xfId="49012"/>
    <cellStyle name="输入 3 3 7 4" xfId="49013"/>
    <cellStyle name="输入 4 4 2 15 6" xfId="49014"/>
    <cellStyle name="输入 3 3 7 5" xfId="49015"/>
    <cellStyle name="输入 4 4 2 15 7" xfId="49016"/>
    <cellStyle name="输入 3 3 7 6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注释 2 2 2 4 2 2 2" xfId="49032"/>
    <cellStyle name="输入 3 4 10 6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20 5" xfId="49043"/>
    <cellStyle name="输入 3 4 15 5" xfId="49044"/>
    <cellStyle name="输入 3 4 20 6" xfId="49045"/>
    <cellStyle name="输入 3 4 15 6" xfId="49046"/>
    <cellStyle name="输入 3 4 20 7" xfId="49047"/>
    <cellStyle name="输入 3 4 15 7" xfId="49048"/>
    <cellStyle name="输入 3 4 22 5" xfId="49049"/>
    <cellStyle name="输入 3 4 17 5" xfId="49050"/>
    <cellStyle name="输入 3 4 22 6" xfId="49051"/>
    <cellStyle name="输入 3 4 17 6" xfId="49052"/>
    <cellStyle name="输入 3 4 22 7" xfId="49053"/>
    <cellStyle name="输入 3 4 17 7" xfId="49054"/>
    <cellStyle name="输入 3 4 23 5" xfId="49055"/>
    <cellStyle name="输入 3 4 18 5" xfId="49056"/>
    <cellStyle name="输入 3 4 23 6" xfId="49057"/>
    <cellStyle name="输入 3 4 18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20" xfId="49076"/>
    <cellStyle name="输入 3 4 2 15" xfId="49077"/>
    <cellStyle name="输入 3 4 2 15 2" xfId="49078"/>
    <cellStyle name="输入 3 4 2 15 3" xfId="49079"/>
    <cellStyle name="输入 3 4 2 21" xfId="49080"/>
    <cellStyle name="输入 3 4 2 16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注释 6 2 2 14 6" xfId="49162"/>
    <cellStyle name="输入 3 5 10 2" xfId="49163"/>
    <cellStyle name="输入 3 5 10 3" xfId="49164"/>
    <cellStyle name="输入 3 5 10 4" xfId="49165"/>
    <cellStyle name="输入 3 5 10 5" xfId="49166"/>
    <cellStyle name="注释 2 9 2" xfId="49167"/>
    <cellStyle name="输入 3 5 10 6" xfId="49168"/>
    <cellStyle name="注释 2 9 3" xfId="49169"/>
    <cellStyle name="输入 3 5 10 7" xfId="49170"/>
    <cellStyle name="输入 3 5 11" xfId="49171"/>
    <cellStyle name="注释 6 2 2 15 6" xfId="49172"/>
    <cellStyle name="输入 3 5 11 2" xfId="49173"/>
    <cellStyle name="输入 3 5 11 3" xfId="49174"/>
    <cellStyle name="输入 3 5 12" xfId="49175"/>
    <cellStyle name="注释 6 2 2 16 6" xfId="49176"/>
    <cellStyle name="输入 3 5 12 2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4 3 21 2" xfId="49183"/>
    <cellStyle name="输入 4 3 16 2" xfId="49184"/>
    <cellStyle name="输入 3 5 13" xfId="49185"/>
    <cellStyle name="输入 3 5 13 7" xfId="49186"/>
    <cellStyle name="输入 4 3 21 3" xfId="49187"/>
    <cellStyle name="输入 4 3 16 3" xfId="49188"/>
    <cellStyle name="输入 3 5 14" xfId="49189"/>
    <cellStyle name="输入 3 5 14 7" xfId="49190"/>
    <cellStyle name="输入 4 3 21 4" xfId="49191"/>
    <cellStyle name="输入 4 3 16 4" xfId="49192"/>
    <cellStyle name="输入 3 5 20" xfId="49193"/>
    <cellStyle name="输入 3 5 15" xfId="49194"/>
    <cellStyle name="输入 3 5 20 6" xfId="49195"/>
    <cellStyle name="输入 3 5 15 6" xfId="49196"/>
    <cellStyle name="输入 3 5 20 7" xfId="49197"/>
    <cellStyle name="输入 3 5 15 7" xfId="49198"/>
    <cellStyle name="输入 4 3 21 5" xfId="49199"/>
    <cellStyle name="输入 4 3 16 5" xfId="49200"/>
    <cellStyle name="输入 3 5 21" xfId="49201"/>
    <cellStyle name="输入 3 5 16" xfId="49202"/>
    <cellStyle name="输入 3 5 21 2" xfId="49203"/>
    <cellStyle name="输入 3 5 16 2" xfId="49204"/>
    <cellStyle name="输入 3 5 21 3" xfId="49205"/>
    <cellStyle name="输入 3 5 16 3" xfId="49206"/>
    <cellStyle name="输入 3 5 22 2" xfId="49207"/>
    <cellStyle name="输入 3 5 17 2" xfId="49208"/>
    <cellStyle name="输入 3 5 22 3" xfId="49209"/>
    <cellStyle name="输入 3 5 17 3" xfId="49210"/>
    <cellStyle name="输入 3 5 22 4" xfId="49211"/>
    <cellStyle name="输入 3 5 17 4" xfId="49212"/>
    <cellStyle name="输入 3 5 22 5" xfId="49213"/>
    <cellStyle name="输入 3 5 17 5" xfId="49214"/>
    <cellStyle name="输入 3 5 22 6" xfId="49215"/>
    <cellStyle name="输入 3 5 17 6" xfId="49216"/>
    <cellStyle name="输入 3 5 22 7" xfId="49217"/>
    <cellStyle name="输入 3 5 17 7" xfId="49218"/>
    <cellStyle name="输入 4 3 21 7" xfId="49219"/>
    <cellStyle name="输入 4 3 16 7" xfId="49220"/>
    <cellStyle name="输入 3 5 23" xfId="49221"/>
    <cellStyle name="输入 3 5 18" xfId="49222"/>
    <cellStyle name="输入 3 5 23 4" xfId="49223"/>
    <cellStyle name="输入 3 5 18 4" xfId="49224"/>
    <cellStyle name="输入 3 5 23 5" xfId="49225"/>
    <cellStyle name="输入 3 5 18 5" xfId="49226"/>
    <cellStyle name="输入 3 5 23 6" xfId="49227"/>
    <cellStyle name="输入 3 5 18 6" xfId="49228"/>
    <cellStyle name="输入 3 5 23 7" xfId="49229"/>
    <cellStyle name="输入 3 5 18 7" xfId="49230"/>
    <cellStyle name="输入 3 5 24" xfId="49231"/>
    <cellStyle name="输入 3 5 19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20" xfId="49250"/>
    <cellStyle name="输入 3 5 2 15" xfId="49251"/>
    <cellStyle name="输入 3 5 2 15 2" xfId="49252"/>
    <cellStyle name="输入 3 5 2 15 3" xfId="49253"/>
    <cellStyle name="输入 3 5 2 21" xfId="49254"/>
    <cellStyle name="输入 3 5 2 16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注释 6 5 2 11 3" xfId="49298"/>
    <cellStyle name="输入 3 5 2 9 5" xfId="49299"/>
    <cellStyle name="注释 6 5 2 11 4" xfId="49300"/>
    <cellStyle name="输入 3 5 2 9 6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注释 3 2 2 10" xfId="49310"/>
    <cellStyle name="输入 3 5 4 2" xfId="49311"/>
    <cellStyle name="注释 3 2 2 12" xfId="49312"/>
    <cellStyle name="输入 3 5 4 4" xfId="49313"/>
    <cellStyle name="注释 3 2 2 13" xfId="49314"/>
    <cellStyle name="输入 3 5 4 5" xfId="49315"/>
    <cellStyle name="注释 3 2 2 14" xfId="49316"/>
    <cellStyle name="输入 3 5 4 6" xfId="49317"/>
    <cellStyle name="注释 3 2 2 20" xfId="49318"/>
    <cellStyle name="注释 3 2 2 15" xfId="49319"/>
    <cellStyle name="输入 3 5 4 7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注释 2 6 10 3" xfId="49342"/>
    <cellStyle name="输入 3 5 8 6" xfId="49343"/>
    <cellStyle name="注释 2 6 10 4" xfId="49344"/>
    <cellStyle name="输入 3 5 8 7" xfId="49345"/>
    <cellStyle name="输入 3 5 9" xfId="49346"/>
    <cellStyle name="输入 3 5 9 3" xfId="49347"/>
    <cellStyle name="输入 3 5 9 4" xfId="49348"/>
    <cellStyle name="注释 2 6 11 2" xfId="49349"/>
    <cellStyle name="输入 3 5 9 5" xfId="49350"/>
    <cellStyle name="注释 2 6 11 3" xfId="49351"/>
    <cellStyle name="输入 3 5 9 6" xfId="49352"/>
    <cellStyle name="注释 2 6 11 4" xfId="49353"/>
    <cellStyle name="输入 3 5 9 7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7 2 2" xfId="49373"/>
    <cellStyle name="输入 3 6 14" xfId="49374"/>
    <cellStyle name="输入 3 6 14 2" xfId="49375"/>
    <cellStyle name="注释 2 2 3 2 2" xfId="49376"/>
    <cellStyle name="输入 3 6 14 3" xfId="49377"/>
    <cellStyle name="注释 2 2 3 2 3" xfId="49378"/>
    <cellStyle name="输入 3 6 14 4" xfId="49379"/>
    <cellStyle name="输入 3 6 20" xfId="49380"/>
    <cellStyle name="输入 3 6 15" xfId="49381"/>
    <cellStyle name="输入 3 6 20 2" xfId="49382"/>
    <cellStyle name="输入 3 6 15 2" xfId="49383"/>
    <cellStyle name="注释 2 2 3 3 2" xfId="49384"/>
    <cellStyle name="输入 3 6 20 3" xfId="49385"/>
    <cellStyle name="输入 3 6 15 3" xfId="49386"/>
    <cellStyle name="输入 3 6 21" xfId="49387"/>
    <cellStyle name="输入 3 6 16" xfId="49388"/>
    <cellStyle name="输入 3 6 21 2" xfId="49389"/>
    <cellStyle name="输入 3 6 16 2" xfId="49390"/>
    <cellStyle name="注释 2 2 3 4 2" xfId="49391"/>
    <cellStyle name="输入 3 6 21 3" xfId="49392"/>
    <cellStyle name="输入 3 6 16 3" xfId="49393"/>
    <cellStyle name="输入 3 6 22" xfId="49394"/>
    <cellStyle name="输入 3 6 17" xfId="49395"/>
    <cellStyle name="输入 3 6 22 2" xfId="49396"/>
    <cellStyle name="输入 3 6 17 2" xfId="49397"/>
    <cellStyle name="注释 2 2 3 5 2" xfId="49398"/>
    <cellStyle name="输入 3 6 22 3" xfId="49399"/>
    <cellStyle name="输入 3 6 17 3" xfId="49400"/>
    <cellStyle name="输入 3 6 23" xfId="49401"/>
    <cellStyle name="输入 3 6 18" xfId="49402"/>
    <cellStyle name="输入 3 6 23 2" xfId="49403"/>
    <cellStyle name="输入 3 6 18 2" xfId="49404"/>
    <cellStyle name="注释 2 2 3 6 2" xfId="49405"/>
    <cellStyle name="输入 3 6 23 3" xfId="49406"/>
    <cellStyle name="输入 3 6 18 3" xfId="49407"/>
    <cellStyle name="输入 3 6 24" xfId="49408"/>
    <cellStyle name="输入 3 6 19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4 2 2 9 7" xfId="49422"/>
    <cellStyle name="输入 3 6 3 2 2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20" xfId="49490"/>
    <cellStyle name="输入 4 15" xfId="49491"/>
    <cellStyle name="输入 4 20 2" xfId="49492"/>
    <cellStyle name="输入 4 15 2" xfId="49493"/>
    <cellStyle name="输入 4 20 3" xfId="49494"/>
    <cellStyle name="输入 4 15 3" xfId="49495"/>
    <cellStyle name="输入 4 20 7" xfId="49496"/>
    <cellStyle name="输入 4 15 7" xfId="49497"/>
    <cellStyle name="输入 4 21 2" xfId="49498"/>
    <cellStyle name="输入 4 16 2" xfId="49499"/>
    <cellStyle name="输入 4 21 3" xfId="49500"/>
    <cellStyle name="输入 4 16 3" xfId="49501"/>
    <cellStyle name="输入 4 21 4" xfId="49502"/>
    <cellStyle name="输入 4 16 4" xfId="49503"/>
    <cellStyle name="输入 4 21 5" xfId="49504"/>
    <cellStyle name="输入 4 16 5" xfId="49505"/>
    <cellStyle name="输入 4 21 6" xfId="49506"/>
    <cellStyle name="输入 4 16 6" xfId="49507"/>
    <cellStyle name="输入 4 21 7" xfId="49508"/>
    <cellStyle name="输入 4 16 7" xfId="49509"/>
    <cellStyle name="输入 4 22" xfId="49510"/>
    <cellStyle name="输入 4 17" xfId="49511"/>
    <cellStyle name="输入 4 22 5" xfId="49512"/>
    <cellStyle name="输入 4 17 5" xfId="49513"/>
    <cellStyle name="输入 4 22 6" xfId="49514"/>
    <cellStyle name="输入 4 17 6" xfId="49515"/>
    <cellStyle name="输入 4 22 7" xfId="49516"/>
    <cellStyle name="输入 4 17 7" xfId="49517"/>
    <cellStyle name="输入 4 23" xfId="49518"/>
    <cellStyle name="输入 4 18" xfId="49519"/>
    <cellStyle name="输入 4 23 2" xfId="49520"/>
    <cellStyle name="输入 4 18 2" xfId="49521"/>
    <cellStyle name="输入 4 23 3" xfId="49522"/>
    <cellStyle name="输入 4 18 3" xfId="49523"/>
    <cellStyle name="输入 4 23 4" xfId="49524"/>
    <cellStyle name="输入 4 18 4" xfId="49525"/>
    <cellStyle name="输入 4 23 5" xfId="49526"/>
    <cellStyle name="输入 4 18 5" xfId="49527"/>
    <cellStyle name="输入 4 23 6" xfId="49528"/>
    <cellStyle name="输入 4 18 6" xfId="49529"/>
    <cellStyle name="输入 4 23 7" xfId="49530"/>
    <cellStyle name="输入 4 18 7" xfId="49531"/>
    <cellStyle name="输入 4 24" xfId="49532"/>
    <cellStyle name="输入 4 19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注释 5 3 20 6" xfId="49540"/>
    <cellStyle name="注释 5 3 15 6" xfId="49541"/>
    <cellStyle name="输入 4 2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20" xfId="49555"/>
    <cellStyle name="输入 4 2 15" xfId="49556"/>
    <cellStyle name="输入 4 2 21" xfId="49557"/>
    <cellStyle name="输入 4 2 16" xfId="49558"/>
    <cellStyle name="输入 4 2 22" xfId="49559"/>
    <cellStyle name="输入 4 2 17" xfId="49560"/>
    <cellStyle name="输入 4 2 22 2" xfId="49561"/>
    <cellStyle name="输入 4 2 17 2" xfId="49562"/>
    <cellStyle name="输入 4 2 22 3" xfId="49563"/>
    <cellStyle name="输入 4 2 17 3" xfId="49564"/>
    <cellStyle name="输入 4 2 22 4" xfId="49565"/>
    <cellStyle name="输入 4 2 17 4" xfId="49566"/>
    <cellStyle name="输入 4 2 22 5" xfId="49567"/>
    <cellStyle name="输入 4 2 17 5" xfId="49568"/>
    <cellStyle name="输入 4 2 22 6" xfId="49569"/>
    <cellStyle name="输入 4 2 17 6" xfId="49570"/>
    <cellStyle name="输入 4 2 23" xfId="49571"/>
    <cellStyle name="输入 4 2 18" xfId="49572"/>
    <cellStyle name="输入 4 2 23 4" xfId="49573"/>
    <cellStyle name="输入 4 2 18 4" xfId="49574"/>
    <cellStyle name="输入 4 2 23 5" xfId="49575"/>
    <cellStyle name="输入 4 2 18 5" xfId="49576"/>
    <cellStyle name="输入 4 2 23 6" xfId="49577"/>
    <cellStyle name="输入 4 2 18 6" xfId="49578"/>
    <cellStyle name="输入 4 2 24" xfId="49579"/>
    <cellStyle name="输入 4 2 19" xfId="49580"/>
    <cellStyle name="输入 4 2 2" xfId="49581"/>
    <cellStyle name="输入 4 2 2 20" xfId="49582"/>
    <cellStyle name="输入 4 2 2 15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21" xfId="49590"/>
    <cellStyle name="输入 4 2 2 16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20" xfId="49663"/>
    <cellStyle name="输入 4 3 15" xfId="49664"/>
    <cellStyle name="输入 4 3 20 7" xfId="49665"/>
    <cellStyle name="输入 4 3 15 7" xfId="49666"/>
    <cellStyle name="输入 4 3 21" xfId="49667"/>
    <cellStyle name="输入 4 3 16" xfId="49668"/>
    <cellStyle name="输入 4 3 22" xfId="49669"/>
    <cellStyle name="输入 4 3 17" xfId="49670"/>
    <cellStyle name="输入 4 3 22 4" xfId="49671"/>
    <cellStyle name="输入 4 3 17 4" xfId="49672"/>
    <cellStyle name="输入 4 3 22 5" xfId="49673"/>
    <cellStyle name="输入 4 3 17 5" xfId="49674"/>
    <cellStyle name="输入 4 3 22 7" xfId="49675"/>
    <cellStyle name="输入 4 3 17 7" xfId="49676"/>
    <cellStyle name="输入 4 3 23" xfId="49677"/>
    <cellStyle name="输入 4 3 18" xfId="49678"/>
    <cellStyle name="输入 4 3 23 2" xfId="49679"/>
    <cellStyle name="输入 4 3 18 2" xfId="49680"/>
    <cellStyle name="输入 4 3 23 3" xfId="49681"/>
    <cellStyle name="输入 4 3 18 3" xfId="49682"/>
    <cellStyle name="输入 4 3 23 4" xfId="49683"/>
    <cellStyle name="输入 4 3 18 4" xfId="49684"/>
    <cellStyle name="输入 4 3 23 5" xfId="49685"/>
    <cellStyle name="输入 4 3 18 5" xfId="49686"/>
    <cellStyle name="输入 4 3 24" xfId="49687"/>
    <cellStyle name="输入 4 3 19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5 5 2 10 2" xfId="49723"/>
    <cellStyle name="输入 4 3 2 5 5" xfId="49724"/>
    <cellStyle name="输入 5 5 2 10 3" xfId="49725"/>
    <cellStyle name="输入 4 3 2 5 6" xfId="49726"/>
    <cellStyle name="输入 5 5 2 10 4" xfId="49727"/>
    <cellStyle name="输入 4 3 2 5 7" xfId="49728"/>
    <cellStyle name="输入 4 3 2 6" xfId="49729"/>
    <cellStyle name="输入 4 3 2 6 4" xfId="49730"/>
    <cellStyle name="输入 5 5 2 11 3" xfId="49731"/>
    <cellStyle name="输入 4 3 2 6 6" xfId="49732"/>
    <cellStyle name="输入 5 5 2 11 4" xfId="49733"/>
    <cellStyle name="输入 4 3 2 6 7" xfId="49734"/>
    <cellStyle name="输入 4 3 2 7" xfId="49735"/>
    <cellStyle name="输入 4 3 2 7 4" xfId="49736"/>
    <cellStyle name="输入 5 5 2 12 2" xfId="49737"/>
    <cellStyle name="输入 4 3 2 7 5" xfId="49738"/>
    <cellStyle name="输入 5 5 2 12 3" xfId="49739"/>
    <cellStyle name="输入 4 3 2 7 6" xfId="49740"/>
    <cellStyle name="输入 5 5 2 12 4" xfId="49741"/>
    <cellStyle name="输入 4 3 2 7 7" xfId="49742"/>
    <cellStyle name="输入 4 3 2 8" xfId="49743"/>
    <cellStyle name="输入 5 5 2 13 2" xfId="49744"/>
    <cellStyle name="输入 4 3 2 8 5" xfId="49745"/>
    <cellStyle name="输入 5 5 2 13 3" xfId="49746"/>
    <cellStyle name="输入 4 3 2 8 6" xfId="49747"/>
    <cellStyle name="输入 5 5 2 13 4" xfId="49748"/>
    <cellStyle name="输入 4 3 2 8 7" xfId="49749"/>
    <cellStyle name="输入 4 3 2 9" xfId="49750"/>
    <cellStyle name="输入 4 3 2 9 4" xfId="49751"/>
    <cellStyle name="输入 5 5 2 14 2" xfId="49752"/>
    <cellStyle name="输入 4 3 2 9 5" xfId="49753"/>
    <cellStyle name="输入 5 5 2 14 3" xfId="49754"/>
    <cellStyle name="输入 4 3 2 9 6" xfId="49755"/>
    <cellStyle name="输入 5 5 2 14 4" xfId="49756"/>
    <cellStyle name="输入 4 3 2 9 7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4 3 2 2" xfId="49802"/>
    <cellStyle name="输入 4 3 9 7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3" xfId="49812"/>
    <cellStyle name="输入 4 4 11 2" xfId="49813"/>
    <cellStyle name="输入 4 4 14" xfId="49814"/>
    <cellStyle name="输入 4 4 11 3" xfId="49815"/>
    <cellStyle name="输入 4 4 20" xfId="49816"/>
    <cellStyle name="输入 4 4 15" xfId="49817"/>
    <cellStyle name="输入 4 4 11 4" xfId="49818"/>
    <cellStyle name="输入 4 4 21" xfId="49819"/>
    <cellStyle name="输入 4 4 16" xfId="49820"/>
    <cellStyle name="输入 4 4 11 5" xfId="49821"/>
    <cellStyle name="输入 4 4 22" xfId="49822"/>
    <cellStyle name="输入 4 4 17" xfId="49823"/>
    <cellStyle name="输入 4 4 11 6" xfId="49824"/>
    <cellStyle name="输入 4 4 23" xfId="49825"/>
    <cellStyle name="输入 4 4 18" xfId="49826"/>
    <cellStyle name="输入 4 4 11 7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20 4" xfId="49844"/>
    <cellStyle name="输入 4 4 15 4" xfId="49845"/>
    <cellStyle name="输入 4 4 20 5" xfId="49846"/>
    <cellStyle name="输入 4 4 15 5" xfId="49847"/>
    <cellStyle name="输入 4 4 20 7" xfId="49848"/>
    <cellStyle name="输入 4 4 15 7" xfId="49849"/>
    <cellStyle name="输入 4 5 13" xfId="49850"/>
    <cellStyle name="输入 4 4 21 2" xfId="49851"/>
    <cellStyle name="输入 4 4 16 2" xfId="49852"/>
    <cellStyle name="输入 4 5 14" xfId="49853"/>
    <cellStyle name="输入 4 4 21 3" xfId="49854"/>
    <cellStyle name="输入 4 4 16 3" xfId="49855"/>
    <cellStyle name="输入 4 5 20" xfId="49856"/>
    <cellStyle name="输入 4 5 15" xfId="49857"/>
    <cellStyle name="输入 4 4 21 4" xfId="49858"/>
    <cellStyle name="输入 4 4 16 4" xfId="49859"/>
    <cellStyle name="输入 4 5 21" xfId="49860"/>
    <cellStyle name="输入 4 5 16" xfId="49861"/>
    <cellStyle name="输入 4 4 21 5" xfId="49862"/>
    <cellStyle name="输入 4 4 16 5" xfId="49863"/>
    <cellStyle name="输入 4 5 22" xfId="49864"/>
    <cellStyle name="输入 4 5 17" xfId="49865"/>
    <cellStyle name="输入 4 4 21 6" xfId="49866"/>
    <cellStyle name="输入 4 4 16 6" xfId="49867"/>
    <cellStyle name="输入 4 5 23" xfId="49868"/>
    <cellStyle name="输入 4 5 18" xfId="49869"/>
    <cellStyle name="输入 4 4 21 7" xfId="49870"/>
    <cellStyle name="输入 4 4 16 7" xfId="49871"/>
    <cellStyle name="输入 4 4 22 2" xfId="49872"/>
    <cellStyle name="输入 4 4 17 2" xfId="49873"/>
    <cellStyle name="输入 4 4 22 3" xfId="49874"/>
    <cellStyle name="输入 4 4 17 3" xfId="49875"/>
    <cellStyle name="输入 4 4 22 4" xfId="49876"/>
    <cellStyle name="输入 4 4 17 4" xfId="49877"/>
    <cellStyle name="输入 4 4 22 5" xfId="49878"/>
    <cellStyle name="输入 4 4 17 5" xfId="49879"/>
    <cellStyle name="输入 4 4 22 6" xfId="49880"/>
    <cellStyle name="输入 4 4 17 6" xfId="49881"/>
    <cellStyle name="输入 4 4 22 7" xfId="49882"/>
    <cellStyle name="输入 4 4 17 7" xfId="49883"/>
    <cellStyle name="输入 4 4 23 2" xfId="49884"/>
    <cellStyle name="输入 4 4 18 2" xfId="49885"/>
    <cellStyle name="输入 4 4 23 3" xfId="49886"/>
    <cellStyle name="输入 4 4 18 3" xfId="49887"/>
    <cellStyle name="输入 4 4 23 4" xfId="49888"/>
    <cellStyle name="输入 4 4 18 4" xfId="49889"/>
    <cellStyle name="输入 4 4 23 5" xfId="49890"/>
    <cellStyle name="输入 4 4 18 5" xfId="49891"/>
    <cellStyle name="输入 4 4 23 6" xfId="49892"/>
    <cellStyle name="输入 4 4 18 6" xfId="49893"/>
    <cellStyle name="输入 4 4 24" xfId="49894"/>
    <cellStyle name="输入 4 4 19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注释 6 3 2 14 6" xfId="49994"/>
    <cellStyle name="输入 4 5 10 2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注释 6 3 2 15 6" xfId="50001"/>
    <cellStyle name="输入 5 4 13" xfId="50002"/>
    <cellStyle name="输入 4 5 11 2" xfId="50003"/>
    <cellStyle name="输入 5 4 20" xfId="50004"/>
    <cellStyle name="输入 5 4 15" xfId="50005"/>
    <cellStyle name="输入 4 5 11 4" xfId="50006"/>
    <cellStyle name="输入 5 4 21" xfId="50007"/>
    <cellStyle name="输入 5 4 16" xfId="50008"/>
    <cellStyle name="输入 4 5 11 5" xfId="50009"/>
    <cellStyle name="输入 5 4 22" xfId="50010"/>
    <cellStyle name="输入 5 4 17" xfId="50011"/>
    <cellStyle name="输入 4 5 11 6" xfId="50012"/>
    <cellStyle name="输入 5 4 23" xfId="50013"/>
    <cellStyle name="输入 5 4 18" xfId="50014"/>
    <cellStyle name="输入 4 5 11 7" xfId="50015"/>
    <cellStyle name="输入 4 5 12" xfId="50016"/>
    <cellStyle name="注释 6 3 2 16 6" xfId="50017"/>
    <cellStyle name="输入 4 5 12 2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20 2" xfId="50035"/>
    <cellStyle name="输入 4 5 15 2" xfId="50036"/>
    <cellStyle name="输入 4 5 20 3" xfId="50037"/>
    <cellStyle name="输入 4 5 15 3" xfId="50038"/>
    <cellStyle name="输入 4 5 20 4" xfId="50039"/>
    <cellStyle name="输入 4 5 15 4" xfId="50040"/>
    <cellStyle name="输入 4 5 20 5" xfId="50041"/>
    <cellStyle name="输入 4 5 15 5" xfId="50042"/>
    <cellStyle name="输入 4 5 20 6" xfId="50043"/>
    <cellStyle name="输入 4 5 15 6" xfId="50044"/>
    <cellStyle name="输入 4 5 20 7" xfId="50045"/>
    <cellStyle name="输入 4 5 15 7" xfId="50046"/>
    <cellStyle name="输入 5 5 13" xfId="50047"/>
    <cellStyle name="输入 4 5 21 2" xfId="50048"/>
    <cellStyle name="输入 4 5 16 2" xfId="50049"/>
    <cellStyle name="输入 5 5 14" xfId="50050"/>
    <cellStyle name="输入 4 5 21 3" xfId="50051"/>
    <cellStyle name="输入 4 5 16 3" xfId="50052"/>
    <cellStyle name="输入 5 5 20" xfId="50053"/>
    <cellStyle name="输入 5 5 15" xfId="50054"/>
    <cellStyle name="输入 4 5 21 4" xfId="50055"/>
    <cellStyle name="输入 4 5 16 4" xfId="50056"/>
    <cellStyle name="输入 5 5 21" xfId="50057"/>
    <cellStyle name="输入 5 5 16" xfId="50058"/>
    <cellStyle name="输入 4 5 21 5" xfId="50059"/>
    <cellStyle name="输入 4 5 16 5" xfId="50060"/>
    <cellStyle name="输入 5 5 22" xfId="50061"/>
    <cellStyle name="输入 5 5 17" xfId="50062"/>
    <cellStyle name="输入 4 5 21 6" xfId="50063"/>
    <cellStyle name="输入 4 5 16 6" xfId="50064"/>
    <cellStyle name="输入 5 5 23" xfId="50065"/>
    <cellStyle name="输入 5 5 18" xfId="50066"/>
    <cellStyle name="输入 4 5 21 7" xfId="50067"/>
    <cellStyle name="输入 4 5 16 7" xfId="50068"/>
    <cellStyle name="输入 4 5 22 2" xfId="50069"/>
    <cellStyle name="输入 4 5 17 2" xfId="50070"/>
    <cellStyle name="输入 4 5 22 3" xfId="50071"/>
    <cellStyle name="输入 4 5 17 3" xfId="50072"/>
    <cellStyle name="输入 4 5 22 5" xfId="50073"/>
    <cellStyle name="输入 4 5 17 5" xfId="50074"/>
    <cellStyle name="输入 4 5 22 6" xfId="50075"/>
    <cellStyle name="输入 4 5 17 6" xfId="50076"/>
    <cellStyle name="输入 4 5 22 7" xfId="50077"/>
    <cellStyle name="输入 4 5 17 7" xfId="50078"/>
    <cellStyle name="输入 4 5 23 2" xfId="50079"/>
    <cellStyle name="输入 4 5 18 2" xfId="50080"/>
    <cellStyle name="输入 4 5 23 3" xfId="50081"/>
    <cellStyle name="输入 4 5 18 3" xfId="50082"/>
    <cellStyle name="输入 4 5 23 4" xfId="50083"/>
    <cellStyle name="输入 4 5 18 4" xfId="50084"/>
    <cellStyle name="输入 4 5 23 5" xfId="50085"/>
    <cellStyle name="输入 4 5 18 5" xfId="50086"/>
    <cellStyle name="输入 4 5 23 6" xfId="50087"/>
    <cellStyle name="输入 4 5 18 6" xfId="50088"/>
    <cellStyle name="输入 4 5 24" xfId="50089"/>
    <cellStyle name="输入 4 5 19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5 4 2 2 2" xfId="50098"/>
    <cellStyle name="输入 4 5 2 10 3" xfId="50099"/>
    <cellStyle name="输入 5 4 2 2 4" xfId="50100"/>
    <cellStyle name="输入 4 5 2 10 5" xfId="50101"/>
    <cellStyle name="输入 5 4 2 2 5" xfId="50102"/>
    <cellStyle name="输入 4 5 2 10 6" xfId="50103"/>
    <cellStyle name="输入 5 4 2 2 6" xfId="50104"/>
    <cellStyle name="输入 4 5 2 10 7" xfId="50105"/>
    <cellStyle name="输入 4 5 2 11" xfId="50106"/>
    <cellStyle name="输入 4 5 2 11 2" xfId="50107"/>
    <cellStyle name="输入 5 4 2 3 2" xfId="50108"/>
    <cellStyle name="输入 4 5 2 11 3" xfId="50109"/>
    <cellStyle name="输入 5 4 2 3 3" xfId="50110"/>
    <cellStyle name="输入 4 5 2 11 4" xfId="50111"/>
    <cellStyle name="输入 5 4 2 3 4" xfId="50112"/>
    <cellStyle name="输入 4 5 2 11 5" xfId="50113"/>
    <cellStyle name="输入 5 4 2 3 5" xfId="50114"/>
    <cellStyle name="输入 4 5 2 11 6" xfId="50115"/>
    <cellStyle name="输入 5 4 2 3 6" xfId="50116"/>
    <cellStyle name="输入 4 5 2 11 7" xfId="50117"/>
    <cellStyle name="输入 4 5 2 12" xfId="50118"/>
    <cellStyle name="输入 4 5 2 12 2" xfId="50119"/>
    <cellStyle name="输入 4 5 2 13" xfId="50120"/>
    <cellStyle name="输入 4 5 2 13 2" xfId="50121"/>
    <cellStyle name="输入 5 4 2 5 2" xfId="50122"/>
    <cellStyle name="输入 4 5 2 13 3" xfId="50123"/>
    <cellStyle name="输入 5 4 2 5 3" xfId="50124"/>
    <cellStyle name="输入 4 5 2 13 4" xfId="50125"/>
    <cellStyle name="输入 5 4 2 5 4" xfId="50126"/>
    <cellStyle name="输入 4 5 2 13 5" xfId="50127"/>
    <cellStyle name="输入 5 4 2 5 5" xfId="50128"/>
    <cellStyle name="输入 4 5 2 13 6" xfId="50129"/>
    <cellStyle name="输入 5 4 2 5 6" xfId="50130"/>
    <cellStyle name="输入 4 5 2 13 7" xfId="50131"/>
    <cellStyle name="输入 4 5 2 14" xfId="50132"/>
    <cellStyle name="输入 4 5 2 14 2" xfId="50133"/>
    <cellStyle name="输入 5 4 2 6 2" xfId="50134"/>
    <cellStyle name="输入 4 5 2 14 3" xfId="50135"/>
    <cellStyle name="输入 5 4 2 6 3" xfId="50136"/>
    <cellStyle name="输入 4 5 2 14 4" xfId="50137"/>
    <cellStyle name="输入 5 4 2 6 4" xfId="50138"/>
    <cellStyle name="输入 4 5 2 14 5" xfId="50139"/>
    <cellStyle name="输入 5 4 2 6 5" xfId="50140"/>
    <cellStyle name="输入 4 5 2 14 6" xfId="50141"/>
    <cellStyle name="输入 5 4 2 6 6" xfId="50142"/>
    <cellStyle name="输入 4 5 2 14 7" xfId="50143"/>
    <cellStyle name="输入 4 5 2 20" xfId="50144"/>
    <cellStyle name="输入 4 5 2 15" xfId="50145"/>
    <cellStyle name="输入 5 4 2 7 3" xfId="50146"/>
    <cellStyle name="输入 4 5 2 15 4" xfId="50147"/>
    <cellStyle name="输入 5 4 2 7 4" xfId="50148"/>
    <cellStyle name="输入 4 5 2 15 5" xfId="50149"/>
    <cellStyle name="输入 5 4 2 7 5" xfId="50150"/>
    <cellStyle name="输入 4 5 2 15 6" xfId="50151"/>
    <cellStyle name="输入 5 4 2 7 6" xfId="50152"/>
    <cellStyle name="输入 4 5 2 15 7" xfId="50153"/>
    <cellStyle name="输入 4 5 2 21" xfId="50154"/>
    <cellStyle name="输入 4 5 2 16" xfId="50155"/>
    <cellStyle name="输入 5 4 2 8 3" xfId="50156"/>
    <cellStyle name="输入 4 5 2 16 4" xfId="50157"/>
    <cellStyle name="输入 5 4 2 8 4" xfId="50158"/>
    <cellStyle name="输入 4 5 2 16 5" xfId="50159"/>
    <cellStyle name="输入 5 4 2 8 5" xfId="50160"/>
    <cellStyle name="输入 4 5 2 16 6" xfId="50161"/>
    <cellStyle name="输入 5 4 2 8 6" xfId="50162"/>
    <cellStyle name="输入 4 5 2 16 7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注释 6 3 5 2 2" xfId="50226"/>
    <cellStyle name="输入 4 6 11" xfId="50227"/>
    <cellStyle name="注释 3 3 2 6 6" xfId="50228"/>
    <cellStyle name="输入 4 6 11 2" xfId="50229"/>
    <cellStyle name="输入 6 4 13" xfId="50230"/>
    <cellStyle name="输入 6 4 14" xfId="50231"/>
    <cellStyle name="输入 4 6 11 3" xfId="50232"/>
    <cellStyle name="输入 6 4 20" xfId="50233"/>
    <cellStyle name="输入 6 4 15" xfId="50234"/>
    <cellStyle name="输入 4 6 11 4" xfId="50235"/>
    <cellStyle name="输入 6 4 21" xfId="50236"/>
    <cellStyle name="输入 6 4 16" xfId="50237"/>
    <cellStyle name="输入 4 6 11 5" xfId="50238"/>
    <cellStyle name="输入 6 4 22" xfId="50239"/>
    <cellStyle name="输入 6 4 17" xfId="50240"/>
    <cellStyle name="输入 4 6 11 6" xfId="50241"/>
    <cellStyle name="输入 6 4 23" xfId="50242"/>
    <cellStyle name="输入 6 4 18" xfId="50243"/>
    <cellStyle name="输入 4 6 11 7" xfId="50244"/>
    <cellStyle name="输入 4 6 12" xfId="50245"/>
    <cellStyle name="注释 3 3 2 7 6" xfId="50246"/>
    <cellStyle name="输入 4 6 12 2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注释 3 3 2 8 6" xfId="50254"/>
    <cellStyle name="输入 4 6 13 2" xfId="50255"/>
    <cellStyle name="输入 4 6 14" xfId="50256"/>
    <cellStyle name="注释 3 3 2 9 6" xfId="50257"/>
    <cellStyle name="输入 4 6 14 2" xfId="50258"/>
    <cellStyle name="注释 2 7 3 2 2" xfId="50259"/>
    <cellStyle name="输入 4 6 14 3" xfId="50260"/>
    <cellStyle name="输入 4 6 14 4" xfId="50261"/>
    <cellStyle name="输入 4 6 14 5" xfId="50262"/>
    <cellStyle name="输入 4 6 14 6" xfId="50263"/>
    <cellStyle name="输入 4 6 14 7" xfId="50264"/>
    <cellStyle name="输入 4 6 20" xfId="50265"/>
    <cellStyle name="输入 4 6 15" xfId="50266"/>
    <cellStyle name="输入 4 6 20 2" xfId="50267"/>
    <cellStyle name="输入 4 6 15 2" xfId="50268"/>
    <cellStyle name="输入 4 6 20 3" xfId="50269"/>
    <cellStyle name="输入 4 6 15 3" xfId="50270"/>
    <cellStyle name="输入 4 6 20 5" xfId="50271"/>
    <cellStyle name="输入 4 6 15 5" xfId="50272"/>
    <cellStyle name="输入 4 6 20 6" xfId="50273"/>
    <cellStyle name="输入 4 6 15 6" xfId="50274"/>
    <cellStyle name="输入 4 6 20 7" xfId="50275"/>
    <cellStyle name="输入 4 6 15 7" xfId="50276"/>
    <cellStyle name="输入 4 6 21" xfId="50277"/>
    <cellStyle name="输入 4 6 16" xfId="50278"/>
    <cellStyle name="输入 6 5 13" xfId="50279"/>
    <cellStyle name="输入 4 6 21 2" xfId="50280"/>
    <cellStyle name="输入 4 6 16 2" xfId="50281"/>
    <cellStyle name="输入 6 5 14" xfId="50282"/>
    <cellStyle name="输入 4 6 21 3" xfId="50283"/>
    <cellStyle name="输入 4 6 16 3" xfId="50284"/>
    <cellStyle name="输入 6 5 21" xfId="50285"/>
    <cellStyle name="输入 6 5 16" xfId="50286"/>
    <cellStyle name="输入 4 6 21 5" xfId="50287"/>
    <cellStyle name="输入 4 6 16 5" xfId="50288"/>
    <cellStyle name="输入 4 6 22" xfId="50289"/>
    <cellStyle name="输入 4 6 17" xfId="50290"/>
    <cellStyle name="输入 4 6 22 2" xfId="50291"/>
    <cellStyle name="输入 4 6 17 2" xfId="50292"/>
    <cellStyle name="输入 4 6 22 3" xfId="50293"/>
    <cellStyle name="输入 4 6 17 3" xfId="50294"/>
    <cellStyle name="输入 4 6 22 5" xfId="50295"/>
    <cellStyle name="输入 4 6 17 5" xfId="50296"/>
    <cellStyle name="输入 4 6 23" xfId="50297"/>
    <cellStyle name="输入 4 6 18" xfId="50298"/>
    <cellStyle name="输入 4 6 23 2" xfId="50299"/>
    <cellStyle name="输入 4 6 18 2" xfId="50300"/>
    <cellStyle name="输入 4 6 23 3" xfId="50301"/>
    <cellStyle name="输入 4 6 18 3" xfId="50302"/>
    <cellStyle name="输入 4 6 23 4" xfId="50303"/>
    <cellStyle name="输入 4 6 18 4" xfId="50304"/>
    <cellStyle name="输入 4 6 23 5" xfId="50305"/>
    <cellStyle name="输入 4 6 18 5" xfId="50306"/>
    <cellStyle name="输入 4 6 23 6" xfId="50307"/>
    <cellStyle name="输入 4 6 18 6" xfId="50308"/>
    <cellStyle name="输入 4 6 23 7" xfId="50309"/>
    <cellStyle name="输入 4 6 18 7" xfId="50310"/>
    <cellStyle name="输入 4 6 24" xfId="50311"/>
    <cellStyle name="输入 4 6 19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6 3 9 7" xfId="50327"/>
    <cellStyle name="输入 5 2 2 9 7" xfId="50328"/>
    <cellStyle name="输入 4 6 3 2 2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20" xfId="50389"/>
    <cellStyle name="输入 5 15" xfId="50390"/>
    <cellStyle name="输入 5 20 6" xfId="50391"/>
    <cellStyle name="输入 5 15 6" xfId="50392"/>
    <cellStyle name="输入 5 20 7" xfId="50393"/>
    <cellStyle name="输入 5 15 7" xfId="50394"/>
    <cellStyle name="输入 5 21" xfId="50395"/>
    <cellStyle name="输入 5 16" xfId="50396"/>
    <cellStyle name="输入 5 21 2" xfId="50397"/>
    <cellStyle name="输入 5 16 2" xfId="50398"/>
    <cellStyle name="输入 5 21 3" xfId="50399"/>
    <cellStyle name="输入 5 16 3" xfId="50400"/>
    <cellStyle name="输入 5 21 5" xfId="50401"/>
    <cellStyle name="输入 5 16 5" xfId="50402"/>
    <cellStyle name="输入 5 21 6" xfId="50403"/>
    <cellStyle name="输入 5 16 6" xfId="50404"/>
    <cellStyle name="输入 5 21 7" xfId="50405"/>
    <cellStyle name="输入 5 16 7" xfId="50406"/>
    <cellStyle name="输入 5 22 7" xfId="50407"/>
    <cellStyle name="输入 5 17 7" xfId="50408"/>
    <cellStyle name="输入 5 23 2" xfId="50409"/>
    <cellStyle name="输入 5 18 2" xfId="50410"/>
    <cellStyle name="输入 5 23 3" xfId="50411"/>
    <cellStyle name="输入 5 18 3" xfId="50412"/>
    <cellStyle name="输入 5 23 4" xfId="50413"/>
    <cellStyle name="输入 5 18 4" xfId="50414"/>
    <cellStyle name="输入 5 23 5" xfId="50415"/>
    <cellStyle name="输入 5 18 5" xfId="50416"/>
    <cellStyle name="输入 5 23 6" xfId="50417"/>
    <cellStyle name="输入 5 18 6" xfId="50418"/>
    <cellStyle name="输入 5 23 7" xfId="50419"/>
    <cellStyle name="输入 5 18 7" xfId="50420"/>
    <cellStyle name="注释 5 4 2 8" xfId="50421"/>
    <cellStyle name="输入 5 19 2" xfId="50422"/>
    <cellStyle name="注释 5 4 2 9" xfId="50423"/>
    <cellStyle name="输入 5 19 3" xfId="50424"/>
    <cellStyle name="输入 5 19 4" xfId="50425"/>
    <cellStyle name="输入 5 19 5" xfId="50426"/>
    <cellStyle name="输入 5 19 6" xfId="50427"/>
    <cellStyle name="输入 5 19 7" xfId="50428"/>
    <cellStyle name="注释 5 3 21 6" xfId="50429"/>
    <cellStyle name="注释 5 3 16 6" xfId="50430"/>
    <cellStyle name="输入 5 2" xfId="50431"/>
    <cellStyle name="输入 6 20" xfId="50432"/>
    <cellStyle name="输入 6 15" xfId="50433"/>
    <cellStyle name="输入 5 2 10" xfId="50434"/>
    <cellStyle name="输入 6 20 2" xfId="50435"/>
    <cellStyle name="输入 6 15 2" xfId="50436"/>
    <cellStyle name="输入 5 2 10 2" xfId="50437"/>
    <cellStyle name="输入 6 20 3" xfId="50438"/>
    <cellStyle name="输入 6 15 3" xfId="50439"/>
    <cellStyle name="输入 5 2 10 3" xfId="50440"/>
    <cellStyle name="输入 6 20 4" xfId="50441"/>
    <cellStyle name="输入 6 15 4" xfId="50442"/>
    <cellStyle name="输入 5 2 10 4" xfId="50443"/>
    <cellStyle name="输入 6 20 5" xfId="50444"/>
    <cellStyle name="输入 6 15 5" xfId="50445"/>
    <cellStyle name="输入 5 2 10 5" xfId="50446"/>
    <cellStyle name="输入 6 21" xfId="50447"/>
    <cellStyle name="输入 6 16" xfId="50448"/>
    <cellStyle name="输入 5 2 11" xfId="50449"/>
    <cellStyle name="输入 6 21 2" xfId="50450"/>
    <cellStyle name="输入 6 16 2" xfId="50451"/>
    <cellStyle name="输入 5 2 11 2" xfId="50452"/>
    <cellStyle name="输入 6 21 3" xfId="50453"/>
    <cellStyle name="输入 6 16 3" xfId="50454"/>
    <cellStyle name="输入 5 2 11 3" xfId="50455"/>
    <cellStyle name="输入 6 21 4" xfId="50456"/>
    <cellStyle name="输入 6 16 4" xfId="50457"/>
    <cellStyle name="输入 5 2 11 4" xfId="50458"/>
    <cellStyle name="输入 6 21 5" xfId="50459"/>
    <cellStyle name="输入 6 16 5" xfId="50460"/>
    <cellStyle name="输入 5 2 11 5" xfId="50461"/>
    <cellStyle name="输入 6 21 6" xfId="50462"/>
    <cellStyle name="输入 6 16 6" xfId="50463"/>
    <cellStyle name="输入 5 2 11 6" xfId="50464"/>
    <cellStyle name="输入 6 21 7" xfId="50465"/>
    <cellStyle name="输入 6 16 7" xfId="50466"/>
    <cellStyle name="输入 5 2 11 7" xfId="50467"/>
    <cellStyle name="输入 6 22 3" xfId="50468"/>
    <cellStyle name="输入 6 17 3" xfId="50469"/>
    <cellStyle name="输入 5 2 12 3" xfId="50470"/>
    <cellStyle name="输入 6 22 4" xfId="50471"/>
    <cellStyle name="输入 6 17 4" xfId="50472"/>
    <cellStyle name="输入 5 2 12 4" xfId="50473"/>
    <cellStyle name="输入 6 22 5" xfId="50474"/>
    <cellStyle name="输入 6 17 5" xfId="50475"/>
    <cellStyle name="输入 5 2 12 5" xfId="50476"/>
    <cellStyle name="输入 6 22 6" xfId="50477"/>
    <cellStyle name="输入 6 17 6" xfId="50478"/>
    <cellStyle name="输入 5 2 12 6" xfId="50479"/>
    <cellStyle name="输入 6 22 7" xfId="50480"/>
    <cellStyle name="输入 6 17 7" xfId="50481"/>
    <cellStyle name="输入 5 2 12 7" xfId="50482"/>
    <cellStyle name="输入 6 23 2" xfId="50483"/>
    <cellStyle name="输入 6 18 2" xfId="50484"/>
    <cellStyle name="输入 5 2 13 2" xfId="50485"/>
    <cellStyle name="输入 6 23 3" xfId="50486"/>
    <cellStyle name="输入 6 18 3" xfId="50487"/>
    <cellStyle name="输入 5 2 13 3" xfId="50488"/>
    <cellStyle name="输入 6 23 4" xfId="50489"/>
    <cellStyle name="输入 6 18 4" xfId="50490"/>
    <cellStyle name="输入 5 2 13 4" xfId="50491"/>
    <cellStyle name="输入 6 23 6" xfId="50492"/>
    <cellStyle name="输入 6 18 6" xfId="50493"/>
    <cellStyle name="输入 5 2 13 6" xfId="50494"/>
    <cellStyle name="输入 6 23 7" xfId="50495"/>
    <cellStyle name="输入 6 18 7" xfId="50496"/>
    <cellStyle name="输入 5 2 13 7" xfId="50497"/>
    <cellStyle name="输入 6 19 4" xfId="50498"/>
    <cellStyle name="输入 5 2 14 4" xfId="50499"/>
    <cellStyle name="输入 6 19 5" xfId="50500"/>
    <cellStyle name="输入 5 2 14 5" xfId="50501"/>
    <cellStyle name="输入 6 19 6" xfId="50502"/>
    <cellStyle name="输入 5 2 14 6" xfId="50503"/>
    <cellStyle name="输入 6 19 7" xfId="50504"/>
    <cellStyle name="输入 5 2 14 7" xfId="50505"/>
    <cellStyle name="输入 5 2 20 3" xfId="50506"/>
    <cellStyle name="输入 5 2 15 3" xfId="50507"/>
    <cellStyle name="输入 5 2 20 4" xfId="50508"/>
    <cellStyle name="输入 5 2 15 4" xfId="50509"/>
    <cellStyle name="输入 5 2 20 5" xfId="50510"/>
    <cellStyle name="输入 5 2 15 5" xfId="50511"/>
    <cellStyle name="输入 5 2 20 6" xfId="50512"/>
    <cellStyle name="输入 5 2 15 6" xfId="50513"/>
    <cellStyle name="输入 5 2 20 7" xfId="50514"/>
    <cellStyle name="输入 5 2 15 7" xfId="50515"/>
    <cellStyle name="输入 5 2 21" xfId="50516"/>
    <cellStyle name="输入 5 2 16" xfId="50517"/>
    <cellStyle name="输入 5 2 21 3" xfId="50518"/>
    <cellStyle name="输入 5 2 16 3" xfId="50519"/>
    <cellStyle name="输入 5 2 21 4" xfId="50520"/>
    <cellStyle name="输入 5 2 16 4" xfId="50521"/>
    <cellStyle name="输入 5 2 21 5" xfId="50522"/>
    <cellStyle name="输入 5 2 16 5" xfId="50523"/>
    <cellStyle name="输入 5 2 21 6" xfId="50524"/>
    <cellStyle name="输入 5 2 16 6" xfId="50525"/>
    <cellStyle name="输入 5 2 21 7" xfId="50526"/>
    <cellStyle name="输入 5 2 16 7" xfId="50527"/>
    <cellStyle name="输入 5 2 22" xfId="50528"/>
    <cellStyle name="输入 5 2 17" xfId="50529"/>
    <cellStyle name="输入 5 2 22 4" xfId="50530"/>
    <cellStyle name="输入 5 2 17 4" xfId="50531"/>
    <cellStyle name="输入 5 2 22 5" xfId="50532"/>
    <cellStyle name="输入 5 2 17 5" xfId="50533"/>
    <cellStyle name="输入 5 2 22 6" xfId="50534"/>
    <cellStyle name="输入 5 2 17 6" xfId="50535"/>
    <cellStyle name="输入 5 2 22 7" xfId="50536"/>
    <cellStyle name="输入 5 2 17 7" xfId="50537"/>
    <cellStyle name="输入 5 2 23" xfId="50538"/>
    <cellStyle name="输入 5 2 18" xfId="50539"/>
    <cellStyle name="输入 5 2 23 3" xfId="50540"/>
    <cellStyle name="输入 5 2 18 3" xfId="50541"/>
    <cellStyle name="输入 5 2 23 4" xfId="50542"/>
    <cellStyle name="输入 5 2 18 4" xfId="50543"/>
    <cellStyle name="输入 5 2 23 5" xfId="50544"/>
    <cellStyle name="输入 5 2 18 5" xfId="50545"/>
    <cellStyle name="输入 5 2 23 6" xfId="50546"/>
    <cellStyle name="输入 5 2 18 6" xfId="50547"/>
    <cellStyle name="输入 5 2 24" xfId="50548"/>
    <cellStyle name="输入 5 2 19" xfId="50549"/>
    <cellStyle name="输入 5 2 19 3" xfId="50550"/>
    <cellStyle name="输入 5 2 19 7" xfId="50551"/>
    <cellStyle name="输入 6 3" xfId="50552"/>
    <cellStyle name="输入 5 2 2" xfId="50553"/>
    <cellStyle name="输入 6 3 10" xfId="50554"/>
    <cellStyle name="输入 5 2 2 10" xfId="50555"/>
    <cellStyle name="输入 6 3 10 5" xfId="50556"/>
    <cellStyle name="输入 5 2 2 10 5" xfId="50557"/>
    <cellStyle name="输入 6 3 10 6" xfId="50558"/>
    <cellStyle name="输入 5 2 2 10 6" xfId="50559"/>
    <cellStyle name="输入 6 3 10 7" xfId="50560"/>
    <cellStyle name="输入 5 2 2 10 7" xfId="50561"/>
    <cellStyle name="输入 6 3 11" xfId="50562"/>
    <cellStyle name="输入 5 2 2 11" xfId="50563"/>
    <cellStyle name="输入 6 3 11 2" xfId="50564"/>
    <cellStyle name="输入 5 2 2 11 2" xfId="50565"/>
    <cellStyle name="输入 6 3 11 3" xfId="50566"/>
    <cellStyle name="输入 5 2 2 11 3" xfId="50567"/>
    <cellStyle name="输入 6 3 11 4" xfId="50568"/>
    <cellStyle name="输入 5 2 2 11 4" xfId="50569"/>
    <cellStyle name="输入 6 3 11 5" xfId="50570"/>
    <cellStyle name="输入 5 2 2 11 5" xfId="50571"/>
    <cellStyle name="输入 6 3 11 6" xfId="50572"/>
    <cellStyle name="输入 5 2 2 11 6" xfId="50573"/>
    <cellStyle name="输入 6 3 11 7" xfId="50574"/>
    <cellStyle name="输入 5 2 2 11 7" xfId="50575"/>
    <cellStyle name="输入 6 3 12" xfId="50576"/>
    <cellStyle name="输入 5 2 2 12" xfId="50577"/>
    <cellStyle name="输入 6 3 12 2" xfId="50578"/>
    <cellStyle name="输入 5 2 2 12 2" xfId="50579"/>
    <cellStyle name="输入 6 3 12 7" xfId="50580"/>
    <cellStyle name="输入 5 2 2 12 7" xfId="50581"/>
    <cellStyle name="输入 6 3 13" xfId="50582"/>
    <cellStyle name="输入 5 2 2 13" xfId="50583"/>
    <cellStyle name="输入 6 3 13 2" xfId="50584"/>
    <cellStyle name="输入 5 2 2 13 2" xfId="50585"/>
    <cellStyle name="输入 6 3 13 3" xfId="50586"/>
    <cellStyle name="输入 5 2 2 13 3" xfId="50587"/>
    <cellStyle name="输入 6 3 13 5" xfId="50588"/>
    <cellStyle name="输入 5 2 2 13 5" xfId="50589"/>
    <cellStyle name="输入 6 3 13 6" xfId="50590"/>
    <cellStyle name="输入 5 2 2 13 6" xfId="50591"/>
    <cellStyle name="输入 6 3 13 7" xfId="50592"/>
    <cellStyle name="输入 5 2 2 13 7" xfId="50593"/>
    <cellStyle name="输入 6 3 14" xfId="50594"/>
    <cellStyle name="输入 5 2 2 14" xfId="50595"/>
    <cellStyle name="输入 6 3 14 2" xfId="50596"/>
    <cellStyle name="输入 5 2 2 14 2" xfId="50597"/>
    <cellStyle name="输入 6 3 14 3" xfId="50598"/>
    <cellStyle name="输入 5 2 2 14 3" xfId="50599"/>
    <cellStyle name="输入 6 3 14 4" xfId="50600"/>
    <cellStyle name="输入 5 2 2 14 4" xfId="50601"/>
    <cellStyle name="输入 6 3 14 5" xfId="50602"/>
    <cellStyle name="输入 5 2 2 14 5" xfId="50603"/>
    <cellStyle name="输入 6 3 14 6" xfId="50604"/>
    <cellStyle name="输入 5 2 2 14 6" xfId="50605"/>
    <cellStyle name="输入 6 3 14 7" xfId="50606"/>
    <cellStyle name="输入 5 2 2 14 7" xfId="50607"/>
    <cellStyle name="输入 6 3 20" xfId="50608"/>
    <cellStyle name="输入 6 3 15" xfId="50609"/>
    <cellStyle name="输入 5 2 2 20" xfId="50610"/>
    <cellStyle name="输入 5 2 2 15" xfId="50611"/>
    <cellStyle name="输入 6 3 20 2" xfId="50612"/>
    <cellStyle name="输入 6 3 15 2" xfId="50613"/>
    <cellStyle name="输入 5 2 2 15 2" xfId="50614"/>
    <cellStyle name="输入 6 3 20 3" xfId="50615"/>
    <cellStyle name="输入 6 3 15 3" xfId="50616"/>
    <cellStyle name="输入 5 2 2 15 3" xfId="50617"/>
    <cellStyle name="输入 6 3 20 4" xfId="50618"/>
    <cellStyle name="输入 6 3 15 4" xfId="50619"/>
    <cellStyle name="输入 5 2 2 15 4" xfId="50620"/>
    <cellStyle name="输入 6 3 20 5" xfId="50621"/>
    <cellStyle name="输入 6 3 15 5" xfId="50622"/>
    <cellStyle name="输入 5 2 2 15 5" xfId="50623"/>
    <cellStyle name="输入 6 3 20 6" xfId="50624"/>
    <cellStyle name="输入 6 3 15 6" xfId="50625"/>
    <cellStyle name="输入 5 2 2 15 6" xfId="50626"/>
    <cellStyle name="输入 6 3 20 7" xfId="50627"/>
    <cellStyle name="输入 6 3 15 7" xfId="50628"/>
    <cellStyle name="输入 5 2 2 15 7" xfId="50629"/>
    <cellStyle name="输入 6 3 21" xfId="50630"/>
    <cellStyle name="输入 6 3 16" xfId="50631"/>
    <cellStyle name="输入 5 2 2 21" xfId="50632"/>
    <cellStyle name="输入 5 2 2 16" xfId="50633"/>
    <cellStyle name="输入 6 3 21 2" xfId="50634"/>
    <cellStyle name="输入 6 3 16 2" xfId="50635"/>
    <cellStyle name="输入 5 2 2 16 2" xfId="50636"/>
    <cellStyle name="输入 6 3 21 3" xfId="50637"/>
    <cellStyle name="输入 6 3 16 3" xfId="50638"/>
    <cellStyle name="输入 5 2 2 16 3" xfId="50639"/>
    <cellStyle name="输入 6 3 21 4" xfId="50640"/>
    <cellStyle name="输入 6 3 16 4" xfId="50641"/>
    <cellStyle name="输入 5 2 2 16 4" xfId="50642"/>
    <cellStyle name="输入 6 3 21 5" xfId="50643"/>
    <cellStyle name="输入 6 3 16 5" xfId="50644"/>
    <cellStyle name="输入 5 2 2 16 5" xfId="50645"/>
    <cellStyle name="输入 6 3 21 6" xfId="50646"/>
    <cellStyle name="输入 6 3 16 6" xfId="50647"/>
    <cellStyle name="输入 5 2 2 16 6" xfId="50648"/>
    <cellStyle name="输入 6 3 21 7" xfId="50649"/>
    <cellStyle name="输入 6 3 16 7" xfId="50650"/>
    <cellStyle name="输入 5 2 2 16 7" xfId="50651"/>
    <cellStyle name="输入 6 3 22" xfId="50652"/>
    <cellStyle name="输入 6 3 17" xfId="50653"/>
    <cellStyle name="输入 5 2 2 17" xfId="50654"/>
    <cellStyle name="输入 6 3 23" xfId="50655"/>
    <cellStyle name="输入 6 3 18" xfId="50656"/>
    <cellStyle name="输入 5 2 2 18" xfId="50657"/>
    <cellStyle name="输入 6 3 24" xfId="50658"/>
    <cellStyle name="输入 6 3 19" xfId="50659"/>
    <cellStyle name="输入 5 2 2 19" xfId="50660"/>
    <cellStyle name="输入 6 3 2" xfId="50661"/>
    <cellStyle name="输入 5 2 2 2" xfId="50662"/>
    <cellStyle name="输入 6 3 2 5" xfId="50663"/>
    <cellStyle name="输入 5 2 2 2 5" xfId="50664"/>
    <cellStyle name="输入 6 3 2 6" xfId="50665"/>
    <cellStyle name="输入 5 2 2 2 6" xfId="50666"/>
    <cellStyle name="输入 6 3 2 7" xfId="50667"/>
    <cellStyle name="输入 5 2 2 2 7" xfId="50668"/>
    <cellStyle name="输入 6 3 3" xfId="50669"/>
    <cellStyle name="输入 5 2 2 3" xfId="50670"/>
    <cellStyle name="输入 6 3 3 2" xfId="50671"/>
    <cellStyle name="输入 5 2 2 3 2" xfId="50672"/>
    <cellStyle name="输入 6 3 3 3" xfId="50673"/>
    <cellStyle name="输入 5 2 2 3 3" xfId="50674"/>
    <cellStyle name="输入 6 3 3 4" xfId="50675"/>
    <cellStyle name="输入 5 2 2 3 4" xfId="50676"/>
    <cellStyle name="输入 6 3 3 5" xfId="50677"/>
    <cellStyle name="输入 5 2 2 3 5" xfId="50678"/>
    <cellStyle name="输入 6 3 3 6" xfId="50679"/>
    <cellStyle name="输入 5 2 2 3 6" xfId="50680"/>
    <cellStyle name="输入 6 3 3 7" xfId="50681"/>
    <cellStyle name="输入 5 2 2 3 7" xfId="50682"/>
    <cellStyle name="输入 6 4 14 2" xfId="50683"/>
    <cellStyle name="输入 6 3 4" xfId="50684"/>
    <cellStyle name="输入 5 2 2 4" xfId="50685"/>
    <cellStyle name="输入 6 3 4 2" xfId="50686"/>
    <cellStyle name="输入 5 2 2 4 2" xfId="50687"/>
    <cellStyle name="输入 6 3 4 3" xfId="50688"/>
    <cellStyle name="输入 5 2 2 4 3" xfId="50689"/>
    <cellStyle name="输入 6 3 4 7" xfId="50690"/>
    <cellStyle name="输入 5 2 2 4 7" xfId="50691"/>
    <cellStyle name="输入 6 4 14 3" xfId="50692"/>
    <cellStyle name="输入 6 3 5" xfId="50693"/>
    <cellStyle name="输入 5 2 2 5" xfId="50694"/>
    <cellStyle name="输入 6 3 5 2" xfId="50695"/>
    <cellStyle name="输入 5 2 2 5 2" xfId="50696"/>
    <cellStyle name="输入 6 3 5 3" xfId="50697"/>
    <cellStyle name="输入 5 2 2 5 3" xfId="50698"/>
    <cellStyle name="输入 6 3 5 7" xfId="50699"/>
    <cellStyle name="输入 5 2 2 5 7" xfId="50700"/>
    <cellStyle name="输入 6 4 14 4" xfId="50701"/>
    <cellStyle name="输入 6 3 6" xfId="50702"/>
    <cellStyle name="输入 5 2 2 6" xfId="50703"/>
    <cellStyle name="输入 6 3 6 2" xfId="50704"/>
    <cellStyle name="输入 5 2 2 6 2" xfId="50705"/>
    <cellStyle name="注释 4 2 3 2 2 2" xfId="50706"/>
    <cellStyle name="输入 6 3 6 6" xfId="50707"/>
    <cellStyle name="输入 5 2 2 6 6" xfId="50708"/>
    <cellStyle name="输入 6 3 6 7" xfId="50709"/>
    <cellStyle name="输入 5 2 2 6 7" xfId="50710"/>
    <cellStyle name="输入 6 4 14 5" xfId="50711"/>
    <cellStyle name="输入 6 3 7" xfId="50712"/>
    <cellStyle name="输入 5 2 2 7" xfId="50713"/>
    <cellStyle name="输入 6 3 7 5" xfId="50714"/>
    <cellStyle name="输入 5 2 2 7 5" xfId="50715"/>
    <cellStyle name="输入 6 3 7 6" xfId="50716"/>
    <cellStyle name="输入 5 2 2 7 6" xfId="50717"/>
    <cellStyle name="输入 6 3 7 7" xfId="50718"/>
    <cellStyle name="输入 5 2 2 7 7" xfId="50719"/>
    <cellStyle name="输入 6 4 14 6" xfId="50720"/>
    <cellStyle name="输入 6 3 8" xfId="50721"/>
    <cellStyle name="输入 5 2 2 8" xfId="50722"/>
    <cellStyle name="输入 6 3 8 4" xfId="50723"/>
    <cellStyle name="输入 5 2 2 8 4" xfId="50724"/>
    <cellStyle name="输入 6 3 8 5" xfId="50725"/>
    <cellStyle name="输入 5 2 2 8 5" xfId="50726"/>
    <cellStyle name="输入 6 3 8 6" xfId="50727"/>
    <cellStyle name="输入 5 2 2 8 6" xfId="50728"/>
    <cellStyle name="输入 6 3 8 7" xfId="50729"/>
    <cellStyle name="输入 5 2 2 8 7" xfId="50730"/>
    <cellStyle name="输入 6 4 14 7" xfId="50731"/>
    <cellStyle name="输入 6 3 9" xfId="50732"/>
    <cellStyle name="输入 5 2 2 9" xfId="50733"/>
    <cellStyle name="输入 6 3 9 2" xfId="50734"/>
    <cellStyle name="输入 5 2 2 9 2" xfId="50735"/>
    <cellStyle name="输入 6 3 9 3" xfId="50736"/>
    <cellStyle name="输入 5 2 2 9 3" xfId="50737"/>
    <cellStyle name="输入 6 3 9 4" xfId="50738"/>
    <cellStyle name="输入 5 2 2 9 4" xfId="50739"/>
    <cellStyle name="输入 6 3 9 5" xfId="50740"/>
    <cellStyle name="输入 5 2 2 9 5" xfId="50741"/>
    <cellStyle name="输入 6 3 9 6" xfId="50742"/>
    <cellStyle name="输入 5 2 2 9 6" xfId="50743"/>
    <cellStyle name="输入 5 2 25" xfId="50744"/>
    <cellStyle name="输入 5 2 26" xfId="50745"/>
    <cellStyle name="输入 5 2 27" xfId="50746"/>
    <cellStyle name="输入 5 2 28" xfId="50747"/>
    <cellStyle name="输入 6 4" xfId="50748"/>
    <cellStyle name="输入 5 2 3" xfId="50749"/>
    <cellStyle name="输入 6 4 2" xfId="50750"/>
    <cellStyle name="输入 5 2 3 2" xfId="50751"/>
    <cellStyle name="输入 6 4 3" xfId="50752"/>
    <cellStyle name="输入 5 2 3 3" xfId="50753"/>
    <cellStyle name="输入 6 4 4" xfId="50754"/>
    <cellStyle name="输入 6 4 20 2" xfId="50755"/>
    <cellStyle name="输入 6 4 15 2" xfId="50756"/>
    <cellStyle name="输入 5 2 3 4" xfId="50757"/>
    <cellStyle name="输入 6 4 5" xfId="50758"/>
    <cellStyle name="输入 6 4 20 3" xfId="50759"/>
    <cellStyle name="输入 6 4 15 3" xfId="50760"/>
    <cellStyle name="输入 5 2 3 5" xfId="50761"/>
    <cellStyle name="输入 6 4 6" xfId="50762"/>
    <cellStyle name="输入 6 4 20 4" xfId="50763"/>
    <cellStyle name="输入 6 4 15 4" xfId="50764"/>
    <cellStyle name="输入 5 2 3 6" xfId="50765"/>
    <cellStyle name="输入 6 4 7" xfId="50766"/>
    <cellStyle name="输入 6 4 20 5" xfId="50767"/>
    <cellStyle name="输入 6 4 15 5" xfId="50768"/>
    <cellStyle name="输入 5 2 3 7" xfId="50769"/>
    <cellStyle name="输入 6 5" xfId="50770"/>
    <cellStyle name="输入 5 2 4" xfId="50771"/>
    <cellStyle name="输入 6 5 2" xfId="50772"/>
    <cellStyle name="输入 5 2 4 2" xfId="50773"/>
    <cellStyle name="输入 6 5 3" xfId="50774"/>
    <cellStyle name="输入 5 2 4 3" xfId="50775"/>
    <cellStyle name="输入 6 5 3 2" xfId="50776"/>
    <cellStyle name="输入 5 2 4 3 2" xfId="50777"/>
    <cellStyle name="输入 6 5 4" xfId="50778"/>
    <cellStyle name="输入 6 4 21 2" xfId="50779"/>
    <cellStyle name="输入 6 4 16 2" xfId="50780"/>
    <cellStyle name="输入 5 2 4 4" xfId="50781"/>
    <cellStyle name="输入 6 5 5" xfId="50782"/>
    <cellStyle name="输入 6 4 21 3" xfId="50783"/>
    <cellStyle name="输入 6 4 16 3" xfId="50784"/>
    <cellStyle name="输入 5 2 4 5" xfId="50785"/>
    <cellStyle name="输入 6 5 6" xfId="50786"/>
    <cellStyle name="输入 6 4 21 4" xfId="50787"/>
    <cellStyle name="输入 6 4 16 4" xfId="50788"/>
    <cellStyle name="输入 5 2 4 6" xfId="50789"/>
    <cellStyle name="输入 6 5 7" xfId="50790"/>
    <cellStyle name="输入 6 4 21 5" xfId="50791"/>
    <cellStyle name="输入 6 4 16 5" xfId="50792"/>
    <cellStyle name="输入 5 2 4 7" xfId="50793"/>
    <cellStyle name="输入 6 6" xfId="50794"/>
    <cellStyle name="输入 5 2 5" xfId="50795"/>
    <cellStyle name="输入 6 6 2" xfId="50796"/>
    <cellStyle name="输入 5 2 5 2" xfId="50797"/>
    <cellStyle name="输入 6 6 3" xfId="50798"/>
    <cellStyle name="输入 5 2 5 3" xfId="50799"/>
    <cellStyle name="输入 6 6 4" xfId="50800"/>
    <cellStyle name="输入 6 4 22 2" xfId="50801"/>
    <cellStyle name="输入 6 4 17 2" xfId="50802"/>
    <cellStyle name="输入 5 2 5 4" xfId="50803"/>
    <cellStyle name="输入 6 6 5" xfId="50804"/>
    <cellStyle name="输入 6 4 22 3" xfId="50805"/>
    <cellStyle name="输入 6 4 17 3" xfId="50806"/>
    <cellStyle name="输入 5 2 5 5" xfId="50807"/>
    <cellStyle name="输入 6 6 6" xfId="50808"/>
    <cellStyle name="输入 6 4 22 4" xfId="50809"/>
    <cellStyle name="输入 6 4 17 4" xfId="50810"/>
    <cellStyle name="输入 5 2 5 6" xfId="50811"/>
    <cellStyle name="输入 6 6 7" xfId="50812"/>
    <cellStyle name="输入 6 4 22 5" xfId="50813"/>
    <cellStyle name="输入 6 4 17 5" xfId="50814"/>
    <cellStyle name="输入 5 2 5 7" xfId="50815"/>
    <cellStyle name="输入 6 7" xfId="50816"/>
    <cellStyle name="输入 5 2 6" xfId="50817"/>
    <cellStyle name="输入 6 7 2" xfId="50818"/>
    <cellStyle name="输入 5 2 6 2" xfId="50819"/>
    <cellStyle name="输入 6 7 3" xfId="50820"/>
    <cellStyle name="输入 5 2 6 3" xfId="50821"/>
    <cellStyle name="输入 6 7 4" xfId="50822"/>
    <cellStyle name="输入 6 4 23 2" xfId="50823"/>
    <cellStyle name="输入 6 4 18 2" xfId="50824"/>
    <cellStyle name="输入 5 2 6 4" xfId="50825"/>
    <cellStyle name="输入 6 7 5" xfId="50826"/>
    <cellStyle name="输入 6 4 23 3" xfId="50827"/>
    <cellStyle name="输入 6 4 18 3" xfId="50828"/>
    <cellStyle name="输入 5 2 6 5" xfId="50829"/>
    <cellStyle name="输入 6 7 6" xfId="50830"/>
    <cellStyle name="输入 6 4 23 4" xfId="50831"/>
    <cellStyle name="输入 6 4 18 4" xfId="50832"/>
    <cellStyle name="输入 5 2 6 6" xfId="50833"/>
    <cellStyle name="输入 6 7 7" xfId="50834"/>
    <cellStyle name="输入 6 4 23 5" xfId="50835"/>
    <cellStyle name="输入 6 4 18 5" xfId="50836"/>
    <cellStyle name="输入 5 2 6 7" xfId="50837"/>
    <cellStyle name="输入 6 8" xfId="50838"/>
    <cellStyle name="输入 5 2 7" xfId="50839"/>
    <cellStyle name="输入 6 8 2" xfId="50840"/>
    <cellStyle name="输入 5 2 7 2" xfId="50841"/>
    <cellStyle name="输入 6 8 3" xfId="50842"/>
    <cellStyle name="输入 5 2 7 3" xfId="50843"/>
    <cellStyle name="输入 6 8 4" xfId="50844"/>
    <cellStyle name="输入 6 4 19 2" xfId="50845"/>
    <cellStyle name="输入 5 2 7 4" xfId="50846"/>
    <cellStyle name="输入 6 8 5" xfId="50847"/>
    <cellStyle name="输入 6 4 19 3" xfId="50848"/>
    <cellStyle name="输入 5 2 7 5" xfId="50849"/>
    <cellStyle name="输入 6 8 6" xfId="50850"/>
    <cellStyle name="输入 6 4 19 4" xfId="50851"/>
    <cellStyle name="输入 5 2 7 6" xfId="50852"/>
    <cellStyle name="输入 6 8 7" xfId="50853"/>
    <cellStyle name="输入 6 4 19 5" xfId="50854"/>
    <cellStyle name="输入 5 2 7 7" xfId="50855"/>
    <cellStyle name="输入 6 9" xfId="50856"/>
    <cellStyle name="输入 5 2 8" xfId="50857"/>
    <cellStyle name="输入 6 9 2" xfId="50858"/>
    <cellStyle name="输入 5 2 8 2" xfId="50859"/>
    <cellStyle name="输入 6 9 3" xfId="50860"/>
    <cellStyle name="输入 5 2 8 3" xfId="50861"/>
    <cellStyle name="输入 6 9 4" xfId="50862"/>
    <cellStyle name="输入 5 2 8 4" xfId="50863"/>
    <cellStyle name="输入 6 9 5" xfId="50864"/>
    <cellStyle name="输入 5 2 8 5" xfId="50865"/>
    <cellStyle name="输入 6 9 6" xfId="50866"/>
    <cellStyle name="输入 5 2 8 6" xfId="50867"/>
    <cellStyle name="输入 6 9 7" xfId="50868"/>
    <cellStyle name="输入 5 2 8 7" xfId="50869"/>
    <cellStyle name="输入 5 2 9" xfId="50870"/>
    <cellStyle name="输入 5 2 9 2" xfId="50871"/>
    <cellStyle name="输入 5 2 9 3" xfId="50872"/>
    <cellStyle name="输入 5 3" xfId="50873"/>
    <cellStyle name="注释 6 3 2 10 3" xfId="50874"/>
    <cellStyle name="输入 5 3 10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注释 6 3 2 10 4" xfId="50882"/>
    <cellStyle name="输入 5 3 11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注释 6 3 2 10 5" xfId="50890"/>
    <cellStyle name="输入 5 3 12" xfId="50891"/>
    <cellStyle name="输入 5 3 12 2" xfId="50892"/>
    <cellStyle name="注释 6 3 2 10 6" xfId="50893"/>
    <cellStyle name="输入 5 3 13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20" xfId="50908"/>
    <cellStyle name="输入 5 3 15" xfId="50909"/>
    <cellStyle name="输入 5 3 20 2" xfId="50910"/>
    <cellStyle name="输入 5 3 15 2" xfId="50911"/>
    <cellStyle name="输入 5 3 20 3" xfId="50912"/>
    <cellStyle name="输入 5 3 15 3" xfId="50913"/>
    <cellStyle name="输入 5 3 20 4" xfId="50914"/>
    <cellStyle name="输入 5 3 15 4" xfId="50915"/>
    <cellStyle name="输入 5 3 20 5" xfId="50916"/>
    <cellStyle name="输入 5 3 15 5" xfId="50917"/>
    <cellStyle name="输入 5 3 20 6" xfId="50918"/>
    <cellStyle name="输入 5 3 15 6" xfId="50919"/>
    <cellStyle name="输入 5 3 20 7" xfId="50920"/>
    <cellStyle name="输入 5 3 15 7" xfId="50921"/>
    <cellStyle name="输入 5 3 21" xfId="50922"/>
    <cellStyle name="输入 5 3 16" xfId="50923"/>
    <cellStyle name="输入 5 3 21 2" xfId="50924"/>
    <cellStyle name="输入 5 3 16 2" xfId="50925"/>
    <cellStyle name="输入 5 3 21 3" xfId="50926"/>
    <cellStyle name="输入 5 3 16 3" xfId="50927"/>
    <cellStyle name="输入 5 3 21 4" xfId="50928"/>
    <cellStyle name="输入 5 3 16 4" xfId="50929"/>
    <cellStyle name="输入 5 3 21 5" xfId="50930"/>
    <cellStyle name="输入 5 3 16 5" xfId="50931"/>
    <cellStyle name="输入 5 3 21 6" xfId="50932"/>
    <cellStyle name="输入 5 3 16 6" xfId="50933"/>
    <cellStyle name="输入 5 3 21 7" xfId="50934"/>
    <cellStyle name="输入 5 3 16 7" xfId="50935"/>
    <cellStyle name="输入 5 3 22" xfId="50936"/>
    <cellStyle name="输入 5 3 17" xfId="50937"/>
    <cellStyle name="输入 5 3 22 2" xfId="50938"/>
    <cellStyle name="输入 5 3 17 2" xfId="50939"/>
    <cellStyle name="输入 5 3 23" xfId="50940"/>
    <cellStyle name="输入 5 3 18" xfId="50941"/>
    <cellStyle name="输入 5 3 23 2" xfId="50942"/>
    <cellStyle name="输入 5 3 18 2" xfId="50943"/>
    <cellStyle name="输入 5 3 23 3" xfId="50944"/>
    <cellStyle name="输入 5 3 18 3" xfId="50945"/>
    <cellStyle name="输入 5 3 23 6" xfId="50946"/>
    <cellStyle name="输入 5 3 18 6" xfId="50947"/>
    <cellStyle name="输入 5 3 24" xfId="50948"/>
    <cellStyle name="输入 5 3 19" xfId="50949"/>
    <cellStyle name="输入 5 3 19 2" xfId="50950"/>
    <cellStyle name="输入 5 3 19 3" xfId="50951"/>
    <cellStyle name="输入 5 3 19 7" xfId="50952"/>
    <cellStyle name="注释 4" xfId="50953"/>
    <cellStyle name="输入 5 3 2" xfId="50954"/>
    <cellStyle name="注释 4 13 6" xfId="50955"/>
    <cellStyle name="输入 5 3 2 13 6" xfId="50956"/>
    <cellStyle name="输入 5 3 2 13 7" xfId="50957"/>
    <cellStyle name="注释 4 14 5" xfId="50958"/>
    <cellStyle name="输入 5 3 2 14 5" xfId="50959"/>
    <cellStyle name="注释 4 14 6" xfId="50960"/>
    <cellStyle name="输入 5 3 2 14 6" xfId="50961"/>
    <cellStyle name="输入 5 3 2 14 7" xfId="50962"/>
    <cellStyle name="注释 4 20 2" xfId="50963"/>
    <cellStyle name="注释 4 15 2" xfId="50964"/>
    <cellStyle name="输入 5 3 2 15 2" xfId="50965"/>
    <cellStyle name="注释 4 20 3" xfId="50966"/>
    <cellStyle name="注释 4 15 3" xfId="50967"/>
    <cellStyle name="输入 5 3 2 15 3" xfId="50968"/>
    <cellStyle name="注释 4 20 4" xfId="50969"/>
    <cellStyle name="注释 4 15 4" xfId="50970"/>
    <cellStyle name="输入 5 3 2 15 4" xfId="50971"/>
    <cellStyle name="注释 4 20 5" xfId="50972"/>
    <cellStyle name="注释 4 15 5" xfId="50973"/>
    <cellStyle name="输入 5 3 2 15 5" xfId="50974"/>
    <cellStyle name="注释 4 20 6" xfId="50975"/>
    <cellStyle name="注释 4 15 6" xfId="50976"/>
    <cellStyle name="输入 5 3 2 15 6" xfId="50977"/>
    <cellStyle name="输入 5 3 2 15 7" xfId="50978"/>
    <cellStyle name="注释 4 21 2" xfId="50979"/>
    <cellStyle name="注释 4 16 2" xfId="50980"/>
    <cellStyle name="输入 5 3 2 16 2" xfId="50981"/>
    <cellStyle name="注释 4 21 3" xfId="50982"/>
    <cellStyle name="注释 4 16 3" xfId="50983"/>
    <cellStyle name="输入 5 3 2 16 3" xfId="50984"/>
    <cellStyle name="注释 4 21 4" xfId="50985"/>
    <cellStyle name="注释 4 16 4" xfId="50986"/>
    <cellStyle name="输入 5 3 2 16 4" xfId="50987"/>
    <cellStyle name="注释 4 21 5" xfId="50988"/>
    <cellStyle name="注释 4 16 5" xfId="50989"/>
    <cellStyle name="输入 5 3 2 16 5" xfId="50990"/>
    <cellStyle name="注释 4 21 6" xfId="50991"/>
    <cellStyle name="注释 4 16 6" xfId="50992"/>
    <cellStyle name="输入 5 3 2 16 6" xfId="50993"/>
    <cellStyle name="输入 5 3 2 16 7" xfId="50994"/>
    <cellStyle name="注释 4 24" xfId="50995"/>
    <cellStyle name="注释 4 19" xfId="50996"/>
    <cellStyle name="输入 5 3 2 19" xfId="50997"/>
    <cellStyle name="注释 4 2" xfId="50998"/>
    <cellStyle name="输入 5 3 2 2" xfId="50999"/>
    <cellStyle name="注释 4 2 2 2" xfId="51000"/>
    <cellStyle name="输入 5 3 2 2 2 2" xfId="51001"/>
    <cellStyle name="注释 4 2 3 2" xfId="51002"/>
    <cellStyle name="输入 5 3 2 2 3 2" xfId="51003"/>
    <cellStyle name="注释 4 2 5" xfId="51004"/>
    <cellStyle name="输入 5 3 2 2 5" xfId="51005"/>
    <cellStyle name="注释 4 2 6" xfId="51006"/>
    <cellStyle name="输入 5 3 2 2 6" xfId="51007"/>
    <cellStyle name="注释 4 3" xfId="51008"/>
    <cellStyle name="输入 5 3 2 3" xfId="51009"/>
    <cellStyle name="注释 4 3 5" xfId="51010"/>
    <cellStyle name="输入 5 3 2 3 5" xfId="51011"/>
    <cellStyle name="注释 4 3 6" xfId="51012"/>
    <cellStyle name="输入 5 3 2 3 6" xfId="51013"/>
    <cellStyle name="注释 4 4" xfId="51014"/>
    <cellStyle name="输入 5 3 2 4" xfId="51015"/>
    <cellStyle name="注释 4 5" xfId="51016"/>
    <cellStyle name="输入 5 3 2 5" xfId="51017"/>
    <cellStyle name="注释 4 5 5" xfId="51018"/>
    <cellStyle name="输入 5 3 2 5 5" xfId="51019"/>
    <cellStyle name="注释 4 5 6" xfId="51020"/>
    <cellStyle name="输入 5 3 2 5 6" xfId="51021"/>
    <cellStyle name="注释 4 6" xfId="51022"/>
    <cellStyle name="输入 5 3 2 6" xfId="51023"/>
    <cellStyle name="注释 4 6 5" xfId="51024"/>
    <cellStyle name="输入 5 3 2 6 5" xfId="51025"/>
    <cellStyle name="注释 4 6 6" xfId="51026"/>
    <cellStyle name="注释 4 2 4 2 2 2" xfId="51027"/>
    <cellStyle name="输入 5 3 2 6 6" xfId="51028"/>
    <cellStyle name="注释 4 7" xfId="51029"/>
    <cellStyle name="输入 5 3 2 7" xfId="51030"/>
    <cellStyle name="注释 4 7 2" xfId="51031"/>
    <cellStyle name="输入 5 3 2 7 2" xfId="51032"/>
    <cellStyle name="注释 4 7 3" xfId="51033"/>
    <cellStyle name="输入 5 3 2 7 3" xfId="51034"/>
    <cellStyle name="注释 4 7 4" xfId="51035"/>
    <cellStyle name="输入 5 3 2 7 4" xfId="51036"/>
    <cellStyle name="注释 4 7 5" xfId="51037"/>
    <cellStyle name="输入 5 3 2 7 5" xfId="51038"/>
    <cellStyle name="注释 4 7 6" xfId="51039"/>
    <cellStyle name="输入 5 3 2 7 6" xfId="51040"/>
    <cellStyle name="注释 4 8" xfId="51041"/>
    <cellStyle name="输入 5 3 2 8" xfId="51042"/>
    <cellStyle name="注释 4 8 2" xfId="51043"/>
    <cellStyle name="输入 5 3 2 8 2" xfId="51044"/>
    <cellStyle name="注释 4 8 3" xfId="51045"/>
    <cellStyle name="输入 5 3 2 8 3" xfId="51046"/>
    <cellStyle name="注释 4 8 4" xfId="51047"/>
    <cellStyle name="输入 5 3 2 8 4" xfId="51048"/>
    <cellStyle name="注释 4 8 5" xfId="51049"/>
    <cellStyle name="输入 5 3 2 8 5" xfId="51050"/>
    <cellStyle name="注释 4 8 6" xfId="51051"/>
    <cellStyle name="输入 5 3 2 8 6" xfId="51052"/>
    <cellStyle name="注释 4 9" xfId="51053"/>
    <cellStyle name="输入 5 3 2 9" xfId="51054"/>
    <cellStyle name="注释 4 9 2" xfId="51055"/>
    <cellStyle name="输入 5 3 2 9 2" xfId="51056"/>
    <cellStyle name="注释 4 9 3" xfId="51057"/>
    <cellStyle name="输入 5 3 2 9 3" xfId="51058"/>
    <cellStyle name="注释 4 9 4" xfId="51059"/>
    <cellStyle name="输入 5 3 2 9 4" xfId="51060"/>
    <cellStyle name="注释 4 9 5" xfId="51061"/>
    <cellStyle name="输入 5 3 2 9 5" xfId="51062"/>
    <cellStyle name="注释 4 9 6" xfId="51063"/>
    <cellStyle name="输入 5 3 2 9 6" xfId="51064"/>
    <cellStyle name="输入 5 3 25" xfId="51065"/>
    <cellStyle name="输入 5 3 26" xfId="51066"/>
    <cellStyle name="输入 5 3 27" xfId="51067"/>
    <cellStyle name="输入 5 3 28" xfId="51068"/>
    <cellStyle name="注释 5" xfId="51069"/>
    <cellStyle name="输入 5 3 3" xfId="51070"/>
    <cellStyle name="注释 5 2" xfId="51071"/>
    <cellStyle name="输入 5 3 3 2" xfId="51072"/>
    <cellStyle name="注释 5 3" xfId="51073"/>
    <cellStyle name="输入 5 3 3 3" xfId="51074"/>
    <cellStyle name="注释 5 4" xfId="51075"/>
    <cellStyle name="输入 5 3 3 4" xfId="51076"/>
    <cellStyle name="注释 5 5" xfId="51077"/>
    <cellStyle name="输入 5 3 3 5" xfId="51078"/>
    <cellStyle name="注释 5 6" xfId="51079"/>
    <cellStyle name="输入 5 3 3 6" xfId="51080"/>
    <cellStyle name="注释 6" xfId="51081"/>
    <cellStyle name="输入 5 3 4" xfId="51082"/>
    <cellStyle name="注释 6 2" xfId="51083"/>
    <cellStyle name="输入 5 3 4 2" xfId="51084"/>
    <cellStyle name="注释 6 2 2" xfId="51085"/>
    <cellStyle name="输入 5 3 4 2 2" xfId="51086"/>
    <cellStyle name="注释 6 3" xfId="51087"/>
    <cellStyle name="输入 5 3 4 3" xfId="51088"/>
    <cellStyle name="注释 6 3 2" xfId="51089"/>
    <cellStyle name="输入 5 3 4 3 2" xfId="51090"/>
    <cellStyle name="注释 6 4" xfId="51091"/>
    <cellStyle name="输入 5 3 4 4" xfId="51092"/>
    <cellStyle name="注释 6 5" xfId="51093"/>
    <cellStyle name="输入 5 3 4 5" xfId="51094"/>
    <cellStyle name="注释 6 6" xfId="51095"/>
    <cellStyle name="输入 5 3 4 6" xfId="51096"/>
    <cellStyle name="注释 6 7" xfId="51097"/>
    <cellStyle name="输入 5 3 4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注释 6 3 2 15 3" xfId="51127"/>
    <cellStyle name="输入 5 4 10" xfId="51128"/>
    <cellStyle name="输入 5 4 10 2" xfId="51129"/>
    <cellStyle name="输入 5 4 10 3" xfId="51130"/>
    <cellStyle name="输入 5 4 10 7" xfId="51131"/>
    <cellStyle name="注释 6 3 2 15 4" xfId="51132"/>
    <cellStyle name="输入 5 4 11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注释 6 3 2 15 5" xfId="51140"/>
    <cellStyle name="输入 5 4 12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20 2" xfId="51158"/>
    <cellStyle name="输入 5 4 15 2" xfId="51159"/>
    <cellStyle name="输入 5 4 20 3" xfId="51160"/>
    <cellStyle name="输入 5 4 15 3" xfId="51161"/>
    <cellStyle name="输入 5 4 20 4" xfId="51162"/>
    <cellStyle name="输入 5 4 15 4" xfId="51163"/>
    <cellStyle name="输入 5 4 20 5" xfId="51164"/>
    <cellStyle name="输入 5 4 15 5" xfId="51165"/>
    <cellStyle name="输入 5 4 20 6" xfId="51166"/>
    <cellStyle name="输入 5 4 15 6" xfId="51167"/>
    <cellStyle name="输入 5 4 20 7" xfId="51168"/>
    <cellStyle name="输入 5 4 15 7" xfId="51169"/>
    <cellStyle name="输入 5 4 21 2" xfId="51170"/>
    <cellStyle name="输入 5 4 16 2" xfId="51171"/>
    <cellStyle name="输入 5 4 21 3" xfId="51172"/>
    <cellStyle name="输入 5 4 16 3" xfId="51173"/>
    <cellStyle name="输入 5 4 21 4" xfId="51174"/>
    <cellStyle name="输入 5 4 16 4" xfId="51175"/>
    <cellStyle name="输入 5 4 21 5" xfId="51176"/>
    <cellStyle name="输入 5 4 16 5" xfId="51177"/>
    <cellStyle name="输入 5 4 22 2" xfId="51178"/>
    <cellStyle name="输入 5 4 17 2" xfId="51179"/>
    <cellStyle name="输入 5 4 22 3" xfId="51180"/>
    <cellStyle name="输入 5 4 17 3" xfId="51181"/>
    <cellStyle name="输入 5 4 22 4" xfId="51182"/>
    <cellStyle name="输入 5 4 17 4" xfId="51183"/>
    <cellStyle name="输入 5 4 22 5" xfId="51184"/>
    <cellStyle name="输入 5 4 17 5" xfId="51185"/>
    <cellStyle name="输入 5 4 22 6" xfId="51186"/>
    <cellStyle name="输入 5 4 17 6" xfId="51187"/>
    <cellStyle name="输入 5 4 22 7" xfId="51188"/>
    <cellStyle name="输入 5 4 17 7" xfId="51189"/>
    <cellStyle name="输入 5 4 23 3" xfId="51190"/>
    <cellStyle name="输入 5 4 18 3" xfId="51191"/>
    <cellStyle name="输入 5 4 23 4" xfId="51192"/>
    <cellStyle name="输入 5 4 18 4" xfId="51193"/>
    <cellStyle name="输入 5 4 23 5" xfId="51194"/>
    <cellStyle name="输入 5 4 18 5" xfId="51195"/>
    <cellStyle name="输入 5 4 23 6" xfId="51196"/>
    <cellStyle name="输入 5 4 18 6" xfId="51197"/>
    <cellStyle name="输入 5 4 24" xfId="51198"/>
    <cellStyle name="输入 5 4 19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21" xfId="51232"/>
    <cellStyle name="输入 5 4 2 16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注释 6 4 2 14 6" xfId="51302"/>
    <cellStyle name="输入 5 5 10 2" xfId="51303"/>
    <cellStyle name="输入 5 5 10 3" xfId="51304"/>
    <cellStyle name="输入 5 5 10 4" xfId="51305"/>
    <cellStyle name="输入 5 5 10 5" xfId="51306"/>
    <cellStyle name="注释 6 4 2 15 6" xfId="51307"/>
    <cellStyle name="输入 5 5 11 2" xfId="51308"/>
    <cellStyle name="输入 5 5 11 3" xfId="51309"/>
    <cellStyle name="输入 5 5 11 4" xfId="51310"/>
    <cellStyle name="输入 5 5 11 5" xfId="51311"/>
    <cellStyle name="注释 6 4 2 16 6" xfId="51312"/>
    <cellStyle name="输入 5 5 12 2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20 4" xfId="51330"/>
    <cellStyle name="输入 5 5 15 4" xfId="51331"/>
    <cellStyle name="输入 5 5 20 5" xfId="51332"/>
    <cellStyle name="输入 5 5 15 5" xfId="51333"/>
    <cellStyle name="输入 5 5 20 6" xfId="51334"/>
    <cellStyle name="输入 5 5 15 6" xfId="51335"/>
    <cellStyle name="输入 5 5 20 7" xfId="51336"/>
    <cellStyle name="输入 5 5 15 7" xfId="51337"/>
    <cellStyle name="输入 5 5 21 2" xfId="51338"/>
    <cellStyle name="输入 5 5 16 2" xfId="51339"/>
    <cellStyle name="输入 5 5 21 3" xfId="51340"/>
    <cellStyle name="输入 5 5 16 3" xfId="51341"/>
    <cellStyle name="输入 5 5 21 4" xfId="51342"/>
    <cellStyle name="输入 5 5 16 4" xfId="51343"/>
    <cellStyle name="输入 5 5 21 5" xfId="51344"/>
    <cellStyle name="输入 5 5 16 5" xfId="51345"/>
    <cellStyle name="输入 5 5 21 6" xfId="51346"/>
    <cellStyle name="输入 5 5 16 6" xfId="51347"/>
    <cellStyle name="输入 5 5 21 7" xfId="51348"/>
    <cellStyle name="输入 5 5 16 7" xfId="51349"/>
    <cellStyle name="输入 5 5 22 5" xfId="51350"/>
    <cellStyle name="输入 5 5 17 5" xfId="51351"/>
    <cellStyle name="输入 5 5 22 6" xfId="51352"/>
    <cellStyle name="输入 5 5 17 6" xfId="51353"/>
    <cellStyle name="输入 5 5 22 7" xfId="51354"/>
    <cellStyle name="输入 5 5 17 7" xfId="51355"/>
    <cellStyle name="输入 5 5 23 2" xfId="51356"/>
    <cellStyle name="输入 5 5 18 2" xfId="51357"/>
    <cellStyle name="输入 5 5 23 3" xfId="51358"/>
    <cellStyle name="输入 5 5 18 3" xfId="51359"/>
    <cellStyle name="输入 5 5 24" xfId="51360"/>
    <cellStyle name="输入 5 5 19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注释 2 2 4 2 2" xfId="51381"/>
    <cellStyle name="输入 5 5 2 14 5" xfId="51382"/>
    <cellStyle name="输入 5 5 2 15 2" xfId="51383"/>
    <cellStyle name="输入 5 5 2 15 3" xfId="51384"/>
    <cellStyle name="输入 5 5 2 15 4" xfId="51385"/>
    <cellStyle name="注释 2 2 4 3 2" xfId="51386"/>
    <cellStyle name="输入 5 5 2 15 5" xfId="51387"/>
    <cellStyle name="输入 5 5 2 15 7" xfId="51388"/>
    <cellStyle name="输入 5 5 2 21" xfId="51389"/>
    <cellStyle name="输入 5 5 2 16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注释 6 4 2 8" xfId="51508"/>
    <cellStyle name="输入 5 6 14 2" xfId="51509"/>
    <cellStyle name="注释 6 4 2 9" xfId="51510"/>
    <cellStyle name="输入 5 6 14 3" xfId="51511"/>
    <cellStyle name="输入 5 6 14 4" xfId="51512"/>
    <cellStyle name="输入 5 6 14 5" xfId="51513"/>
    <cellStyle name="输入 5 6 14 6" xfId="51514"/>
    <cellStyle name="输入 5 6 14 7" xfId="51515"/>
    <cellStyle name="输入 5 6 20" xfId="51516"/>
    <cellStyle name="输入 5 6 15" xfId="51517"/>
    <cellStyle name="输入 5 6 21" xfId="51518"/>
    <cellStyle name="输入 5 6 16" xfId="51519"/>
    <cellStyle name="输入 5 6 22" xfId="51520"/>
    <cellStyle name="输入 5 6 17" xfId="51521"/>
    <cellStyle name="输入 5 6 23" xfId="51522"/>
    <cellStyle name="输入 5 6 18" xfId="51523"/>
    <cellStyle name="输入 5 6 23 7" xfId="51524"/>
    <cellStyle name="输入 5 6 18 7" xfId="51525"/>
    <cellStyle name="输入 5 6 24" xfId="51526"/>
    <cellStyle name="输入 5 6 19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注释 5 4 6 2" xfId="51537"/>
    <cellStyle name="输入 5 6 26" xfId="51538"/>
    <cellStyle name="注释 5 4 6 3" xfId="51539"/>
    <cellStyle name="输入 5 6 27" xfId="51540"/>
    <cellStyle name="注释 5 4 6 4" xfId="51541"/>
    <cellStyle name="输入 5 6 28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注释 5 3 22 6" xfId="51606"/>
    <cellStyle name="注释 5 3 17 6" xfId="51607"/>
    <cellStyle name="输入 6 2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注释 6 4 4 2" xfId="51620"/>
    <cellStyle name="输入 6 2 12 7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注释 6 4 6 2" xfId="51629"/>
    <cellStyle name="输入 6 2 14 7" xfId="51630"/>
    <cellStyle name="输入 6 2 20" xfId="51631"/>
    <cellStyle name="输入 6 2 15" xfId="51632"/>
    <cellStyle name="输入 6 2 21" xfId="51633"/>
    <cellStyle name="输入 6 2 16" xfId="51634"/>
    <cellStyle name="注释 6 4 8 2" xfId="51635"/>
    <cellStyle name="输入 6 2 21 7" xfId="51636"/>
    <cellStyle name="输入 6 2 16 7" xfId="51637"/>
    <cellStyle name="输入 6 2 22" xfId="51638"/>
    <cellStyle name="输入 6 2 17" xfId="51639"/>
    <cellStyle name="注释 6 4 9 2" xfId="51640"/>
    <cellStyle name="输入 6 2 22 7" xfId="51641"/>
    <cellStyle name="输入 6 2 17 7" xfId="51642"/>
    <cellStyle name="输入 6 2 23" xfId="51643"/>
    <cellStyle name="输入 6 2 18" xfId="51644"/>
    <cellStyle name="输入 6 2 24" xfId="51645"/>
    <cellStyle name="输入 6 2 19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注释 3 13" xfId="51655"/>
    <cellStyle name="输入 6 2 2 12 4" xfId="51656"/>
    <cellStyle name="注释 3 14" xfId="51657"/>
    <cellStyle name="输入 6 2 2 12 5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注释 6 2 2 10 5" xfId="51671"/>
    <cellStyle name="输入 6 2 2 3 3 2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4 13 2" xfId="51682"/>
    <cellStyle name="输入 6 2 4" xfId="51683"/>
    <cellStyle name="注释 6 4 11" xfId="51684"/>
    <cellStyle name="输入 6 2 4 2" xfId="51685"/>
    <cellStyle name="注释 6 4 12" xfId="51686"/>
    <cellStyle name="输入 6 2 4 3" xfId="51687"/>
    <cellStyle name="注释 6 4 13" xfId="51688"/>
    <cellStyle name="输入 6 2 4 4" xfId="51689"/>
    <cellStyle name="注释 6 4 14" xfId="51690"/>
    <cellStyle name="输入 6 2 4 5" xfId="51691"/>
    <cellStyle name="输入 6 4 13 3" xfId="51692"/>
    <cellStyle name="输入 6 2 5" xfId="51693"/>
    <cellStyle name="输入 6 2 5 2" xfId="51694"/>
    <cellStyle name="输入 6 2 5 3" xfId="51695"/>
    <cellStyle name="输入 6 2 5 4" xfId="51696"/>
    <cellStyle name="输入 6 2 5 5" xfId="51697"/>
    <cellStyle name="输入 6 4 13 4" xfId="51698"/>
    <cellStyle name="输入 6 2 6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4 13 5" xfId="51706"/>
    <cellStyle name="输入 6 2 7" xfId="51707"/>
    <cellStyle name="输入 6 4 13 6" xfId="51708"/>
    <cellStyle name="输入 6 2 8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4 13 7" xfId="51716"/>
    <cellStyle name="输入 6 2 9" xfId="51717"/>
    <cellStyle name="注释 6 5 11" xfId="51718"/>
    <cellStyle name="输入 6 2 9 2" xfId="51719"/>
    <cellStyle name="注释 6 5 12" xfId="51720"/>
    <cellStyle name="输入 6 2 9 3" xfId="51721"/>
    <cellStyle name="注释 6 5 13" xfId="51722"/>
    <cellStyle name="输入 6 2 9 4" xfId="51723"/>
    <cellStyle name="注释 6 5 14" xfId="51724"/>
    <cellStyle name="输入 6 2 9 5" xfId="51725"/>
    <cellStyle name="注释 6 5 20" xfId="51726"/>
    <cellStyle name="注释 6 5 15" xfId="51727"/>
    <cellStyle name="输入 6 2 9 6" xfId="51728"/>
    <cellStyle name="输入 6 3 22 2" xfId="51729"/>
    <cellStyle name="输入 6 3 17 2" xfId="51730"/>
    <cellStyle name="输入 6 3 22 3" xfId="51731"/>
    <cellStyle name="输入 6 3 17 3" xfId="51732"/>
    <cellStyle name="输入 6 3 22 4" xfId="51733"/>
    <cellStyle name="输入 6 3 17 4" xfId="51734"/>
    <cellStyle name="输入 6 3 22 5" xfId="51735"/>
    <cellStyle name="输入 6 3 17 5" xfId="51736"/>
    <cellStyle name="输入 6 3 22 6" xfId="51737"/>
    <cellStyle name="输入 6 3 17 6" xfId="51738"/>
    <cellStyle name="输入 6 3 22 7" xfId="51739"/>
    <cellStyle name="输入 6 3 17 7" xfId="51740"/>
    <cellStyle name="输入 6 3 23 2" xfId="51741"/>
    <cellStyle name="输入 6 3 18 2" xfId="51742"/>
    <cellStyle name="输入 6 3 23 3" xfId="51743"/>
    <cellStyle name="输入 6 3 18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注释 3 3 2 6 5" xfId="51815"/>
    <cellStyle name="输入 6 4 12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8" xfId="51823"/>
    <cellStyle name="输入 6 4 20 6" xfId="51824"/>
    <cellStyle name="输入 6 4 15 6" xfId="51825"/>
    <cellStyle name="输入 6 4 9" xfId="51826"/>
    <cellStyle name="输入 6 4 20 7" xfId="51827"/>
    <cellStyle name="输入 6 4 15 7" xfId="51828"/>
    <cellStyle name="输入 6 5 8" xfId="51829"/>
    <cellStyle name="输入 6 4 21 6" xfId="51830"/>
    <cellStyle name="输入 6 4 16 6" xfId="51831"/>
    <cellStyle name="输入 6 5 9" xfId="51832"/>
    <cellStyle name="输入 6 4 21 7" xfId="51833"/>
    <cellStyle name="输入 6 4 16 7" xfId="51834"/>
    <cellStyle name="输入 6 6 8" xfId="51835"/>
    <cellStyle name="输入 6 4 22 6" xfId="51836"/>
    <cellStyle name="输入 6 4 17 6" xfId="51837"/>
    <cellStyle name="输入 6 6 9" xfId="51838"/>
    <cellStyle name="输入 6 4 22 7" xfId="51839"/>
    <cellStyle name="输入 6 4 17 7" xfId="51840"/>
    <cellStyle name="输入 6 4 23 6" xfId="51841"/>
    <cellStyle name="输入 6 4 18 6" xfId="51842"/>
    <cellStyle name="输入 6 4 24" xfId="51843"/>
    <cellStyle name="输入 6 4 19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20" xfId="51870"/>
    <cellStyle name="输入 6 4 2 15" xfId="51871"/>
    <cellStyle name="输入 6 4 2 21" xfId="51872"/>
    <cellStyle name="输入 6 4 2 16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注释 2 2 2 10 6" xfId="51915"/>
    <cellStyle name="输入 6 4 6 7" xfId="51916"/>
    <cellStyle name="注释 2 2 2 11 5" xfId="51917"/>
    <cellStyle name="输入 6 4 7 6" xfId="51918"/>
    <cellStyle name="注释 2 2 2 11 6" xfId="51919"/>
    <cellStyle name="输入 6 4 7 7" xfId="51920"/>
    <cellStyle name="注释 2 2 2 12 5" xfId="51921"/>
    <cellStyle name="输入 6 4 8 6" xfId="51922"/>
    <cellStyle name="注释 2 2 2 12 6" xfId="51923"/>
    <cellStyle name="输入 6 4 8 7" xfId="51924"/>
    <cellStyle name="注释 2 2 2 13 5" xfId="51925"/>
    <cellStyle name="输入 6 4 9 6" xfId="51926"/>
    <cellStyle name="注释 2 2 2 13 6" xfId="51927"/>
    <cellStyle name="输入 6 4 9 7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注释 6 5 2 15 6" xfId="51935"/>
    <cellStyle name="注释 2 3 13" xfId="51936"/>
    <cellStyle name="输入 6 5 11 2" xfId="51937"/>
    <cellStyle name="注释 2 3 14" xfId="51938"/>
    <cellStyle name="输入 6 5 11 3" xfId="51939"/>
    <cellStyle name="注释 2 3 20" xfId="51940"/>
    <cellStyle name="注释 2 3 15" xfId="51941"/>
    <cellStyle name="输入 6 5 11 4" xfId="51942"/>
    <cellStyle name="注释 2 3 21" xfId="51943"/>
    <cellStyle name="注释 2 3 16" xfId="51944"/>
    <cellStyle name="输入 6 5 11 5" xfId="51945"/>
    <cellStyle name="注释 2 3 22" xfId="51946"/>
    <cellStyle name="注释 2 3 17" xfId="51947"/>
    <cellStyle name="输入 6 5 11 6" xfId="51948"/>
    <cellStyle name="注释 2 3 23" xfId="51949"/>
    <cellStyle name="注释 2 3 18" xfId="51950"/>
    <cellStyle name="输入 6 5 11 7" xfId="51951"/>
    <cellStyle name="输入 6 5 12" xfId="51952"/>
    <cellStyle name="注释 6 5 2 16 6" xfId="51953"/>
    <cellStyle name="输入 6 5 12 2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20 2" xfId="51970"/>
    <cellStyle name="输入 6 5 15 2" xfId="51971"/>
    <cellStyle name="输入 6 5 20 3" xfId="51972"/>
    <cellStyle name="输入 6 5 15 3" xfId="51973"/>
    <cellStyle name="输入 6 5 20 7" xfId="51974"/>
    <cellStyle name="输入 6 5 15 7" xfId="51975"/>
    <cellStyle name="注释 2 4 13" xfId="51976"/>
    <cellStyle name="输入 6 5 21 2" xfId="51977"/>
    <cellStyle name="输入 6 5 16 2" xfId="51978"/>
    <cellStyle name="注释 2 4 14" xfId="51979"/>
    <cellStyle name="输入 6 5 21 3" xfId="51980"/>
    <cellStyle name="输入 6 5 16 3" xfId="51981"/>
    <cellStyle name="注释 2 4 23" xfId="51982"/>
    <cellStyle name="注释 2 4 18" xfId="51983"/>
    <cellStyle name="输入 6 5 21 7" xfId="51984"/>
    <cellStyle name="输入 6 5 16 7" xfId="51985"/>
    <cellStyle name="输入 6 5 23 2" xfId="51986"/>
    <cellStyle name="输入 6 5 18 2" xfId="51987"/>
    <cellStyle name="输入 6 5 23 3" xfId="51988"/>
    <cellStyle name="输入 6 5 18 3" xfId="51989"/>
    <cellStyle name="输入 6 5 23 5" xfId="51990"/>
    <cellStyle name="输入 6 5 18 5" xfId="51991"/>
    <cellStyle name="输入 6 5 23 6" xfId="51992"/>
    <cellStyle name="输入 6 5 18 6" xfId="51993"/>
    <cellStyle name="输入 6 5 23 7" xfId="51994"/>
    <cellStyle name="输入 6 5 18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21" xfId="52016"/>
    <cellStyle name="输入 6 5 2 16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注释 3 3 13" xfId="52075"/>
    <cellStyle name="输入 6 6 11 2" xfId="52076"/>
    <cellStyle name="注释 3 3 14" xfId="52077"/>
    <cellStyle name="输入 6 6 11 3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20" xfId="52087"/>
    <cellStyle name="输入 6 6 15" xfId="52088"/>
    <cellStyle name="输入 6 6 21" xfId="52089"/>
    <cellStyle name="输入 6 6 16" xfId="52090"/>
    <cellStyle name="注释 3 4 13" xfId="52091"/>
    <cellStyle name="输入 6 6 21 2" xfId="52092"/>
    <cellStyle name="输入 6 6 16 2" xfId="52093"/>
    <cellStyle name="注释 3 4 14" xfId="52094"/>
    <cellStyle name="输入 6 6 21 3" xfId="52095"/>
    <cellStyle name="输入 6 6 16 3" xfId="52096"/>
    <cellStyle name="输入 6 6 23 2" xfId="52097"/>
    <cellStyle name="输入 6 6 18 2" xfId="52098"/>
    <cellStyle name="输入 6 6 23 3" xfId="52099"/>
    <cellStyle name="输入 6 6 18 3" xfId="52100"/>
    <cellStyle name="输入 6 6 23 4" xfId="52101"/>
    <cellStyle name="输入 6 6 18 4" xfId="52102"/>
    <cellStyle name="输入 6 6 23 5" xfId="52103"/>
    <cellStyle name="输入 6 6 18 5" xfId="52104"/>
    <cellStyle name="输入 6 6 23 6" xfId="52105"/>
    <cellStyle name="输入 6 6 18 6" xfId="52106"/>
    <cellStyle name="输入 6 6 23 7" xfId="52107"/>
    <cellStyle name="输入 6 6 18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15 2" xfId="54222"/>
    <cellStyle name="注释 4 5 2 2 2 2" xfId="54223"/>
    <cellStyle name="注释 4 5 21 2" xfId="54224"/>
    <cellStyle name="注释 4 5 16 2" xfId="54225"/>
    <cellStyle name="注释 4 5 2 2 3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18" xfId="54240"/>
    <cellStyle name="注释 4 5 2 2 5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19" xfId="54257"/>
    <cellStyle name="注释 4 5 2 2 6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aredStrings" Target="sharedString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5.xml"/><Relationship Id="rId28" Type="http://schemas.openxmlformats.org/officeDocument/2006/relationships/externalLink" Target="externalLinks/externalLink4.xml"/><Relationship Id="rId27" Type="http://schemas.openxmlformats.org/officeDocument/2006/relationships/externalLink" Target="externalLinks/externalLink3.xml"/><Relationship Id="rId26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AppData\Local\Temp\Shell\tmp1827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组件</v>
          </cell>
          <cell r="E1" t="str">
            <v>组件描述1</v>
          </cell>
          <cell r="F1" t="str">
            <v>组件描述2</v>
          </cell>
          <cell r="G1" t="str">
            <v>状态</v>
          </cell>
          <cell r="H1" t="str">
            <v>采购/制造</v>
          </cell>
          <cell r="I1" t="str">
            <v>每件需求量</v>
          </cell>
          <cell r="J1" t="str">
            <v>结构类型</v>
          </cell>
        </row>
        <row r="2">
          <cell r="D2" t="str">
            <v>BFA0010088</v>
          </cell>
          <cell r="E2" t="str">
            <v>平垫圈</v>
          </cell>
          <cell r="F2" t="str">
            <v>欧马可升级</v>
          </cell>
          <cell r="G2" t="str">
            <v>AC</v>
          </cell>
          <cell r="H2" t="str">
            <v/>
          </cell>
          <cell r="I2">
            <v>1</v>
          </cell>
          <cell r="J2" t="str">
            <v/>
          </cell>
        </row>
        <row r="3">
          <cell r="D3" t="str">
            <v>SCS0004583</v>
          </cell>
          <cell r="E3" t="str">
            <v>副头枕管</v>
          </cell>
          <cell r="F3" t="str">
            <v>X3000/B40L中改</v>
          </cell>
          <cell r="G3" t="str">
            <v>AC</v>
          </cell>
          <cell r="H3" t="str">
            <v/>
          </cell>
          <cell r="I3">
            <v>1</v>
          </cell>
          <cell r="J3" t="str">
            <v/>
          </cell>
        </row>
        <row r="4">
          <cell r="D4" t="str">
            <v>SCS0004584</v>
          </cell>
          <cell r="E4" t="str">
            <v>主头枕管</v>
          </cell>
          <cell r="F4" t="str">
            <v>X3000/B40L中改</v>
          </cell>
          <cell r="G4" t="str">
            <v>AC</v>
          </cell>
          <cell r="H4" t="str">
            <v/>
          </cell>
          <cell r="I4">
            <v>1</v>
          </cell>
          <cell r="J4" t="str">
            <v/>
          </cell>
        </row>
        <row r="5">
          <cell r="D5" t="str">
            <v>SLT0002207</v>
          </cell>
          <cell r="E5" t="str">
            <v>靠背风扇安装板</v>
          </cell>
          <cell r="F5" t="str">
            <v>J7F/虎V靠背骨架</v>
          </cell>
          <cell r="G5" t="str">
            <v>AC</v>
          </cell>
          <cell r="H5" t="str">
            <v/>
          </cell>
          <cell r="I5">
            <v>1</v>
          </cell>
          <cell r="J5" t="str">
            <v/>
          </cell>
        </row>
        <row r="6">
          <cell r="D6" t="str">
            <v>SLT0010886</v>
          </cell>
          <cell r="E6" t="str">
            <v>驾驶员调角器芯盘连动杆</v>
          </cell>
          <cell r="F6" t="str">
            <v>欧马可升级</v>
          </cell>
          <cell r="G6" t="str">
            <v>AC</v>
          </cell>
          <cell r="H6" t="str">
            <v/>
          </cell>
          <cell r="I6">
            <v>1</v>
          </cell>
          <cell r="J6" t="str">
            <v/>
          </cell>
        </row>
        <row r="7">
          <cell r="D7" t="str">
            <v>SLT0010887</v>
          </cell>
          <cell r="E7" t="str">
            <v>面套卡接钢丝</v>
          </cell>
          <cell r="F7" t="str">
            <v>欧马可升级</v>
          </cell>
          <cell r="G7" t="str">
            <v>AC</v>
          </cell>
          <cell r="H7" t="str">
            <v/>
          </cell>
          <cell r="I7">
            <v>1</v>
          </cell>
          <cell r="J7" t="str">
            <v/>
          </cell>
        </row>
        <row r="8">
          <cell r="D8" t="str">
            <v>SLT0010889</v>
          </cell>
          <cell r="E8" t="str">
            <v>靠背锁付阶梯螺栓</v>
          </cell>
          <cell r="F8" t="str">
            <v>欧马可升级</v>
          </cell>
          <cell r="G8" t="str">
            <v>AC</v>
          </cell>
          <cell r="H8" t="str">
            <v/>
          </cell>
          <cell r="I8">
            <v>1</v>
          </cell>
          <cell r="J8" t="str">
            <v/>
          </cell>
        </row>
        <row r="9">
          <cell r="D9" t="str">
            <v>SLT0010890</v>
          </cell>
          <cell r="E9" t="str">
            <v>二级调节调角器总成</v>
          </cell>
          <cell r="F9" t="str">
            <v>欧马可升级</v>
          </cell>
          <cell r="G9" t="str">
            <v>AC</v>
          </cell>
          <cell r="H9" t="str">
            <v/>
          </cell>
          <cell r="I9">
            <v>1</v>
          </cell>
          <cell r="J9" t="str">
            <v/>
          </cell>
        </row>
        <row r="10">
          <cell r="D10" t="str">
            <v>SLT0010896</v>
          </cell>
          <cell r="E10" t="str">
            <v>一级调节调角器总成LH</v>
          </cell>
          <cell r="F10" t="str">
            <v>欧马可升级</v>
          </cell>
          <cell r="G10" t="str">
            <v>AC</v>
          </cell>
          <cell r="H10" t="str">
            <v/>
          </cell>
          <cell r="I10">
            <v>1</v>
          </cell>
          <cell r="J10" t="str">
            <v/>
          </cell>
        </row>
        <row r="11">
          <cell r="D11" t="str">
            <v>SLT0010900</v>
          </cell>
          <cell r="E11" t="str">
            <v>一级调节调角器总成RH</v>
          </cell>
          <cell r="F11" t="str">
            <v>欧马可升级</v>
          </cell>
          <cell r="G11" t="str">
            <v>AC</v>
          </cell>
          <cell r="H11" t="str">
            <v/>
          </cell>
          <cell r="I11">
            <v>1</v>
          </cell>
          <cell r="J11" t="str">
            <v/>
          </cell>
        </row>
        <row r="12">
          <cell r="D12" t="str">
            <v>SLT0010913</v>
          </cell>
          <cell r="E12" t="str">
            <v>主驾靠背弯管</v>
          </cell>
          <cell r="F12" t="str">
            <v>欧马可升级</v>
          </cell>
          <cell r="G12" t="str">
            <v>AC</v>
          </cell>
          <cell r="H12" t="str">
            <v/>
          </cell>
          <cell r="I12">
            <v>1</v>
          </cell>
          <cell r="J12" t="str">
            <v/>
          </cell>
        </row>
        <row r="13">
          <cell r="D13" t="str">
            <v>SLT0010920</v>
          </cell>
          <cell r="E13" t="str">
            <v>肩部前支撑钢丝</v>
          </cell>
          <cell r="F13" t="str">
            <v>欧马可升级</v>
          </cell>
          <cell r="G13" t="str">
            <v>AC</v>
          </cell>
          <cell r="H13" t="str">
            <v/>
          </cell>
          <cell r="I13">
            <v>2</v>
          </cell>
          <cell r="J13" t="str">
            <v/>
          </cell>
        </row>
        <row r="14">
          <cell r="D14" t="str">
            <v>SLT0010921</v>
          </cell>
          <cell r="E14" t="str">
            <v>肩部后支撑钢丝</v>
          </cell>
          <cell r="F14" t="str">
            <v>欧马可升级</v>
          </cell>
          <cell r="G14" t="str">
            <v>AC</v>
          </cell>
          <cell r="H14" t="str">
            <v/>
          </cell>
          <cell r="I14">
            <v>2</v>
          </cell>
          <cell r="J14" t="str">
            <v/>
          </cell>
        </row>
        <row r="15">
          <cell r="D15" t="str">
            <v>SLT0011003</v>
          </cell>
          <cell r="E15" t="str">
            <v>背板支撑板A</v>
          </cell>
          <cell r="F15" t="str">
            <v>欧马可升级</v>
          </cell>
          <cell r="G15" t="str">
            <v>AC</v>
          </cell>
          <cell r="H15" t="str">
            <v/>
          </cell>
          <cell r="I15">
            <v>1</v>
          </cell>
          <cell r="J15" t="str">
            <v/>
          </cell>
        </row>
        <row r="16">
          <cell r="D16" t="str">
            <v>SLT0011004</v>
          </cell>
          <cell r="E16" t="str">
            <v>背板支撑板B</v>
          </cell>
          <cell r="F16" t="str">
            <v>欧马可升级</v>
          </cell>
          <cell r="G16" t="str">
            <v>AC</v>
          </cell>
          <cell r="H16" t="str">
            <v/>
          </cell>
          <cell r="I16">
            <v>1</v>
          </cell>
          <cell r="J16" t="str">
            <v/>
          </cell>
        </row>
        <row r="17">
          <cell r="D17" t="str">
            <v>SLT0011005</v>
          </cell>
          <cell r="E17" t="str">
            <v>背板支撑板C</v>
          </cell>
          <cell r="F17" t="str">
            <v>欧马可升级</v>
          </cell>
          <cell r="G17" t="str">
            <v>AC</v>
          </cell>
          <cell r="H17" t="str">
            <v/>
          </cell>
          <cell r="I17">
            <v>1</v>
          </cell>
          <cell r="J17" t="str">
            <v/>
          </cell>
        </row>
        <row r="18">
          <cell r="D18" t="str">
            <v>SLT0011006</v>
          </cell>
          <cell r="E18" t="str">
            <v>背板支撑板D</v>
          </cell>
          <cell r="F18" t="str">
            <v>欧马可升级</v>
          </cell>
          <cell r="G18" t="str">
            <v>AC</v>
          </cell>
          <cell r="H18" t="str">
            <v/>
          </cell>
          <cell r="I18">
            <v>1</v>
          </cell>
          <cell r="J18" t="str">
            <v/>
          </cell>
        </row>
        <row r="19">
          <cell r="D19" t="str">
            <v>SLT0011258</v>
          </cell>
          <cell r="E19" t="str">
            <v>侧翼支撑钢丝焊接总成</v>
          </cell>
          <cell r="F19" t="str">
            <v>欧马可升级</v>
          </cell>
          <cell r="G19" t="str">
            <v>AC</v>
          </cell>
          <cell r="H19" t="str">
            <v/>
          </cell>
          <cell r="I19">
            <v>2</v>
          </cell>
          <cell r="J19" t="str">
            <v/>
          </cell>
        </row>
        <row r="20">
          <cell r="D20" t="str">
            <v>SLT0011259</v>
          </cell>
          <cell r="E20" t="str">
            <v>腰托支撑钢丝</v>
          </cell>
          <cell r="F20" t="str">
            <v>欧马可升级</v>
          </cell>
          <cell r="G20" t="str">
            <v>AC</v>
          </cell>
          <cell r="H20" t="str">
            <v/>
          </cell>
          <cell r="I20">
            <v>2</v>
          </cell>
          <cell r="J20" t="str">
            <v/>
          </cell>
        </row>
        <row r="21">
          <cell r="D21" t="str">
            <v>SLT0011664</v>
          </cell>
          <cell r="E21" t="str">
            <v>靠背调角器侧板联动钣金</v>
          </cell>
          <cell r="F21" t="str">
            <v>欧马可升级</v>
          </cell>
          <cell r="G21" t="str">
            <v>AC</v>
          </cell>
          <cell r="H21" t="str">
            <v/>
          </cell>
          <cell r="I21">
            <v>1</v>
          </cell>
          <cell r="J21" t="str">
            <v/>
          </cell>
        </row>
        <row r="22">
          <cell r="D22" t="str">
            <v>SLT0011665</v>
          </cell>
          <cell r="E22" t="str">
            <v>靠背调角器涡簧</v>
          </cell>
          <cell r="F22" t="str">
            <v>欧马可升级</v>
          </cell>
          <cell r="G22" t="str">
            <v>AC</v>
          </cell>
          <cell r="H22" t="str">
            <v/>
          </cell>
          <cell r="I22">
            <v>2</v>
          </cell>
          <cell r="J22" t="str">
            <v/>
          </cell>
        </row>
        <row r="23">
          <cell r="D23" t="str">
            <v>SLT0011673</v>
          </cell>
          <cell r="E23" t="str">
            <v>一级调节上连接板铆接电泳</v>
          </cell>
          <cell r="F23" t="str">
            <v>欧马可升级</v>
          </cell>
          <cell r="G23" t="str">
            <v>NA</v>
          </cell>
          <cell r="H23" t="str">
            <v/>
          </cell>
          <cell r="I23">
            <v>1</v>
          </cell>
          <cell r="J23" t="str">
            <v>X</v>
          </cell>
        </row>
        <row r="24">
          <cell r="D24" t="str">
            <v>SLT0011675</v>
          </cell>
          <cell r="E24" t="str">
            <v>二级调节解锁手柄电泳总成</v>
          </cell>
          <cell r="F24" t="str">
            <v>欧马可升级</v>
          </cell>
          <cell r="G24" t="str">
            <v>NA</v>
          </cell>
          <cell r="H24" t="str">
            <v/>
          </cell>
          <cell r="I24">
            <v>1</v>
          </cell>
          <cell r="J24" t="str">
            <v>X</v>
          </cell>
        </row>
        <row r="25">
          <cell r="D25" t="str">
            <v>SLT0011676</v>
          </cell>
          <cell r="E25" t="str">
            <v>卷簧限位支架电泳总成</v>
          </cell>
          <cell r="F25" t="str">
            <v>欧马可升级</v>
          </cell>
          <cell r="G25" t="str">
            <v>NA</v>
          </cell>
          <cell r="H25" t="str">
            <v/>
          </cell>
          <cell r="I25">
            <v>1</v>
          </cell>
          <cell r="J25" t="str">
            <v>X</v>
          </cell>
        </row>
        <row r="26">
          <cell r="D26" t="str">
            <v>SLT0011678</v>
          </cell>
          <cell r="E26" t="str">
            <v>一级调节右旁接板电泳总成</v>
          </cell>
          <cell r="F26" t="str">
            <v>欧马可升级减震款</v>
          </cell>
          <cell r="G26" t="str">
            <v>NA</v>
          </cell>
          <cell r="H26" t="str">
            <v/>
          </cell>
          <cell r="I26">
            <v>1</v>
          </cell>
          <cell r="J26" t="str">
            <v>X</v>
          </cell>
        </row>
        <row r="27">
          <cell r="D27" t="str">
            <v>SLT0011679</v>
          </cell>
          <cell r="E27" t="str">
            <v>一级调节左旁接板电泳总成</v>
          </cell>
          <cell r="F27" t="str">
            <v>欧马可升级减震款</v>
          </cell>
          <cell r="G27" t="str">
            <v>NA</v>
          </cell>
          <cell r="H27" t="str">
            <v/>
          </cell>
          <cell r="I27">
            <v>1</v>
          </cell>
          <cell r="J27" t="str">
            <v>X</v>
          </cell>
        </row>
        <row r="28">
          <cell r="D28" t="str">
            <v>SLT0011680</v>
          </cell>
          <cell r="E28" t="str">
            <v>二级调节左侧上连接板电泳</v>
          </cell>
          <cell r="F28" t="str">
            <v>欧马可升级</v>
          </cell>
          <cell r="G28" t="str">
            <v>NA</v>
          </cell>
          <cell r="H28" t="str">
            <v/>
          </cell>
          <cell r="I28">
            <v>1</v>
          </cell>
          <cell r="J28" t="str">
            <v>X</v>
          </cell>
        </row>
        <row r="29">
          <cell r="D29" t="str">
            <v>SLT0011689</v>
          </cell>
          <cell r="E29" t="str">
            <v>主驾背板支撑钢丝焊接总成</v>
          </cell>
          <cell r="F29" t="str">
            <v/>
          </cell>
          <cell r="G29" t="str">
            <v>AC</v>
          </cell>
          <cell r="H29" t="str">
            <v/>
          </cell>
          <cell r="I29">
            <v>1</v>
          </cell>
          <cell r="J29" t="str">
            <v/>
          </cell>
        </row>
        <row r="30">
          <cell r="D30" t="str">
            <v>SLT0011852</v>
          </cell>
          <cell r="E30" t="str">
            <v>二级调节上连接板总成电泳</v>
          </cell>
          <cell r="F30" t="str">
            <v/>
          </cell>
          <cell r="G30" t="str">
            <v>NA</v>
          </cell>
          <cell r="H30" t="str">
            <v/>
          </cell>
          <cell r="I30">
            <v>1</v>
          </cell>
          <cell r="J30" t="str">
            <v>X</v>
          </cell>
        </row>
        <row r="31">
          <cell r="D31" t="str">
            <v>SLT0011854</v>
          </cell>
          <cell r="E31" t="str">
            <v>扶手支架电泳总成</v>
          </cell>
          <cell r="F31" t="str">
            <v/>
          </cell>
          <cell r="G31" t="str">
            <v>NA</v>
          </cell>
          <cell r="H31" t="str">
            <v/>
          </cell>
          <cell r="I31">
            <v>1</v>
          </cell>
          <cell r="J31" t="str">
            <v>X</v>
          </cell>
        </row>
        <row r="32">
          <cell r="D32" t="str">
            <v>TWT0000001</v>
          </cell>
          <cell r="E32" t="str">
            <v>φ1.0焊丝</v>
          </cell>
          <cell r="F32" t="str">
            <v/>
          </cell>
          <cell r="G32" t="str">
            <v>AC</v>
          </cell>
          <cell r="H32" t="str">
            <v/>
          </cell>
          <cell r="I32">
            <v>0.003</v>
          </cell>
          <cell r="J32" t="str">
            <v/>
          </cell>
        </row>
        <row r="33">
          <cell r="D33" t="str">
            <v>TWT0000063</v>
          </cell>
          <cell r="E33" t="str">
            <v>φ0.8焊丝</v>
          </cell>
          <cell r="F33" t="str">
            <v/>
          </cell>
          <cell r="G33" t="str">
            <v>AC</v>
          </cell>
          <cell r="H33" t="str">
            <v/>
          </cell>
          <cell r="I33">
            <v>0.13272</v>
          </cell>
          <cell r="J33" t="str">
            <v/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M9" sqref="M9"/>
    </sheetView>
  </sheetViews>
  <sheetFormatPr defaultColWidth="9" defaultRowHeight="14" outlineLevelRow="7"/>
  <sheetData>
    <row r="1" ht="48" customHeight="1" spans="1:13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</row>
    <row r="2" ht="69.95" customHeight="1" spans="1:13">
      <c r="A2" s="133" t="s">
        <v>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</row>
    <row r="3" ht="69.95" customHeight="1" spans="1:13">
      <c r="A3" s="134" t="s">
        <v>1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</row>
    <row r="4" ht="69.95" customHeight="1" spans="1:13">
      <c r="A4" s="135" t="s">
        <v>2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</row>
    <row r="5" ht="45" customHeight="1" spans="4:8">
      <c r="D5" s="136" t="s">
        <v>3</v>
      </c>
      <c r="E5" s="136"/>
      <c r="F5" s="137"/>
      <c r="G5" s="138" t="s">
        <v>4</v>
      </c>
      <c r="H5" s="137"/>
    </row>
    <row r="6" ht="45" customHeight="1" spans="4:8">
      <c r="D6" s="136" t="s">
        <v>5</v>
      </c>
      <c r="E6" s="136"/>
      <c r="F6" s="139"/>
      <c r="G6" s="139"/>
      <c r="H6" s="139"/>
    </row>
    <row r="7" ht="45" customHeight="1" spans="4:8">
      <c r="D7" s="136" t="s">
        <v>6</v>
      </c>
      <c r="E7" s="136"/>
      <c r="F7" s="139"/>
      <c r="G7" s="139"/>
      <c r="H7" s="139"/>
    </row>
    <row r="8" ht="45" customHeight="1" spans="4:11">
      <c r="D8" s="136" t="s">
        <v>7</v>
      </c>
      <c r="E8" s="136"/>
      <c r="F8" s="139"/>
      <c r="G8" s="139"/>
      <c r="H8" s="139"/>
      <c r="K8" s="14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59"/>
  <sheetViews>
    <sheetView view="pageBreakPreview" zoomScale="70" zoomScaleNormal="100" topLeftCell="A6" workbookViewId="0">
      <selection activeCell="F26" sqref="F26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 t="s">
        <v>367</v>
      </c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spans="1:18">
      <c r="A4" s="3">
        <f t="shared" ref="A4:A12" si="0">ROW()-3</f>
        <v>1</v>
      </c>
      <c r="B4" s="16" t="s">
        <v>28</v>
      </c>
      <c r="C4" s="16" t="s">
        <v>29</v>
      </c>
      <c r="D4" s="3" t="s">
        <v>101</v>
      </c>
      <c r="E4" s="16" t="s">
        <v>28</v>
      </c>
      <c r="F4" s="16" t="s">
        <v>29</v>
      </c>
      <c r="G4" s="3"/>
      <c r="H4" s="3"/>
      <c r="I4" s="3"/>
      <c r="J4" s="3" t="s">
        <v>101</v>
      </c>
      <c r="K4" s="14">
        <v>1</v>
      </c>
      <c r="L4" s="14"/>
      <c r="M4" s="3"/>
      <c r="N4" s="15"/>
      <c r="O4" s="3"/>
      <c r="P4" s="3" t="s">
        <v>255</v>
      </c>
      <c r="Q4" s="3"/>
      <c r="R4" s="3"/>
    </row>
    <row r="5" s="1" customFormat="1" spans="1:18">
      <c r="A5" s="3">
        <f t="shared" si="0"/>
        <v>2</v>
      </c>
      <c r="B5" s="16" t="s">
        <v>28</v>
      </c>
      <c r="C5" s="16" t="s">
        <v>29</v>
      </c>
      <c r="D5" s="3" t="s">
        <v>101</v>
      </c>
      <c r="E5" s="3" t="s">
        <v>389</v>
      </c>
      <c r="F5" s="3" t="s">
        <v>390</v>
      </c>
      <c r="G5" s="3"/>
      <c r="H5" s="3"/>
      <c r="I5" s="3"/>
      <c r="J5" s="3" t="s">
        <v>101</v>
      </c>
      <c r="K5" s="14">
        <v>1</v>
      </c>
      <c r="L5" s="14" t="s">
        <v>301</v>
      </c>
      <c r="M5" s="3"/>
      <c r="N5" s="15">
        <v>70</v>
      </c>
      <c r="O5" s="3"/>
      <c r="P5" s="3" t="s">
        <v>255</v>
      </c>
      <c r="Q5" s="3"/>
      <c r="R5" s="3" t="s">
        <v>314</v>
      </c>
    </row>
    <row r="6" spans="1:18">
      <c r="A6" s="3">
        <f t="shared" si="0"/>
        <v>3</v>
      </c>
      <c r="B6" s="16" t="s">
        <v>28</v>
      </c>
      <c r="C6" s="16" t="s">
        <v>29</v>
      </c>
      <c r="D6" s="3" t="s">
        <v>101</v>
      </c>
      <c r="E6" s="3" t="s">
        <v>391</v>
      </c>
      <c r="F6" s="3" t="s">
        <v>392</v>
      </c>
      <c r="G6" s="3"/>
      <c r="H6" s="3"/>
      <c r="I6" s="3"/>
      <c r="J6" s="3" t="s">
        <v>101</v>
      </c>
      <c r="K6" s="14">
        <v>1</v>
      </c>
      <c r="L6" s="14" t="s">
        <v>301</v>
      </c>
      <c r="M6" s="3"/>
      <c r="N6" s="15">
        <v>70</v>
      </c>
      <c r="O6" s="3"/>
      <c r="P6" s="3" t="s">
        <v>255</v>
      </c>
      <c r="Q6" s="3"/>
      <c r="R6" s="3" t="s">
        <v>314</v>
      </c>
    </row>
    <row r="7" spans="1:18">
      <c r="A7" s="3">
        <f t="shared" si="0"/>
        <v>4</v>
      </c>
      <c r="B7" s="16" t="s">
        <v>28</v>
      </c>
      <c r="C7" s="16" t="s">
        <v>29</v>
      </c>
      <c r="D7" s="3" t="s">
        <v>101</v>
      </c>
      <c r="E7" s="3" t="s">
        <v>393</v>
      </c>
      <c r="F7" s="3" t="s">
        <v>269</v>
      </c>
      <c r="G7" s="3" t="s">
        <v>338</v>
      </c>
      <c r="H7" s="3"/>
      <c r="I7" s="3"/>
      <c r="J7" s="3" t="s">
        <v>101</v>
      </c>
      <c r="K7" s="14">
        <v>1</v>
      </c>
      <c r="L7" s="14" t="s">
        <v>298</v>
      </c>
      <c r="M7" s="3"/>
      <c r="N7" s="15">
        <v>320</v>
      </c>
      <c r="O7" s="3"/>
      <c r="P7" s="3" t="s">
        <v>270</v>
      </c>
      <c r="Q7" s="3"/>
      <c r="R7" s="3"/>
    </row>
    <row r="8" spans="1:18">
      <c r="A8" s="3">
        <f t="shared" si="0"/>
        <v>5</v>
      </c>
      <c r="B8" s="16" t="s">
        <v>28</v>
      </c>
      <c r="C8" s="16" t="s">
        <v>29</v>
      </c>
      <c r="D8" s="3" t="s">
        <v>101</v>
      </c>
      <c r="E8" s="3" t="s">
        <v>394</v>
      </c>
      <c r="F8" s="3" t="s">
        <v>395</v>
      </c>
      <c r="G8" s="3" t="s">
        <v>396</v>
      </c>
      <c r="H8" s="3"/>
      <c r="I8" s="3"/>
      <c r="J8" s="3" t="s">
        <v>101</v>
      </c>
      <c r="K8" s="14">
        <v>1</v>
      </c>
      <c r="L8" s="14" t="s">
        <v>298</v>
      </c>
      <c r="M8" s="3"/>
      <c r="N8" s="15">
        <v>320</v>
      </c>
      <c r="O8" s="3"/>
      <c r="P8" s="3" t="s">
        <v>255</v>
      </c>
      <c r="Q8" s="3"/>
      <c r="R8" s="3"/>
    </row>
    <row r="9" s="79" customFormat="1" ht="14" spans="1:18">
      <c r="A9" s="3">
        <f t="shared" si="0"/>
        <v>6</v>
      </c>
      <c r="B9" s="16" t="s">
        <v>28</v>
      </c>
      <c r="C9" s="16" t="s">
        <v>29</v>
      </c>
      <c r="D9" s="3" t="s">
        <v>101</v>
      </c>
      <c r="E9" s="3" t="s">
        <v>397</v>
      </c>
      <c r="F9" s="3" t="s">
        <v>398</v>
      </c>
      <c r="G9" s="3"/>
      <c r="H9" s="3"/>
      <c r="I9" s="3"/>
      <c r="J9" s="3" t="s">
        <v>101</v>
      </c>
      <c r="K9" s="14">
        <v>2</v>
      </c>
      <c r="L9" s="14" t="s">
        <v>301</v>
      </c>
      <c r="M9" s="3"/>
      <c r="N9" s="15">
        <v>70</v>
      </c>
      <c r="O9" s="3"/>
      <c r="P9" s="3" t="s">
        <v>255</v>
      </c>
      <c r="Q9" s="3"/>
      <c r="R9" s="3" t="s">
        <v>314</v>
      </c>
    </row>
    <row r="10" s="1" customFormat="1" spans="1:18">
      <c r="A10" s="3">
        <f t="shared" si="0"/>
        <v>7</v>
      </c>
      <c r="B10" s="16" t="s">
        <v>28</v>
      </c>
      <c r="C10" s="16" t="s">
        <v>29</v>
      </c>
      <c r="D10" s="3" t="s">
        <v>101</v>
      </c>
      <c r="E10" s="3" t="s">
        <v>139</v>
      </c>
      <c r="F10" s="3" t="s">
        <v>140</v>
      </c>
      <c r="G10" s="3" t="s">
        <v>297</v>
      </c>
      <c r="H10" s="3"/>
      <c r="I10" s="3"/>
      <c r="J10" s="3" t="s">
        <v>101</v>
      </c>
      <c r="K10" s="14">
        <v>4</v>
      </c>
      <c r="L10" s="14" t="s">
        <v>298</v>
      </c>
      <c r="M10" s="3"/>
      <c r="N10" s="15">
        <v>320</v>
      </c>
      <c r="O10" s="3"/>
      <c r="P10" s="3" t="s">
        <v>255</v>
      </c>
      <c r="Q10" s="3"/>
      <c r="R10" s="3"/>
    </row>
    <row r="11" customFormat="1" ht="14" spans="1:18">
      <c r="A11" s="3">
        <f t="shared" si="0"/>
        <v>8</v>
      </c>
      <c r="B11" s="16" t="s">
        <v>28</v>
      </c>
      <c r="C11" s="16" t="s">
        <v>29</v>
      </c>
      <c r="D11" s="3" t="s">
        <v>101</v>
      </c>
      <c r="E11" s="3" t="s">
        <v>399</v>
      </c>
      <c r="F11" s="3" t="s">
        <v>400</v>
      </c>
      <c r="G11" s="3"/>
      <c r="H11" s="3"/>
      <c r="I11" s="3"/>
      <c r="J11" s="3" t="s">
        <v>101</v>
      </c>
      <c r="K11" s="14">
        <v>2</v>
      </c>
      <c r="L11" s="14" t="s">
        <v>298</v>
      </c>
      <c r="M11" s="3"/>
      <c r="N11" s="15">
        <v>70</v>
      </c>
      <c r="O11" s="3"/>
      <c r="P11" s="3" t="s">
        <v>255</v>
      </c>
      <c r="Q11" s="3"/>
      <c r="R11" s="3" t="s">
        <v>314</v>
      </c>
    </row>
    <row r="12" s="79" customFormat="1" ht="14" spans="1:18">
      <c r="A12" s="3">
        <f t="shared" si="0"/>
        <v>9</v>
      </c>
      <c r="B12" s="16" t="s">
        <v>28</v>
      </c>
      <c r="C12" s="16" t="s">
        <v>29</v>
      </c>
      <c r="D12" s="3" t="s">
        <v>101</v>
      </c>
      <c r="E12" s="7" t="s">
        <v>401</v>
      </c>
      <c r="F12" s="8" t="s">
        <v>402</v>
      </c>
      <c r="G12" s="9" t="s">
        <v>297</v>
      </c>
      <c r="H12" s="3"/>
      <c r="I12" s="3"/>
      <c r="J12" s="3" t="s">
        <v>101</v>
      </c>
      <c r="K12" s="14">
        <v>1</v>
      </c>
      <c r="L12" s="14" t="s">
        <v>301</v>
      </c>
      <c r="M12" s="3"/>
      <c r="N12" s="15">
        <v>70</v>
      </c>
      <c r="O12" s="3"/>
      <c r="P12" s="3" t="s">
        <v>270</v>
      </c>
      <c r="Q12" s="3"/>
      <c r="R12" s="3"/>
    </row>
    <row r="13" spans="1:18">
      <c r="A13" s="3">
        <f t="shared" ref="A13:A20" si="1">ROW()-3</f>
        <v>10</v>
      </c>
      <c r="B13" s="16" t="s">
        <v>28</v>
      </c>
      <c r="C13" s="16" t="s">
        <v>29</v>
      </c>
      <c r="D13" s="3" t="s">
        <v>101</v>
      </c>
      <c r="E13" s="3" t="s">
        <v>379</v>
      </c>
      <c r="F13" s="3" t="s">
        <v>380</v>
      </c>
      <c r="G13" s="3" t="s">
        <v>298</v>
      </c>
      <c r="H13" s="3"/>
      <c r="I13" s="3"/>
      <c r="J13" s="3" t="s">
        <v>330</v>
      </c>
      <c r="K13" s="14">
        <v>0.003</v>
      </c>
      <c r="L13" s="14" t="s">
        <v>298</v>
      </c>
      <c r="M13" s="3"/>
      <c r="N13" s="15">
        <v>320</v>
      </c>
      <c r="O13" s="3"/>
      <c r="P13" s="3" t="s">
        <v>270</v>
      </c>
      <c r="Q13" s="3"/>
      <c r="R13" s="3"/>
    </row>
    <row r="14" spans="1:18">
      <c r="A14" s="3">
        <f t="shared" si="1"/>
        <v>11</v>
      </c>
      <c r="B14" s="16" t="s">
        <v>28</v>
      </c>
      <c r="C14" s="16" t="s">
        <v>29</v>
      </c>
      <c r="D14" s="3" t="s">
        <v>101</v>
      </c>
      <c r="E14" s="3" t="s">
        <v>310</v>
      </c>
      <c r="F14" s="3" t="s">
        <v>311</v>
      </c>
      <c r="G14" s="3" t="s">
        <v>298</v>
      </c>
      <c r="H14" s="3"/>
      <c r="I14" s="3"/>
      <c r="J14" s="3" t="s">
        <v>330</v>
      </c>
      <c r="K14" s="14">
        <v>0.1327</v>
      </c>
      <c r="L14" s="14" t="s">
        <v>298</v>
      </c>
      <c r="M14" s="3"/>
      <c r="N14" s="15">
        <v>320</v>
      </c>
      <c r="O14" s="3"/>
      <c r="P14" s="3" t="s">
        <v>270</v>
      </c>
      <c r="Q14" s="3"/>
      <c r="R14" s="3"/>
    </row>
    <row r="15" spans="1:18">
      <c r="A15" s="3">
        <f t="shared" si="1"/>
        <v>12</v>
      </c>
      <c r="B15" s="16" t="s">
        <v>28</v>
      </c>
      <c r="C15" s="16" t="s">
        <v>29</v>
      </c>
      <c r="D15" s="3" t="s">
        <v>101</v>
      </c>
      <c r="E15" s="3" t="s">
        <v>403</v>
      </c>
      <c r="F15" s="3" t="s">
        <v>404</v>
      </c>
      <c r="G15" s="3"/>
      <c r="H15" s="3"/>
      <c r="I15" s="3"/>
      <c r="J15" s="3" t="s">
        <v>101</v>
      </c>
      <c r="K15" s="14">
        <v>1</v>
      </c>
      <c r="L15" s="14" t="s">
        <v>301</v>
      </c>
      <c r="M15" s="3"/>
      <c r="N15" s="15">
        <v>20</v>
      </c>
      <c r="O15" s="3"/>
      <c r="P15" s="3" t="s">
        <v>255</v>
      </c>
      <c r="Q15" s="3"/>
      <c r="R15" s="3" t="s">
        <v>314</v>
      </c>
    </row>
    <row r="16" spans="1:18">
      <c r="A16" s="3">
        <f t="shared" si="1"/>
        <v>13</v>
      </c>
      <c r="B16" s="16" t="s">
        <v>28</v>
      </c>
      <c r="C16" s="16" t="s">
        <v>29</v>
      </c>
      <c r="D16" s="3" t="s">
        <v>101</v>
      </c>
      <c r="E16" s="3" t="s">
        <v>405</v>
      </c>
      <c r="F16" s="3" t="s">
        <v>406</v>
      </c>
      <c r="G16" s="3"/>
      <c r="H16" s="3"/>
      <c r="I16" s="3"/>
      <c r="J16" s="3" t="s">
        <v>101</v>
      </c>
      <c r="K16" s="14">
        <v>1</v>
      </c>
      <c r="L16" s="14" t="s">
        <v>301</v>
      </c>
      <c r="M16" s="3"/>
      <c r="N16" s="15">
        <v>20</v>
      </c>
      <c r="O16" s="3"/>
      <c r="P16" s="3" t="s">
        <v>255</v>
      </c>
      <c r="Q16" s="3"/>
      <c r="R16" s="3" t="s">
        <v>314</v>
      </c>
    </row>
    <row r="17" spans="1:18">
      <c r="A17" s="3">
        <f t="shared" si="1"/>
        <v>14</v>
      </c>
      <c r="B17" s="16" t="s">
        <v>397</v>
      </c>
      <c r="C17" s="16" t="s">
        <v>398</v>
      </c>
      <c r="D17" s="3" t="s">
        <v>101</v>
      </c>
      <c r="E17" s="3" t="s">
        <v>299</v>
      </c>
      <c r="F17" s="3" t="s">
        <v>300</v>
      </c>
      <c r="G17" s="3"/>
      <c r="H17" s="3"/>
      <c r="I17" s="3"/>
      <c r="J17" s="3" t="s">
        <v>101</v>
      </c>
      <c r="K17" s="14">
        <v>1</v>
      </c>
      <c r="L17" s="14"/>
      <c r="M17" s="3"/>
      <c r="N17" s="15">
        <v>70</v>
      </c>
      <c r="O17" s="3"/>
      <c r="P17" s="3" t="s">
        <v>270</v>
      </c>
      <c r="Q17" s="3"/>
      <c r="R17" s="3" t="s">
        <v>314</v>
      </c>
    </row>
    <row r="18" spans="1:18">
      <c r="A18" s="3">
        <f t="shared" si="1"/>
        <v>15</v>
      </c>
      <c r="B18" s="16" t="s">
        <v>397</v>
      </c>
      <c r="C18" s="16" t="s">
        <v>398</v>
      </c>
      <c r="D18" s="3" t="s">
        <v>101</v>
      </c>
      <c r="E18" s="7" t="s">
        <v>317</v>
      </c>
      <c r="F18" s="8" t="s">
        <v>318</v>
      </c>
      <c r="G18" s="9"/>
      <c r="H18" s="3"/>
      <c r="I18" s="3"/>
      <c r="J18" s="3" t="s">
        <v>319</v>
      </c>
      <c r="K18" s="14">
        <v>0.001</v>
      </c>
      <c r="L18" s="14"/>
      <c r="M18" s="3"/>
      <c r="N18" s="15">
        <v>70</v>
      </c>
      <c r="O18" s="3"/>
      <c r="P18" s="3" t="s">
        <v>255</v>
      </c>
      <c r="Q18" s="3"/>
      <c r="R18" s="3" t="s">
        <v>314</v>
      </c>
    </row>
    <row r="19" spans="1:18">
      <c r="A19" s="3">
        <f t="shared" ref="A19:A31" si="2">ROW()-3</f>
        <v>16</v>
      </c>
      <c r="B19" s="16" t="s">
        <v>403</v>
      </c>
      <c r="C19" s="16" t="s">
        <v>404</v>
      </c>
      <c r="D19" s="3" t="s">
        <v>101</v>
      </c>
      <c r="E19" s="3" t="s">
        <v>407</v>
      </c>
      <c r="F19" s="3" t="s">
        <v>408</v>
      </c>
      <c r="G19" s="3"/>
      <c r="H19" s="3"/>
      <c r="I19" s="3"/>
      <c r="J19" s="3" t="s">
        <v>101</v>
      </c>
      <c r="K19" s="14">
        <v>1</v>
      </c>
      <c r="L19" s="14" t="s">
        <v>298</v>
      </c>
      <c r="M19" s="3"/>
      <c r="N19" s="15">
        <v>20</v>
      </c>
      <c r="O19" s="3"/>
      <c r="P19" s="3" t="s">
        <v>255</v>
      </c>
      <c r="Q19" s="3"/>
      <c r="R19" s="3" t="s">
        <v>314</v>
      </c>
    </row>
    <row r="20" spans="1:18">
      <c r="A20" s="3">
        <f t="shared" si="2"/>
        <v>17</v>
      </c>
      <c r="B20" s="16" t="s">
        <v>403</v>
      </c>
      <c r="C20" s="16" t="s">
        <v>404</v>
      </c>
      <c r="D20" s="3" t="s">
        <v>101</v>
      </c>
      <c r="E20" s="7" t="s">
        <v>317</v>
      </c>
      <c r="F20" s="8" t="s">
        <v>318</v>
      </c>
      <c r="G20" s="9"/>
      <c r="H20" s="3"/>
      <c r="I20" s="3"/>
      <c r="J20" s="3" t="s">
        <v>319</v>
      </c>
      <c r="K20" s="14">
        <v>0.001</v>
      </c>
      <c r="L20" s="14"/>
      <c r="M20" s="3"/>
      <c r="N20" s="15">
        <v>70</v>
      </c>
      <c r="O20" s="3"/>
      <c r="P20" s="3" t="s">
        <v>255</v>
      </c>
      <c r="Q20" s="3"/>
      <c r="R20" s="3" t="s">
        <v>314</v>
      </c>
    </row>
    <row r="21" spans="1:18">
      <c r="A21" s="3">
        <f t="shared" si="2"/>
        <v>18</v>
      </c>
      <c r="B21" s="16" t="s">
        <v>407</v>
      </c>
      <c r="C21" s="16" t="s">
        <v>408</v>
      </c>
      <c r="D21" s="3" t="s">
        <v>101</v>
      </c>
      <c r="E21" s="3" t="s">
        <v>409</v>
      </c>
      <c r="F21" s="3" t="s">
        <v>410</v>
      </c>
      <c r="G21" s="3" t="s">
        <v>338</v>
      </c>
      <c r="H21" s="3"/>
      <c r="I21" s="3"/>
      <c r="J21" s="3" t="s">
        <v>101</v>
      </c>
      <c r="K21" s="14">
        <v>1</v>
      </c>
      <c r="L21" s="14" t="s">
        <v>298</v>
      </c>
      <c r="M21" s="3"/>
      <c r="N21" s="15">
        <v>20</v>
      </c>
      <c r="O21" s="3"/>
      <c r="P21" s="3" t="s">
        <v>270</v>
      </c>
      <c r="Q21" s="3"/>
      <c r="R21" s="3" t="s">
        <v>314</v>
      </c>
    </row>
    <row r="22" spans="1:18">
      <c r="A22" s="3">
        <f t="shared" si="2"/>
        <v>19</v>
      </c>
      <c r="B22" s="16" t="s">
        <v>407</v>
      </c>
      <c r="C22" s="16" t="s">
        <v>408</v>
      </c>
      <c r="D22" s="3" t="s">
        <v>101</v>
      </c>
      <c r="E22" s="3" t="s">
        <v>411</v>
      </c>
      <c r="F22" s="3" t="s">
        <v>412</v>
      </c>
      <c r="G22" s="3" t="s">
        <v>338</v>
      </c>
      <c r="H22" s="3"/>
      <c r="I22" s="3"/>
      <c r="J22" s="3" t="s">
        <v>101</v>
      </c>
      <c r="K22" s="14">
        <v>1</v>
      </c>
      <c r="L22" s="14" t="s">
        <v>298</v>
      </c>
      <c r="M22" s="3"/>
      <c r="N22" s="15">
        <v>20</v>
      </c>
      <c r="O22" s="3"/>
      <c r="P22" s="3" t="s">
        <v>270</v>
      </c>
      <c r="Q22" s="3"/>
      <c r="R22" s="3" t="s">
        <v>314</v>
      </c>
    </row>
    <row r="23" spans="1:18">
      <c r="A23" s="3">
        <f t="shared" si="2"/>
        <v>20</v>
      </c>
      <c r="B23" s="16" t="s">
        <v>407</v>
      </c>
      <c r="C23" s="16" t="s">
        <v>408</v>
      </c>
      <c r="D23" s="3" t="s">
        <v>101</v>
      </c>
      <c r="E23" s="3" t="s">
        <v>413</v>
      </c>
      <c r="F23" s="3" t="s">
        <v>414</v>
      </c>
      <c r="G23" s="3" t="s">
        <v>396</v>
      </c>
      <c r="H23" s="3"/>
      <c r="I23" s="3"/>
      <c r="J23" s="3" t="s">
        <v>101</v>
      </c>
      <c r="K23" s="14">
        <v>1</v>
      </c>
      <c r="L23" s="14" t="s">
        <v>298</v>
      </c>
      <c r="M23" s="3"/>
      <c r="N23" s="15">
        <v>20</v>
      </c>
      <c r="O23" s="3"/>
      <c r="P23" s="3" t="s">
        <v>270</v>
      </c>
      <c r="Q23" s="3"/>
      <c r="R23" s="3" t="s">
        <v>314</v>
      </c>
    </row>
    <row r="24" spans="1:18">
      <c r="A24" s="3">
        <f t="shared" si="2"/>
        <v>21</v>
      </c>
      <c r="B24" s="16" t="s">
        <v>407</v>
      </c>
      <c r="C24" s="16" t="s">
        <v>408</v>
      </c>
      <c r="D24" s="3" t="s">
        <v>101</v>
      </c>
      <c r="E24" s="3" t="s">
        <v>199</v>
      </c>
      <c r="F24" s="3" t="s">
        <v>200</v>
      </c>
      <c r="G24" s="3" t="s">
        <v>297</v>
      </c>
      <c r="H24" s="3"/>
      <c r="I24" s="3"/>
      <c r="J24" s="3" t="s">
        <v>101</v>
      </c>
      <c r="K24" s="14">
        <v>1</v>
      </c>
      <c r="L24" s="14" t="s">
        <v>298</v>
      </c>
      <c r="M24" s="3"/>
      <c r="N24" s="15">
        <v>20</v>
      </c>
      <c r="O24" s="3"/>
      <c r="P24" s="3" t="s">
        <v>270</v>
      </c>
      <c r="Q24" s="3"/>
      <c r="R24" s="3" t="s">
        <v>314</v>
      </c>
    </row>
    <row r="25" spans="1:18">
      <c r="A25" s="3">
        <f t="shared" si="2"/>
        <v>22</v>
      </c>
      <c r="B25" s="16" t="s">
        <v>407</v>
      </c>
      <c r="C25" s="16" t="s">
        <v>408</v>
      </c>
      <c r="D25" s="3" t="s">
        <v>101</v>
      </c>
      <c r="E25" s="3" t="s">
        <v>197</v>
      </c>
      <c r="F25" s="3" t="s">
        <v>198</v>
      </c>
      <c r="G25" s="3" t="s">
        <v>297</v>
      </c>
      <c r="H25" s="3"/>
      <c r="I25" s="3"/>
      <c r="J25" s="3" t="s">
        <v>101</v>
      </c>
      <c r="K25" s="14">
        <v>1</v>
      </c>
      <c r="L25" s="14" t="s">
        <v>298</v>
      </c>
      <c r="M25" s="3"/>
      <c r="N25" s="15">
        <v>20</v>
      </c>
      <c r="O25" s="3"/>
      <c r="P25" s="3" t="s">
        <v>270</v>
      </c>
      <c r="Q25" s="3"/>
      <c r="R25" s="3" t="s">
        <v>314</v>
      </c>
    </row>
    <row r="26" spans="1:18">
      <c r="A26" s="3">
        <f t="shared" si="2"/>
        <v>23</v>
      </c>
      <c r="B26" s="16" t="s">
        <v>405</v>
      </c>
      <c r="C26" s="16" t="s">
        <v>406</v>
      </c>
      <c r="D26" s="3" t="s">
        <v>101</v>
      </c>
      <c r="E26" s="3" t="s">
        <v>415</v>
      </c>
      <c r="F26" s="3" t="s">
        <v>416</v>
      </c>
      <c r="G26" s="3"/>
      <c r="H26" s="3"/>
      <c r="I26" s="3"/>
      <c r="J26" s="3" t="s">
        <v>101</v>
      </c>
      <c r="K26" s="14">
        <v>1</v>
      </c>
      <c r="L26" s="14" t="s">
        <v>301</v>
      </c>
      <c r="M26" s="3"/>
      <c r="N26" s="15">
        <v>20</v>
      </c>
      <c r="O26" s="3"/>
      <c r="P26" s="3" t="s">
        <v>255</v>
      </c>
      <c r="Q26" s="3"/>
      <c r="R26" s="3" t="s">
        <v>314</v>
      </c>
    </row>
    <row r="27" spans="1:18">
      <c r="A27" s="3">
        <f t="shared" si="2"/>
        <v>24</v>
      </c>
      <c r="B27" s="16" t="s">
        <v>405</v>
      </c>
      <c r="C27" s="16" t="s">
        <v>406</v>
      </c>
      <c r="D27" s="3" t="s">
        <v>101</v>
      </c>
      <c r="E27" s="3" t="s">
        <v>317</v>
      </c>
      <c r="F27" s="3" t="s">
        <v>318</v>
      </c>
      <c r="G27" s="3"/>
      <c r="H27" s="3"/>
      <c r="I27" s="3"/>
      <c r="J27" s="3" t="s">
        <v>319</v>
      </c>
      <c r="K27" s="14">
        <v>0.001</v>
      </c>
      <c r="L27" s="14"/>
      <c r="M27" s="3"/>
      <c r="N27" s="15">
        <v>70</v>
      </c>
      <c r="O27" s="3"/>
      <c r="P27" s="3" t="s">
        <v>255</v>
      </c>
      <c r="Q27" s="3"/>
      <c r="R27" s="3" t="s">
        <v>314</v>
      </c>
    </row>
    <row r="28" spans="1:18">
      <c r="A28" s="3">
        <f t="shared" si="2"/>
        <v>25</v>
      </c>
      <c r="B28" s="16" t="s">
        <v>405</v>
      </c>
      <c r="C28" s="16" t="s">
        <v>406</v>
      </c>
      <c r="D28" s="3" t="s">
        <v>101</v>
      </c>
      <c r="E28" s="7" t="s">
        <v>417</v>
      </c>
      <c r="F28" s="34" t="s">
        <v>418</v>
      </c>
      <c r="G28" s="3"/>
      <c r="H28" s="3"/>
      <c r="I28" s="3"/>
      <c r="J28" s="5" t="s">
        <v>101</v>
      </c>
      <c r="K28" s="11">
        <v>1</v>
      </c>
      <c r="L28" s="11"/>
      <c r="M28" s="11"/>
      <c r="N28" s="4">
        <v>70</v>
      </c>
      <c r="O28" s="11"/>
      <c r="P28" s="11" t="s">
        <v>270</v>
      </c>
      <c r="Q28" s="3"/>
      <c r="R28" s="3" t="s">
        <v>314</v>
      </c>
    </row>
    <row r="29" spans="1:18">
      <c r="A29" s="3">
        <f t="shared" si="2"/>
        <v>26</v>
      </c>
      <c r="B29" s="16" t="s">
        <v>415</v>
      </c>
      <c r="C29" s="16" t="s">
        <v>416</v>
      </c>
      <c r="D29" s="3" t="s">
        <v>101</v>
      </c>
      <c r="E29" s="3" t="s">
        <v>419</v>
      </c>
      <c r="F29" s="3" t="s">
        <v>420</v>
      </c>
      <c r="G29" s="3" t="s">
        <v>421</v>
      </c>
      <c r="H29" s="3"/>
      <c r="I29" s="3"/>
      <c r="J29" s="3" t="s">
        <v>101</v>
      </c>
      <c r="K29" s="14">
        <v>1</v>
      </c>
      <c r="L29" s="14" t="s">
        <v>298</v>
      </c>
      <c r="M29" s="3"/>
      <c r="N29" s="15">
        <v>20</v>
      </c>
      <c r="O29" s="3"/>
      <c r="P29" s="3" t="s">
        <v>270</v>
      </c>
      <c r="Q29" s="3"/>
      <c r="R29" s="3" t="s">
        <v>314</v>
      </c>
    </row>
    <row r="30" spans="1:18">
      <c r="A30" s="3">
        <f t="shared" si="2"/>
        <v>27</v>
      </c>
      <c r="B30" s="16" t="s">
        <v>415</v>
      </c>
      <c r="C30" s="16" t="s">
        <v>416</v>
      </c>
      <c r="D30" s="3" t="s">
        <v>101</v>
      </c>
      <c r="E30" s="3" t="s">
        <v>155</v>
      </c>
      <c r="F30" s="3" t="s">
        <v>156</v>
      </c>
      <c r="G30" s="3" t="s">
        <v>297</v>
      </c>
      <c r="H30" s="3"/>
      <c r="I30" s="3"/>
      <c r="J30" s="3" t="s">
        <v>101</v>
      </c>
      <c r="K30" s="14">
        <v>2</v>
      </c>
      <c r="L30" s="14" t="s">
        <v>298</v>
      </c>
      <c r="M30" s="3"/>
      <c r="N30" s="15">
        <v>20</v>
      </c>
      <c r="O30" s="3"/>
      <c r="P30" s="3" t="s">
        <v>270</v>
      </c>
      <c r="Q30" s="3"/>
      <c r="R30" s="3" t="s">
        <v>314</v>
      </c>
    </row>
    <row r="31" spans="1:18">
      <c r="A31" s="3">
        <f t="shared" si="2"/>
        <v>28</v>
      </c>
      <c r="B31" s="16" t="s">
        <v>415</v>
      </c>
      <c r="C31" s="16" t="s">
        <v>416</v>
      </c>
      <c r="D31" s="3" t="s">
        <v>101</v>
      </c>
      <c r="E31" s="3" t="s">
        <v>199</v>
      </c>
      <c r="F31" s="3" t="s">
        <v>200</v>
      </c>
      <c r="G31" s="3" t="s">
        <v>297</v>
      </c>
      <c r="H31" s="3"/>
      <c r="I31" s="3"/>
      <c r="J31" s="3" t="s">
        <v>101</v>
      </c>
      <c r="K31" s="14">
        <v>1</v>
      </c>
      <c r="L31" s="14" t="s">
        <v>298</v>
      </c>
      <c r="M31" s="3"/>
      <c r="N31" s="15">
        <v>20</v>
      </c>
      <c r="O31" s="3"/>
      <c r="P31" s="3" t="s">
        <v>270</v>
      </c>
      <c r="Q31" s="3"/>
      <c r="R31" s="3" t="s">
        <v>314</v>
      </c>
    </row>
    <row r="32" spans="1:18">
      <c r="A32" s="3">
        <f t="shared" ref="A32:A49" si="3">ROW()-3</f>
        <v>29</v>
      </c>
      <c r="B32" s="16" t="s">
        <v>415</v>
      </c>
      <c r="C32" s="16" t="s">
        <v>416</v>
      </c>
      <c r="D32" s="3" t="s">
        <v>101</v>
      </c>
      <c r="E32" s="3" t="s">
        <v>217</v>
      </c>
      <c r="F32" s="3" t="s">
        <v>218</v>
      </c>
      <c r="G32" s="3" t="s">
        <v>297</v>
      </c>
      <c r="H32" s="3"/>
      <c r="I32" s="3"/>
      <c r="J32" s="3" t="s">
        <v>101</v>
      </c>
      <c r="K32" s="14">
        <v>1</v>
      </c>
      <c r="L32" s="14" t="s">
        <v>298</v>
      </c>
      <c r="M32" s="3"/>
      <c r="N32" s="15">
        <v>20</v>
      </c>
      <c r="O32" s="3"/>
      <c r="P32" s="3" t="s">
        <v>255</v>
      </c>
      <c r="Q32" s="3"/>
      <c r="R32" s="3" t="s">
        <v>314</v>
      </c>
    </row>
    <row r="33" spans="1:18">
      <c r="A33" s="3">
        <f t="shared" si="3"/>
        <v>30</v>
      </c>
      <c r="B33" s="16" t="s">
        <v>415</v>
      </c>
      <c r="C33" s="16" t="s">
        <v>416</v>
      </c>
      <c r="D33" s="3" t="s">
        <v>101</v>
      </c>
      <c r="E33" s="3" t="s">
        <v>211</v>
      </c>
      <c r="F33" s="3" t="s">
        <v>212</v>
      </c>
      <c r="G33" s="3" t="s">
        <v>297</v>
      </c>
      <c r="H33" s="3"/>
      <c r="I33" s="3"/>
      <c r="J33" s="3" t="s">
        <v>101</v>
      </c>
      <c r="K33" s="14">
        <v>2</v>
      </c>
      <c r="L33" s="14" t="s">
        <v>298</v>
      </c>
      <c r="M33" s="3"/>
      <c r="N33" s="15">
        <v>20</v>
      </c>
      <c r="O33" s="3"/>
      <c r="P33" s="3" t="s">
        <v>255</v>
      </c>
      <c r="Q33" s="3"/>
      <c r="R33" s="3" t="s">
        <v>314</v>
      </c>
    </row>
    <row r="34" spans="1:18">
      <c r="A34" s="3">
        <f t="shared" si="3"/>
        <v>31</v>
      </c>
      <c r="B34" s="16" t="s">
        <v>415</v>
      </c>
      <c r="C34" s="16" t="s">
        <v>416</v>
      </c>
      <c r="D34" s="3" t="s">
        <v>101</v>
      </c>
      <c r="E34" s="3" t="s">
        <v>422</v>
      </c>
      <c r="F34" s="3" t="s">
        <v>423</v>
      </c>
      <c r="G34" s="3" t="s">
        <v>424</v>
      </c>
      <c r="H34" s="3"/>
      <c r="I34" s="3"/>
      <c r="J34" s="3" t="s">
        <v>101</v>
      </c>
      <c r="K34" s="14">
        <v>1</v>
      </c>
      <c r="L34" s="14" t="s">
        <v>298</v>
      </c>
      <c r="M34" s="3"/>
      <c r="N34" s="15">
        <v>20</v>
      </c>
      <c r="O34" s="3"/>
      <c r="P34" s="3" t="s">
        <v>255</v>
      </c>
      <c r="Q34" s="3"/>
      <c r="R34" s="3" t="s">
        <v>314</v>
      </c>
    </row>
    <row r="35" spans="1:18">
      <c r="A35" s="3">
        <f t="shared" si="3"/>
        <v>32</v>
      </c>
      <c r="B35" s="16" t="s">
        <v>415</v>
      </c>
      <c r="C35" s="16" t="s">
        <v>416</v>
      </c>
      <c r="D35" s="3" t="s">
        <v>101</v>
      </c>
      <c r="E35" s="3" t="s">
        <v>215</v>
      </c>
      <c r="F35" s="3" t="s">
        <v>216</v>
      </c>
      <c r="G35" s="3" t="s">
        <v>297</v>
      </c>
      <c r="H35" s="3"/>
      <c r="I35" s="3"/>
      <c r="J35" s="3" t="s">
        <v>101</v>
      </c>
      <c r="K35" s="14">
        <v>1</v>
      </c>
      <c r="L35" s="14" t="s">
        <v>298</v>
      </c>
      <c r="M35" s="3"/>
      <c r="N35" s="15">
        <v>20</v>
      </c>
      <c r="O35" s="3"/>
      <c r="P35" s="3" t="s">
        <v>270</v>
      </c>
      <c r="Q35" s="3"/>
      <c r="R35" s="3" t="s">
        <v>314</v>
      </c>
    </row>
    <row r="36" spans="1:18">
      <c r="A36" s="3">
        <f t="shared" si="3"/>
        <v>33</v>
      </c>
      <c r="B36" s="16" t="s">
        <v>415</v>
      </c>
      <c r="C36" s="16" t="s">
        <v>416</v>
      </c>
      <c r="D36" s="3" t="s">
        <v>101</v>
      </c>
      <c r="E36" s="3" t="s">
        <v>209</v>
      </c>
      <c r="F36" s="3" t="s">
        <v>210</v>
      </c>
      <c r="G36" s="3" t="s">
        <v>297</v>
      </c>
      <c r="H36" s="3"/>
      <c r="I36" s="3"/>
      <c r="J36" s="3" t="s">
        <v>101</v>
      </c>
      <c r="K36" s="14">
        <v>1</v>
      </c>
      <c r="L36" s="14" t="s">
        <v>298</v>
      </c>
      <c r="M36" s="3"/>
      <c r="N36" s="15">
        <v>20</v>
      </c>
      <c r="O36" s="3"/>
      <c r="P36" s="3" t="s">
        <v>270</v>
      </c>
      <c r="Q36" s="3"/>
      <c r="R36" s="3" t="s">
        <v>314</v>
      </c>
    </row>
    <row r="37" spans="1:18">
      <c r="A37" s="3">
        <f t="shared" si="3"/>
        <v>34</v>
      </c>
      <c r="B37" s="16" t="s">
        <v>415</v>
      </c>
      <c r="C37" s="16" t="s">
        <v>416</v>
      </c>
      <c r="D37" s="3" t="s">
        <v>101</v>
      </c>
      <c r="E37" s="3" t="s">
        <v>425</v>
      </c>
      <c r="F37" s="3" t="s">
        <v>426</v>
      </c>
      <c r="G37" s="3" t="s">
        <v>298</v>
      </c>
      <c r="H37" s="3"/>
      <c r="I37" s="3"/>
      <c r="J37" s="3" t="s">
        <v>101</v>
      </c>
      <c r="K37" s="14">
        <v>1</v>
      </c>
      <c r="L37" s="14" t="s">
        <v>298</v>
      </c>
      <c r="M37" s="3"/>
      <c r="N37" s="15">
        <v>20</v>
      </c>
      <c r="O37" s="3"/>
      <c r="P37" s="3" t="s">
        <v>270</v>
      </c>
      <c r="Q37" s="3"/>
      <c r="R37" s="3" t="s">
        <v>314</v>
      </c>
    </row>
    <row r="38" spans="1:18">
      <c r="A38" s="3">
        <f t="shared" si="3"/>
        <v>35</v>
      </c>
      <c r="B38" s="16" t="s">
        <v>389</v>
      </c>
      <c r="C38" s="16" t="s">
        <v>390</v>
      </c>
      <c r="D38" s="3" t="s">
        <v>101</v>
      </c>
      <c r="E38" s="3" t="s">
        <v>320</v>
      </c>
      <c r="F38" s="3" t="s">
        <v>321</v>
      </c>
      <c r="G38" s="3" t="s">
        <v>322</v>
      </c>
      <c r="H38" s="3"/>
      <c r="I38" s="3"/>
      <c r="J38" s="3" t="s">
        <v>101</v>
      </c>
      <c r="K38" s="14">
        <v>1</v>
      </c>
      <c r="L38" s="14" t="s">
        <v>298</v>
      </c>
      <c r="M38" s="3"/>
      <c r="N38" s="15">
        <v>70</v>
      </c>
      <c r="O38" s="3"/>
      <c r="P38" s="3" t="s">
        <v>270</v>
      </c>
      <c r="Q38" s="3"/>
      <c r="R38" s="3" t="s">
        <v>314</v>
      </c>
    </row>
    <row r="39" spans="1:18">
      <c r="A39" s="3">
        <f t="shared" si="3"/>
        <v>36</v>
      </c>
      <c r="B39" s="16" t="s">
        <v>389</v>
      </c>
      <c r="C39" s="16" t="s">
        <v>390</v>
      </c>
      <c r="D39" s="3" t="s">
        <v>101</v>
      </c>
      <c r="E39" s="3" t="s">
        <v>317</v>
      </c>
      <c r="F39" s="3" t="s">
        <v>318</v>
      </c>
      <c r="G39" s="3"/>
      <c r="H39" s="3"/>
      <c r="I39" s="3"/>
      <c r="J39" s="3" t="s">
        <v>319</v>
      </c>
      <c r="K39" s="14">
        <v>0.001</v>
      </c>
      <c r="L39" s="14"/>
      <c r="M39" s="3"/>
      <c r="N39" s="15">
        <v>70</v>
      </c>
      <c r="O39" s="3"/>
      <c r="P39" s="3" t="s">
        <v>255</v>
      </c>
      <c r="Q39" s="3"/>
      <c r="R39" s="3" t="s">
        <v>314</v>
      </c>
    </row>
    <row r="40" spans="1:18">
      <c r="A40" s="3">
        <f t="shared" si="3"/>
        <v>37</v>
      </c>
      <c r="B40" s="16" t="s">
        <v>391</v>
      </c>
      <c r="C40" s="16" t="s">
        <v>392</v>
      </c>
      <c r="D40" s="3" t="s">
        <v>101</v>
      </c>
      <c r="E40" s="3" t="s">
        <v>323</v>
      </c>
      <c r="F40" s="3" t="s">
        <v>324</v>
      </c>
      <c r="G40" s="3" t="s">
        <v>322</v>
      </c>
      <c r="H40" s="3"/>
      <c r="I40" s="3"/>
      <c r="J40" s="3" t="s">
        <v>101</v>
      </c>
      <c r="K40" s="14">
        <v>1</v>
      </c>
      <c r="L40" s="14" t="s">
        <v>298</v>
      </c>
      <c r="M40" s="3"/>
      <c r="N40" s="15">
        <v>70</v>
      </c>
      <c r="O40" s="3"/>
      <c r="P40" s="3" t="s">
        <v>270</v>
      </c>
      <c r="Q40" s="3"/>
      <c r="R40" s="3" t="s">
        <v>314</v>
      </c>
    </row>
    <row r="41" spans="1:18">
      <c r="A41" s="3">
        <f t="shared" si="3"/>
        <v>38</v>
      </c>
      <c r="B41" s="16" t="s">
        <v>391</v>
      </c>
      <c r="C41" s="16" t="s">
        <v>392</v>
      </c>
      <c r="D41" s="3" t="s">
        <v>101</v>
      </c>
      <c r="E41" s="3" t="s">
        <v>317</v>
      </c>
      <c r="F41" s="3" t="s">
        <v>318</v>
      </c>
      <c r="G41" s="3"/>
      <c r="H41" s="3"/>
      <c r="I41" s="3"/>
      <c r="J41" s="3" t="s">
        <v>319</v>
      </c>
      <c r="K41" s="14">
        <v>0.001</v>
      </c>
      <c r="L41" s="14"/>
      <c r="M41" s="3"/>
      <c r="N41" s="15">
        <v>70</v>
      </c>
      <c r="O41" s="3"/>
      <c r="P41" s="3" t="s">
        <v>255</v>
      </c>
      <c r="Q41" s="3"/>
      <c r="R41" s="3" t="s">
        <v>314</v>
      </c>
    </row>
    <row r="42" spans="1:18">
      <c r="A42" s="3">
        <f t="shared" si="3"/>
        <v>39</v>
      </c>
      <c r="B42" s="16" t="s">
        <v>399</v>
      </c>
      <c r="C42" s="16" t="s">
        <v>400</v>
      </c>
      <c r="D42" s="3" t="s">
        <v>101</v>
      </c>
      <c r="E42" s="3" t="s">
        <v>141</v>
      </c>
      <c r="F42" s="3" t="s">
        <v>142</v>
      </c>
      <c r="G42" s="3" t="s">
        <v>297</v>
      </c>
      <c r="H42" s="3"/>
      <c r="I42" s="3"/>
      <c r="J42" s="3" t="s">
        <v>101</v>
      </c>
      <c r="K42" s="14">
        <v>1</v>
      </c>
      <c r="L42" s="14" t="s">
        <v>298</v>
      </c>
      <c r="M42" s="3"/>
      <c r="N42" s="15">
        <v>70</v>
      </c>
      <c r="O42" s="3"/>
      <c r="P42" s="3" t="s">
        <v>270</v>
      </c>
      <c r="Q42" s="3"/>
      <c r="R42" s="3" t="s">
        <v>314</v>
      </c>
    </row>
    <row r="43" spans="1:18">
      <c r="A43" s="3">
        <f t="shared" si="3"/>
        <v>40</v>
      </c>
      <c r="B43" s="16" t="s">
        <v>399</v>
      </c>
      <c r="C43" s="16" t="s">
        <v>400</v>
      </c>
      <c r="D43" s="3" t="s">
        <v>101</v>
      </c>
      <c r="E43" s="3" t="s">
        <v>317</v>
      </c>
      <c r="F43" s="3" t="s">
        <v>318</v>
      </c>
      <c r="G43" s="3"/>
      <c r="H43" s="3"/>
      <c r="I43" s="3"/>
      <c r="J43" s="3" t="s">
        <v>319</v>
      </c>
      <c r="K43" s="14">
        <v>0.001</v>
      </c>
      <c r="L43" s="14"/>
      <c r="M43" s="3"/>
      <c r="N43" s="15">
        <v>70</v>
      </c>
      <c r="O43" s="3"/>
      <c r="P43" s="3" t="s">
        <v>255</v>
      </c>
      <c r="Q43" s="3"/>
      <c r="R43" s="3" t="s">
        <v>314</v>
      </c>
    </row>
    <row r="44" spans="1:18">
      <c r="A44" s="3">
        <f t="shared" si="3"/>
        <v>41</v>
      </c>
      <c r="B44" s="16" t="s">
        <v>427</v>
      </c>
      <c r="C44" s="16" t="s">
        <v>428</v>
      </c>
      <c r="D44" s="3" t="s">
        <v>101</v>
      </c>
      <c r="E44" s="7" t="s">
        <v>193</v>
      </c>
      <c r="F44" s="8" t="s">
        <v>194</v>
      </c>
      <c r="G44" s="9"/>
      <c r="H44" s="3"/>
      <c r="I44" s="3"/>
      <c r="J44" s="3" t="s">
        <v>101</v>
      </c>
      <c r="K44" s="14">
        <v>1</v>
      </c>
      <c r="L44" s="14"/>
      <c r="M44" s="3"/>
      <c r="N44" s="15">
        <v>70</v>
      </c>
      <c r="O44" s="3"/>
      <c r="P44" s="3" t="s">
        <v>270</v>
      </c>
      <c r="Q44" s="3"/>
      <c r="R44" s="3"/>
    </row>
    <row r="45" spans="1:18">
      <c r="A45" s="3">
        <f t="shared" si="3"/>
        <v>42</v>
      </c>
      <c r="B45" s="16" t="s">
        <v>427</v>
      </c>
      <c r="C45" s="16" t="s">
        <v>428</v>
      </c>
      <c r="D45" s="3" t="s">
        <v>101</v>
      </c>
      <c r="E45" s="7" t="s">
        <v>317</v>
      </c>
      <c r="F45" s="8" t="s">
        <v>318</v>
      </c>
      <c r="G45" s="9"/>
      <c r="H45" s="3"/>
      <c r="I45" s="3"/>
      <c r="J45" s="3" t="s">
        <v>319</v>
      </c>
      <c r="K45" s="14">
        <v>0.014</v>
      </c>
      <c r="L45" s="14"/>
      <c r="M45" s="3"/>
      <c r="N45" s="15">
        <v>70</v>
      </c>
      <c r="O45" s="3"/>
      <c r="P45" s="3" t="s">
        <v>255</v>
      </c>
      <c r="Q45" s="3"/>
      <c r="R45" s="3"/>
    </row>
    <row r="46" spans="1:18">
      <c r="A46" s="3">
        <f t="shared" si="3"/>
        <v>43</v>
      </c>
      <c r="B46" s="16" t="s">
        <v>401</v>
      </c>
      <c r="C46" s="16" t="s">
        <v>429</v>
      </c>
      <c r="D46" s="3" t="s">
        <v>101</v>
      </c>
      <c r="E46" s="7" t="s">
        <v>201</v>
      </c>
      <c r="F46" s="8" t="s">
        <v>430</v>
      </c>
      <c r="G46" s="9"/>
      <c r="H46" s="3"/>
      <c r="I46" s="3"/>
      <c r="J46" s="3" t="s">
        <v>101</v>
      </c>
      <c r="K46" s="14">
        <v>1</v>
      </c>
      <c r="L46" s="14"/>
      <c r="M46" s="3"/>
      <c r="N46" s="15">
        <v>70</v>
      </c>
      <c r="O46" s="3"/>
      <c r="P46" s="3" t="s">
        <v>270</v>
      </c>
      <c r="Q46" s="3"/>
      <c r="R46" s="3"/>
    </row>
    <row r="47" spans="1:18">
      <c r="A47" s="3">
        <f t="shared" si="3"/>
        <v>44</v>
      </c>
      <c r="B47" s="16" t="s">
        <v>401</v>
      </c>
      <c r="C47" s="16" t="s">
        <v>429</v>
      </c>
      <c r="D47" s="3" t="s">
        <v>101</v>
      </c>
      <c r="E47" s="7" t="s">
        <v>317</v>
      </c>
      <c r="F47" s="8" t="s">
        <v>318</v>
      </c>
      <c r="G47" s="9"/>
      <c r="H47" s="3"/>
      <c r="I47" s="3"/>
      <c r="J47" s="3" t="s">
        <v>319</v>
      </c>
      <c r="K47" s="14">
        <v>0.05</v>
      </c>
      <c r="L47" s="14"/>
      <c r="M47" s="3"/>
      <c r="N47" s="15">
        <v>70</v>
      </c>
      <c r="O47" s="3"/>
      <c r="P47" s="3" t="s">
        <v>255</v>
      </c>
      <c r="Q47" s="3"/>
      <c r="R47" s="3"/>
    </row>
    <row r="48" s="1" customFormat="1" spans="1:18">
      <c r="A48" s="3">
        <f t="shared" si="3"/>
        <v>45</v>
      </c>
      <c r="B48" s="16" t="s">
        <v>419</v>
      </c>
      <c r="C48" s="16" t="s">
        <v>420</v>
      </c>
      <c r="D48" s="3" t="s">
        <v>101</v>
      </c>
      <c r="E48" s="3" t="s">
        <v>203</v>
      </c>
      <c r="F48" s="3" t="s">
        <v>204</v>
      </c>
      <c r="G48" s="3"/>
      <c r="H48" s="3"/>
      <c r="I48" s="3"/>
      <c r="J48" s="3" t="s">
        <v>101</v>
      </c>
      <c r="K48" s="14">
        <v>1</v>
      </c>
      <c r="L48" s="14"/>
      <c r="M48" s="3"/>
      <c r="N48" s="15">
        <v>20</v>
      </c>
      <c r="O48" s="3"/>
      <c r="P48" s="3" t="s">
        <v>255</v>
      </c>
      <c r="Q48" s="3"/>
      <c r="R48" s="3"/>
    </row>
    <row r="49" s="1" customFormat="1" spans="1:19">
      <c r="A49" s="3">
        <f t="shared" si="3"/>
        <v>46</v>
      </c>
      <c r="B49" s="16" t="s">
        <v>419</v>
      </c>
      <c r="C49" s="16" t="s">
        <v>420</v>
      </c>
      <c r="D49" s="3" t="s">
        <v>101</v>
      </c>
      <c r="E49" s="3" t="s">
        <v>205</v>
      </c>
      <c r="F49" s="3" t="s">
        <v>206</v>
      </c>
      <c r="G49" s="3"/>
      <c r="H49" s="3"/>
      <c r="I49" s="3"/>
      <c r="J49" s="3" t="s">
        <v>101</v>
      </c>
      <c r="K49" s="14">
        <v>1</v>
      </c>
      <c r="L49" s="14"/>
      <c r="M49" s="3"/>
      <c r="N49" s="15">
        <v>20</v>
      </c>
      <c r="O49" s="3"/>
      <c r="P49" s="3" t="s">
        <v>255</v>
      </c>
      <c r="Q49" s="3"/>
      <c r="R49" s="3"/>
      <c r="S49" s="1" t="s">
        <v>431</v>
      </c>
    </row>
    <row r="50" s="1" customFormat="1" spans="1:18">
      <c r="A50" s="3">
        <f t="shared" ref="A50:A59" si="4">ROW()-3</f>
        <v>47</v>
      </c>
      <c r="B50" s="16" t="s">
        <v>211</v>
      </c>
      <c r="C50" s="16" t="s">
        <v>212</v>
      </c>
      <c r="D50" s="3" t="s">
        <v>101</v>
      </c>
      <c r="E50" s="3" t="s">
        <v>334</v>
      </c>
      <c r="F50" s="3" t="s">
        <v>335</v>
      </c>
      <c r="G50" s="3" t="s">
        <v>298</v>
      </c>
      <c r="H50" s="3"/>
      <c r="I50" s="3"/>
      <c r="J50" s="3" t="s">
        <v>101</v>
      </c>
      <c r="K50" s="14">
        <v>1</v>
      </c>
      <c r="L50" s="14" t="s">
        <v>298</v>
      </c>
      <c r="M50" s="3"/>
      <c r="N50" s="15">
        <v>110</v>
      </c>
      <c r="O50" s="3"/>
      <c r="P50" s="3" t="s">
        <v>270</v>
      </c>
      <c r="Q50" s="3"/>
      <c r="R50" s="3"/>
    </row>
    <row r="51" s="1" customFormat="1" spans="1:18">
      <c r="A51" s="3">
        <f t="shared" si="4"/>
        <v>48</v>
      </c>
      <c r="B51" s="16" t="s">
        <v>211</v>
      </c>
      <c r="C51" s="16" t="s">
        <v>212</v>
      </c>
      <c r="D51" s="3" t="s">
        <v>101</v>
      </c>
      <c r="E51" s="3" t="s">
        <v>331</v>
      </c>
      <c r="F51" s="3" t="s">
        <v>332</v>
      </c>
      <c r="G51" s="3" t="s">
        <v>333</v>
      </c>
      <c r="H51" s="3"/>
      <c r="I51" s="3"/>
      <c r="J51" s="3" t="s">
        <v>330</v>
      </c>
      <c r="K51" s="14">
        <v>0.146</v>
      </c>
      <c r="L51" s="14" t="s">
        <v>298</v>
      </c>
      <c r="M51" s="3"/>
      <c r="N51" s="15">
        <v>110</v>
      </c>
      <c r="O51" s="3"/>
      <c r="P51" s="3" t="s">
        <v>270</v>
      </c>
      <c r="Q51" s="3"/>
      <c r="R51" s="3"/>
    </row>
    <row r="52" s="1" customFormat="1" spans="1:18">
      <c r="A52" s="3">
        <f t="shared" si="4"/>
        <v>49</v>
      </c>
      <c r="B52" s="16" t="s">
        <v>422</v>
      </c>
      <c r="C52" s="16" t="s">
        <v>423</v>
      </c>
      <c r="D52" s="3" t="s">
        <v>101</v>
      </c>
      <c r="E52" s="3" t="s">
        <v>334</v>
      </c>
      <c r="F52" s="3" t="s">
        <v>335</v>
      </c>
      <c r="G52" s="3" t="s">
        <v>298</v>
      </c>
      <c r="H52" s="3"/>
      <c r="I52" s="3"/>
      <c r="J52" s="3" t="s">
        <v>101</v>
      </c>
      <c r="K52" s="14">
        <v>1</v>
      </c>
      <c r="L52" s="14" t="s">
        <v>298</v>
      </c>
      <c r="M52" s="3"/>
      <c r="N52" s="15">
        <v>110</v>
      </c>
      <c r="O52" s="3"/>
      <c r="P52" s="3" t="s">
        <v>270</v>
      </c>
      <c r="Q52" s="3"/>
      <c r="R52" s="3"/>
    </row>
    <row r="53" s="1" customFormat="1" spans="1:18">
      <c r="A53" s="3">
        <f t="shared" si="4"/>
        <v>50</v>
      </c>
      <c r="B53" s="16" t="s">
        <v>422</v>
      </c>
      <c r="C53" s="16" t="s">
        <v>423</v>
      </c>
      <c r="D53" s="3" t="s">
        <v>101</v>
      </c>
      <c r="E53" s="3" t="s">
        <v>213</v>
      </c>
      <c r="F53" s="3" t="s">
        <v>214</v>
      </c>
      <c r="G53" s="3" t="s">
        <v>297</v>
      </c>
      <c r="H53" s="3"/>
      <c r="I53" s="3"/>
      <c r="J53" s="3" t="s">
        <v>101</v>
      </c>
      <c r="K53" s="14">
        <v>1</v>
      </c>
      <c r="L53" s="14" t="s">
        <v>301</v>
      </c>
      <c r="M53" s="3"/>
      <c r="N53" s="15">
        <v>110</v>
      </c>
      <c r="O53" s="3"/>
      <c r="P53" s="3" t="s">
        <v>255</v>
      </c>
      <c r="Q53" s="3"/>
      <c r="R53" s="3"/>
    </row>
    <row r="54" s="1" customFormat="1" spans="1:18">
      <c r="A54" s="3">
        <f t="shared" si="4"/>
        <v>51</v>
      </c>
      <c r="B54" s="16" t="s">
        <v>213</v>
      </c>
      <c r="C54" s="16" t="s">
        <v>214</v>
      </c>
      <c r="D54" s="3" t="s">
        <v>101</v>
      </c>
      <c r="E54" s="3" t="s">
        <v>331</v>
      </c>
      <c r="F54" s="3" t="s">
        <v>332</v>
      </c>
      <c r="G54" s="3" t="s">
        <v>333</v>
      </c>
      <c r="H54" s="3"/>
      <c r="I54" s="3"/>
      <c r="J54" s="3" t="s">
        <v>330</v>
      </c>
      <c r="K54" s="14">
        <v>0.116</v>
      </c>
      <c r="L54" s="14" t="s">
        <v>298</v>
      </c>
      <c r="M54" s="3"/>
      <c r="N54" s="15">
        <v>110</v>
      </c>
      <c r="O54" s="3"/>
      <c r="P54" s="3" t="s">
        <v>270</v>
      </c>
      <c r="Q54" s="3"/>
      <c r="R54" s="3"/>
    </row>
    <row r="55" s="1" customFormat="1" spans="1:18">
      <c r="A55" s="3">
        <f t="shared" si="4"/>
        <v>52</v>
      </c>
      <c r="B55" s="16" t="s">
        <v>215</v>
      </c>
      <c r="C55" s="16" t="s">
        <v>216</v>
      </c>
      <c r="D55" s="3" t="s">
        <v>101</v>
      </c>
      <c r="E55" s="3" t="s">
        <v>334</v>
      </c>
      <c r="F55" s="3" t="s">
        <v>335</v>
      </c>
      <c r="G55" s="3" t="s">
        <v>298</v>
      </c>
      <c r="H55" s="3"/>
      <c r="I55" s="3"/>
      <c r="J55" s="3" t="s">
        <v>101</v>
      </c>
      <c r="K55" s="14">
        <v>1</v>
      </c>
      <c r="L55" s="14" t="s">
        <v>298</v>
      </c>
      <c r="M55" s="3"/>
      <c r="N55" s="15">
        <v>110</v>
      </c>
      <c r="O55" s="3"/>
      <c r="P55" s="3" t="s">
        <v>270</v>
      </c>
      <c r="Q55" s="3"/>
      <c r="R55" s="3"/>
    </row>
    <row r="56" s="1" customFormat="1" spans="1:18">
      <c r="A56" s="3">
        <f t="shared" si="4"/>
        <v>53</v>
      </c>
      <c r="B56" s="16" t="s">
        <v>215</v>
      </c>
      <c r="C56" s="16" t="s">
        <v>216</v>
      </c>
      <c r="D56" s="3" t="s">
        <v>101</v>
      </c>
      <c r="E56" s="3" t="s">
        <v>331</v>
      </c>
      <c r="F56" s="3" t="s">
        <v>332</v>
      </c>
      <c r="G56" s="3" t="s">
        <v>333</v>
      </c>
      <c r="H56" s="3"/>
      <c r="I56" s="3"/>
      <c r="J56" s="3" t="s">
        <v>330</v>
      </c>
      <c r="K56" s="14">
        <v>0.126</v>
      </c>
      <c r="L56" s="14" t="s">
        <v>298</v>
      </c>
      <c r="M56" s="3"/>
      <c r="N56" s="15">
        <v>110</v>
      </c>
      <c r="O56" s="3"/>
      <c r="P56" s="3" t="s">
        <v>270</v>
      </c>
      <c r="Q56" s="3"/>
      <c r="R56" s="3"/>
    </row>
    <row r="57" s="1" customFormat="1" spans="1:18">
      <c r="A57" s="3">
        <f t="shared" si="4"/>
        <v>54</v>
      </c>
      <c r="B57" s="16" t="s">
        <v>203</v>
      </c>
      <c r="C57" s="16" t="s">
        <v>204</v>
      </c>
      <c r="D57" s="3" t="s">
        <v>101</v>
      </c>
      <c r="E57" s="3" t="s">
        <v>432</v>
      </c>
      <c r="F57" s="3" t="s">
        <v>433</v>
      </c>
      <c r="G57" s="3" t="s">
        <v>434</v>
      </c>
      <c r="H57" s="3"/>
      <c r="I57" s="3"/>
      <c r="J57" s="3" t="s">
        <v>330</v>
      </c>
      <c r="K57" s="14">
        <v>0.1437</v>
      </c>
      <c r="L57" s="14"/>
      <c r="M57" s="3"/>
      <c r="N57" s="15">
        <v>60</v>
      </c>
      <c r="O57" s="3"/>
      <c r="P57" s="3" t="s">
        <v>270</v>
      </c>
      <c r="Q57" s="3"/>
      <c r="R57" s="3"/>
    </row>
    <row r="58" s="1" customFormat="1" spans="1:18">
      <c r="A58" s="3">
        <f t="shared" si="4"/>
        <v>55</v>
      </c>
      <c r="B58" s="16" t="s">
        <v>203</v>
      </c>
      <c r="C58" s="16" t="s">
        <v>204</v>
      </c>
      <c r="D58" s="3" t="s">
        <v>101</v>
      </c>
      <c r="E58" s="3" t="s">
        <v>327</v>
      </c>
      <c r="F58" s="3" t="s">
        <v>328</v>
      </c>
      <c r="G58" s="3" t="s">
        <v>329</v>
      </c>
      <c r="H58" s="3"/>
      <c r="I58" s="3"/>
      <c r="J58" s="3" t="s">
        <v>330</v>
      </c>
      <c r="K58" s="14">
        <v>1.023</v>
      </c>
      <c r="L58" s="14"/>
      <c r="M58" s="3"/>
      <c r="N58" s="15">
        <v>60</v>
      </c>
      <c r="O58" s="3"/>
      <c r="P58" s="3" t="s">
        <v>270</v>
      </c>
      <c r="Q58" s="3"/>
      <c r="R58" s="3"/>
    </row>
    <row r="59" s="1" customFormat="1" spans="1:18">
      <c r="A59" s="3">
        <f t="shared" si="4"/>
        <v>56</v>
      </c>
      <c r="B59" s="16" t="s">
        <v>205</v>
      </c>
      <c r="C59" s="16" t="s">
        <v>206</v>
      </c>
      <c r="D59" s="3" t="s">
        <v>101</v>
      </c>
      <c r="E59" s="3" t="s">
        <v>327</v>
      </c>
      <c r="F59" s="3" t="s">
        <v>328</v>
      </c>
      <c r="G59" s="3" t="s">
        <v>329</v>
      </c>
      <c r="H59" s="3"/>
      <c r="I59" s="3"/>
      <c r="J59" s="3" t="s">
        <v>330</v>
      </c>
      <c r="K59" s="14">
        <v>0.299</v>
      </c>
      <c r="L59" s="14"/>
      <c r="M59" s="3"/>
      <c r="N59" s="15">
        <v>60</v>
      </c>
      <c r="O59" s="3"/>
      <c r="P59" s="3" t="s">
        <v>270</v>
      </c>
      <c r="Q59" s="3"/>
      <c r="R59" s="3"/>
    </row>
  </sheetData>
  <autoFilter xmlns:etc="http://www.wps.cn/officeDocument/2017/etCustomData" ref="A2:R59" etc:filterBottomFollowUsedRange="0">
    <extLst/>
  </autoFilter>
  <conditionalFormatting sqref="E20">
    <cfRule type="duplicateValues" dxfId="0" priority="7"/>
  </conditionalFormatting>
  <conditionalFormatting sqref="E28">
    <cfRule type="duplicateValues" dxfId="0" priority="1"/>
  </conditionalFormatting>
  <conditionalFormatting sqref="E39">
    <cfRule type="duplicateValues" dxfId="0" priority="5"/>
  </conditionalFormatting>
  <conditionalFormatting sqref="E40">
    <cfRule type="duplicateValues" dxfId="0" priority="6"/>
  </conditionalFormatting>
  <conditionalFormatting sqref="E43">
    <cfRule type="duplicateValues" dxfId="0" priority="3"/>
  </conditionalFormatting>
  <conditionalFormatting sqref="E41:E42">
    <cfRule type="duplicateValues" dxfId="0" priority="4"/>
  </conditionalFormatting>
  <conditionalFormatting sqref="E1:E27 E29:E1048576">
    <cfRule type="duplicateValues" dxfId="0" priority="2"/>
  </conditionalFormatting>
  <conditionalFormatting sqref="E1:E19 E21:E27 E29:E38 E44:E1048576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1"/>
  <sheetViews>
    <sheetView view="pageBreakPreview" zoomScale="70" zoomScaleNormal="100" workbookViewId="0">
      <selection activeCell="E6" sqref="E6:P6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5.0909090909091" style="1" customWidth="1"/>
    <col min="4" max="4" width="3.75454545454545" style="1" customWidth="1"/>
    <col min="5" max="5" width="11.3363636363636" style="1" customWidth="1"/>
    <col min="6" max="6" width="21.0363636363636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/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spans="1:18">
      <c r="A4" s="3">
        <f t="shared" ref="A4:A6" si="0">ROW()-3</f>
        <v>1</v>
      </c>
      <c r="B4" s="5" t="s">
        <v>435</v>
      </c>
      <c r="C4" s="5" t="s">
        <v>436</v>
      </c>
      <c r="D4" s="3" t="s">
        <v>101</v>
      </c>
      <c r="E4" s="5" t="s">
        <v>30</v>
      </c>
      <c r="F4" s="5" t="s">
        <v>31</v>
      </c>
      <c r="G4" s="5"/>
      <c r="H4" s="5"/>
      <c r="I4" s="4"/>
      <c r="J4" s="5" t="s">
        <v>101</v>
      </c>
      <c r="K4" s="11">
        <v>1</v>
      </c>
      <c r="L4" s="11" t="s">
        <v>301</v>
      </c>
      <c r="M4" s="11"/>
      <c r="N4" s="4">
        <v>20</v>
      </c>
      <c r="O4" s="11"/>
      <c r="P4" s="11" t="s">
        <v>255</v>
      </c>
      <c r="Q4" s="11"/>
      <c r="R4" s="3" t="s">
        <v>314</v>
      </c>
    </row>
    <row r="5" s="1" customFormat="1" spans="1:18">
      <c r="A5" s="3">
        <f t="shared" si="0"/>
        <v>2</v>
      </c>
      <c r="B5" s="5" t="s">
        <v>435</v>
      </c>
      <c r="C5" s="5" t="s">
        <v>436</v>
      </c>
      <c r="D5" s="3" t="s">
        <v>101</v>
      </c>
      <c r="E5" s="7" t="s">
        <v>317</v>
      </c>
      <c r="F5" s="34" t="s">
        <v>318</v>
      </c>
      <c r="G5" s="3"/>
      <c r="H5" s="3"/>
      <c r="I5" s="3"/>
      <c r="J5" s="3" t="s">
        <v>319</v>
      </c>
      <c r="K5" s="14">
        <v>0.411</v>
      </c>
      <c r="L5" s="14"/>
      <c r="M5" s="3"/>
      <c r="N5" s="15">
        <v>70</v>
      </c>
      <c r="O5" s="3"/>
      <c r="P5" s="3" t="s">
        <v>255</v>
      </c>
      <c r="Q5" s="11"/>
      <c r="R5" s="3" t="s">
        <v>314</v>
      </c>
    </row>
    <row r="6" s="1" customFormat="1" ht="13.5" customHeight="1" spans="1:18">
      <c r="A6" s="3">
        <f t="shared" si="0"/>
        <v>3</v>
      </c>
      <c r="B6" s="5" t="s">
        <v>435</v>
      </c>
      <c r="C6" s="5" t="s">
        <v>436</v>
      </c>
      <c r="D6" s="5" t="s">
        <v>101</v>
      </c>
      <c r="E6" s="7" t="s">
        <v>417</v>
      </c>
      <c r="F6" s="34" t="s">
        <v>418</v>
      </c>
      <c r="G6" s="3"/>
      <c r="H6" s="3"/>
      <c r="I6" s="3"/>
      <c r="J6" s="5" t="s">
        <v>101</v>
      </c>
      <c r="K6" s="11">
        <v>1</v>
      </c>
      <c r="L6" s="11"/>
      <c r="M6" s="11"/>
      <c r="N6" s="4">
        <v>70</v>
      </c>
      <c r="O6" s="11"/>
      <c r="P6" s="11" t="s">
        <v>270</v>
      </c>
      <c r="Q6" s="11"/>
      <c r="R6" s="3"/>
    </row>
    <row r="7" spans="1:18">
      <c r="A7" s="3">
        <f t="shared" ref="A7:A31" si="1">ROW()-3</f>
        <v>4</v>
      </c>
      <c r="B7" s="16" t="s">
        <v>30</v>
      </c>
      <c r="C7" s="16" t="s">
        <v>31</v>
      </c>
      <c r="D7" s="3" t="s">
        <v>101</v>
      </c>
      <c r="E7" s="3" t="s">
        <v>422</v>
      </c>
      <c r="F7" s="3" t="s">
        <v>423</v>
      </c>
      <c r="G7" s="3" t="s">
        <v>424</v>
      </c>
      <c r="H7" s="3"/>
      <c r="I7" s="3"/>
      <c r="J7" s="3" t="s">
        <v>101</v>
      </c>
      <c r="K7" s="13">
        <v>1</v>
      </c>
      <c r="L7" s="13" t="s">
        <v>298</v>
      </c>
      <c r="M7" s="14"/>
      <c r="N7" s="15">
        <v>20</v>
      </c>
      <c r="O7" s="14"/>
      <c r="P7" s="9" t="s">
        <v>255</v>
      </c>
      <c r="Q7" s="16"/>
      <c r="R7" s="3"/>
    </row>
    <row r="8" spans="1:18">
      <c r="A8" s="3">
        <f t="shared" si="1"/>
        <v>5</v>
      </c>
      <c r="B8" s="16" t="s">
        <v>30</v>
      </c>
      <c r="C8" s="16" t="s">
        <v>31</v>
      </c>
      <c r="D8" s="3" t="s">
        <v>101</v>
      </c>
      <c r="E8" s="3" t="s">
        <v>243</v>
      </c>
      <c r="F8" s="3" t="s">
        <v>244</v>
      </c>
      <c r="G8" s="3" t="s">
        <v>297</v>
      </c>
      <c r="H8" s="3"/>
      <c r="I8" s="3"/>
      <c r="J8" s="3" t="s">
        <v>101</v>
      </c>
      <c r="K8" s="14">
        <v>2</v>
      </c>
      <c r="L8" s="14" t="s">
        <v>298</v>
      </c>
      <c r="M8" s="14"/>
      <c r="N8" s="15">
        <v>20</v>
      </c>
      <c r="O8" s="3"/>
      <c r="P8" s="3" t="s">
        <v>255</v>
      </c>
      <c r="Q8" s="16"/>
      <c r="R8" s="3"/>
    </row>
    <row r="9" spans="1:18">
      <c r="A9" s="3">
        <f t="shared" si="1"/>
        <v>6</v>
      </c>
      <c r="B9" s="16" t="s">
        <v>30</v>
      </c>
      <c r="C9" s="16" t="s">
        <v>31</v>
      </c>
      <c r="D9" s="3" t="s">
        <v>101</v>
      </c>
      <c r="E9" s="3" t="s">
        <v>219</v>
      </c>
      <c r="F9" s="3" t="s">
        <v>220</v>
      </c>
      <c r="G9" s="3" t="s">
        <v>32</v>
      </c>
      <c r="H9" s="3"/>
      <c r="I9" s="3"/>
      <c r="J9" s="3" t="s">
        <v>101</v>
      </c>
      <c r="K9" s="14">
        <v>1</v>
      </c>
      <c r="L9" s="14" t="s">
        <v>298</v>
      </c>
      <c r="M9" s="14"/>
      <c r="N9" s="15">
        <v>20</v>
      </c>
      <c r="O9" s="3"/>
      <c r="P9" s="3" t="s">
        <v>255</v>
      </c>
      <c r="Q9" s="16"/>
      <c r="R9" s="3"/>
    </row>
    <row r="10" spans="1:18">
      <c r="A10" s="3">
        <f t="shared" si="1"/>
        <v>7</v>
      </c>
      <c r="B10" s="16" t="s">
        <v>30</v>
      </c>
      <c r="C10" s="16" t="s">
        <v>31</v>
      </c>
      <c r="D10" s="3" t="s">
        <v>101</v>
      </c>
      <c r="E10" s="3" t="s">
        <v>247</v>
      </c>
      <c r="F10" s="3" t="s">
        <v>248</v>
      </c>
      <c r="G10" s="3" t="s">
        <v>297</v>
      </c>
      <c r="H10" s="3"/>
      <c r="I10" s="3"/>
      <c r="J10" s="3" t="s">
        <v>101</v>
      </c>
      <c r="K10" s="14">
        <v>1</v>
      </c>
      <c r="L10" s="14" t="s">
        <v>298</v>
      </c>
      <c r="M10" s="14"/>
      <c r="N10" s="15">
        <v>20</v>
      </c>
      <c r="O10" s="3"/>
      <c r="P10" s="3" t="s">
        <v>270</v>
      </c>
      <c r="Q10" s="16"/>
      <c r="R10" s="3"/>
    </row>
    <row r="11" spans="1:18">
      <c r="A11" s="3">
        <f t="shared" si="1"/>
        <v>8</v>
      </c>
      <c r="B11" s="16" t="s">
        <v>30</v>
      </c>
      <c r="C11" s="16" t="s">
        <v>31</v>
      </c>
      <c r="D11" s="3" t="s">
        <v>101</v>
      </c>
      <c r="E11" s="3" t="s">
        <v>237</v>
      </c>
      <c r="F11" s="3" t="s">
        <v>238</v>
      </c>
      <c r="G11" s="3" t="s">
        <v>297</v>
      </c>
      <c r="H11" s="3"/>
      <c r="I11" s="3"/>
      <c r="J11" s="3" t="s">
        <v>101</v>
      </c>
      <c r="K11" s="14">
        <v>1</v>
      </c>
      <c r="L11" s="14" t="s">
        <v>298</v>
      </c>
      <c r="M11" s="14"/>
      <c r="N11" s="15">
        <v>20</v>
      </c>
      <c r="O11" s="3"/>
      <c r="P11" s="3" t="s">
        <v>255</v>
      </c>
      <c r="Q11" s="16"/>
      <c r="R11" s="3"/>
    </row>
    <row r="12" spans="1:18">
      <c r="A12" s="3">
        <f t="shared" si="1"/>
        <v>9</v>
      </c>
      <c r="B12" s="16" t="s">
        <v>30</v>
      </c>
      <c r="C12" s="16" t="s">
        <v>31</v>
      </c>
      <c r="D12" s="3" t="s">
        <v>101</v>
      </c>
      <c r="E12" s="3" t="s">
        <v>227</v>
      </c>
      <c r="F12" s="3" t="s">
        <v>228</v>
      </c>
      <c r="G12" s="3" t="s">
        <v>297</v>
      </c>
      <c r="H12" s="3"/>
      <c r="I12" s="3"/>
      <c r="J12" s="3" t="s">
        <v>101</v>
      </c>
      <c r="K12" s="14">
        <v>1</v>
      </c>
      <c r="L12" s="14" t="s">
        <v>298</v>
      </c>
      <c r="M12" s="14"/>
      <c r="N12" s="15">
        <v>20</v>
      </c>
      <c r="O12" s="3"/>
      <c r="P12" s="3" t="s">
        <v>270</v>
      </c>
      <c r="Q12" s="16"/>
      <c r="R12" s="3"/>
    </row>
    <row r="13" spans="1:18">
      <c r="A13" s="3">
        <f t="shared" si="1"/>
        <v>10</v>
      </c>
      <c r="B13" s="16" t="s">
        <v>30</v>
      </c>
      <c r="C13" s="16" t="s">
        <v>31</v>
      </c>
      <c r="D13" s="3" t="s">
        <v>101</v>
      </c>
      <c r="E13" s="3" t="s">
        <v>229</v>
      </c>
      <c r="F13" s="3" t="s">
        <v>230</v>
      </c>
      <c r="G13" s="3" t="s">
        <v>32</v>
      </c>
      <c r="H13" s="3"/>
      <c r="I13" s="3"/>
      <c r="J13" s="3" t="s">
        <v>101</v>
      </c>
      <c r="K13" s="14">
        <v>1</v>
      </c>
      <c r="L13" s="14" t="s">
        <v>298</v>
      </c>
      <c r="M13" s="14"/>
      <c r="N13" s="15">
        <v>20</v>
      </c>
      <c r="O13" s="3"/>
      <c r="P13" s="3" t="s">
        <v>270</v>
      </c>
      <c r="Q13" s="16"/>
      <c r="R13" s="3"/>
    </row>
    <row r="14" spans="1:18">
      <c r="A14" s="3">
        <f t="shared" si="1"/>
        <v>11</v>
      </c>
      <c r="B14" s="16" t="s">
        <v>30</v>
      </c>
      <c r="C14" s="16" t="s">
        <v>31</v>
      </c>
      <c r="D14" s="3" t="s">
        <v>101</v>
      </c>
      <c r="E14" s="3" t="s">
        <v>231</v>
      </c>
      <c r="F14" s="3" t="s">
        <v>232</v>
      </c>
      <c r="G14" s="3" t="s">
        <v>297</v>
      </c>
      <c r="H14" s="3"/>
      <c r="I14" s="3"/>
      <c r="J14" s="3" t="s">
        <v>101</v>
      </c>
      <c r="K14" s="14">
        <v>1</v>
      </c>
      <c r="L14" s="14" t="s">
        <v>298</v>
      </c>
      <c r="M14" s="14"/>
      <c r="N14" s="15">
        <v>20</v>
      </c>
      <c r="O14" s="3"/>
      <c r="P14" s="3" t="s">
        <v>255</v>
      </c>
      <c r="Q14" s="16"/>
      <c r="R14" s="3"/>
    </row>
    <row r="15" spans="1:18">
      <c r="A15" s="3">
        <f t="shared" si="1"/>
        <v>12</v>
      </c>
      <c r="B15" s="16" t="s">
        <v>30</v>
      </c>
      <c r="C15" s="16" t="s">
        <v>31</v>
      </c>
      <c r="D15" s="3" t="s">
        <v>101</v>
      </c>
      <c r="E15" s="3" t="s">
        <v>245</v>
      </c>
      <c r="F15" s="3" t="s">
        <v>246</v>
      </c>
      <c r="G15" s="3" t="s">
        <v>297</v>
      </c>
      <c r="H15" s="3"/>
      <c r="I15" s="3"/>
      <c r="J15" s="3" t="s">
        <v>101</v>
      </c>
      <c r="K15" s="14">
        <v>1</v>
      </c>
      <c r="L15" s="14" t="s">
        <v>298</v>
      </c>
      <c r="M15" s="14"/>
      <c r="N15" s="15">
        <v>20</v>
      </c>
      <c r="O15" s="3"/>
      <c r="P15" s="3" t="s">
        <v>255</v>
      </c>
      <c r="Q15" s="16"/>
      <c r="R15" s="3"/>
    </row>
    <row r="16" spans="1:18">
      <c r="A16" s="3">
        <f t="shared" si="1"/>
        <v>13</v>
      </c>
      <c r="B16" s="16" t="s">
        <v>30</v>
      </c>
      <c r="C16" s="16" t="s">
        <v>31</v>
      </c>
      <c r="D16" s="3" t="s">
        <v>101</v>
      </c>
      <c r="E16" s="3" t="s">
        <v>239</v>
      </c>
      <c r="F16" s="3" t="s">
        <v>240</v>
      </c>
      <c r="G16" s="3" t="s">
        <v>297</v>
      </c>
      <c r="H16" s="3"/>
      <c r="I16" s="3"/>
      <c r="J16" s="3" t="s">
        <v>101</v>
      </c>
      <c r="K16" s="14">
        <v>1</v>
      </c>
      <c r="L16" s="14" t="s">
        <v>298</v>
      </c>
      <c r="M16" s="14"/>
      <c r="N16" s="15">
        <v>20</v>
      </c>
      <c r="O16" s="3"/>
      <c r="P16" s="3" t="s">
        <v>255</v>
      </c>
      <c r="Q16" s="16"/>
      <c r="R16" s="3"/>
    </row>
    <row r="17" spans="1:18">
      <c r="A17" s="3">
        <f t="shared" si="1"/>
        <v>14</v>
      </c>
      <c r="B17" s="16" t="s">
        <v>30</v>
      </c>
      <c r="C17" s="16" t="s">
        <v>31</v>
      </c>
      <c r="D17" s="3" t="s">
        <v>101</v>
      </c>
      <c r="E17" s="3" t="s">
        <v>241</v>
      </c>
      <c r="F17" s="3" t="s">
        <v>242</v>
      </c>
      <c r="G17" s="3" t="s">
        <v>297</v>
      </c>
      <c r="H17" s="3"/>
      <c r="I17" s="3"/>
      <c r="J17" s="3" t="s">
        <v>101</v>
      </c>
      <c r="K17" s="14">
        <v>1</v>
      </c>
      <c r="L17" s="14" t="s">
        <v>298</v>
      </c>
      <c r="M17" s="14"/>
      <c r="N17" s="15">
        <v>20</v>
      </c>
      <c r="O17" s="3"/>
      <c r="P17" s="3" t="s">
        <v>255</v>
      </c>
      <c r="Q17" s="16"/>
      <c r="R17" s="3"/>
    </row>
    <row r="18" spans="1:18">
      <c r="A18" s="3">
        <f t="shared" si="1"/>
        <v>15</v>
      </c>
      <c r="B18" s="16" t="s">
        <v>30</v>
      </c>
      <c r="C18" s="16" t="s">
        <v>31</v>
      </c>
      <c r="D18" s="3" t="s">
        <v>101</v>
      </c>
      <c r="E18" s="3" t="s">
        <v>437</v>
      </c>
      <c r="F18" s="3" t="s">
        <v>438</v>
      </c>
      <c r="G18" s="3" t="s">
        <v>298</v>
      </c>
      <c r="H18" s="3"/>
      <c r="I18" s="3"/>
      <c r="J18" s="3" t="s">
        <v>101</v>
      </c>
      <c r="K18" s="14">
        <v>1</v>
      </c>
      <c r="L18" s="14" t="s">
        <v>298</v>
      </c>
      <c r="M18" s="14"/>
      <c r="N18" s="15">
        <v>20</v>
      </c>
      <c r="O18" s="3"/>
      <c r="P18" s="3" t="s">
        <v>270</v>
      </c>
      <c r="Q18" s="16"/>
      <c r="R18" s="3"/>
    </row>
    <row r="19" customFormat="1" ht="14" spans="1:18">
      <c r="A19" s="3">
        <f t="shared" si="1"/>
        <v>16</v>
      </c>
      <c r="B19" s="16" t="s">
        <v>30</v>
      </c>
      <c r="C19" s="16" t="s">
        <v>31</v>
      </c>
      <c r="D19" s="3" t="s">
        <v>101</v>
      </c>
      <c r="E19" s="3" t="s">
        <v>221</v>
      </c>
      <c r="F19" s="3" t="s">
        <v>222</v>
      </c>
      <c r="G19" s="3"/>
      <c r="H19" s="3"/>
      <c r="I19" s="3"/>
      <c r="J19" s="3" t="s">
        <v>101</v>
      </c>
      <c r="K19" s="14">
        <v>1</v>
      </c>
      <c r="L19" s="14"/>
      <c r="M19" s="14"/>
      <c r="N19" s="15">
        <v>20</v>
      </c>
      <c r="O19" s="3"/>
      <c r="P19" s="3" t="s">
        <v>255</v>
      </c>
      <c r="Q19" s="16"/>
      <c r="R19" s="3" t="s">
        <v>314</v>
      </c>
    </row>
    <row r="20" customFormat="1" ht="14" spans="1:18">
      <c r="A20" s="3">
        <f t="shared" si="1"/>
        <v>17</v>
      </c>
      <c r="B20" s="16" t="s">
        <v>30</v>
      </c>
      <c r="C20" s="16" t="s">
        <v>31</v>
      </c>
      <c r="D20" s="3" t="s">
        <v>101</v>
      </c>
      <c r="E20" s="3" t="s">
        <v>223</v>
      </c>
      <c r="F20" s="3" t="s">
        <v>224</v>
      </c>
      <c r="G20" s="3"/>
      <c r="H20" s="3"/>
      <c r="I20" s="3"/>
      <c r="J20" s="3" t="s">
        <v>101</v>
      </c>
      <c r="K20" s="14">
        <v>1</v>
      </c>
      <c r="L20" s="14"/>
      <c r="M20" s="14"/>
      <c r="N20" s="15">
        <v>20</v>
      </c>
      <c r="O20" s="3"/>
      <c r="P20" s="3" t="s">
        <v>270</v>
      </c>
      <c r="Q20" s="16"/>
      <c r="R20" s="3" t="s">
        <v>314</v>
      </c>
    </row>
    <row r="21" customFormat="1" ht="14" spans="1:18">
      <c r="A21" s="3">
        <f t="shared" si="1"/>
        <v>18</v>
      </c>
      <c r="B21" s="16" t="s">
        <v>30</v>
      </c>
      <c r="C21" s="16" t="s">
        <v>31</v>
      </c>
      <c r="D21" s="3" t="s">
        <v>101</v>
      </c>
      <c r="E21" s="3" t="s">
        <v>225</v>
      </c>
      <c r="F21" s="3" t="s">
        <v>226</v>
      </c>
      <c r="G21" s="3"/>
      <c r="H21" s="3"/>
      <c r="I21" s="3"/>
      <c r="J21" s="3" t="s">
        <v>101</v>
      </c>
      <c r="K21" s="14">
        <v>1</v>
      </c>
      <c r="L21" s="14"/>
      <c r="M21" s="14"/>
      <c r="N21" s="15">
        <v>20</v>
      </c>
      <c r="O21" s="3"/>
      <c r="P21" s="3" t="s">
        <v>255</v>
      </c>
      <c r="Q21" s="16"/>
      <c r="R21" s="3" t="s">
        <v>314</v>
      </c>
    </row>
    <row r="22" customFormat="1" ht="14" spans="1:18">
      <c r="A22" s="3">
        <f t="shared" si="1"/>
        <v>19</v>
      </c>
      <c r="B22" s="16" t="s">
        <v>30</v>
      </c>
      <c r="C22" s="16" t="s">
        <v>31</v>
      </c>
      <c r="D22" s="3" t="s">
        <v>101</v>
      </c>
      <c r="E22" s="3" t="s">
        <v>235</v>
      </c>
      <c r="F22" s="3" t="s">
        <v>236</v>
      </c>
      <c r="G22" s="3"/>
      <c r="H22" s="3"/>
      <c r="I22" s="3"/>
      <c r="J22" s="3" t="s">
        <v>101</v>
      </c>
      <c r="K22" s="14">
        <v>1</v>
      </c>
      <c r="L22" s="14"/>
      <c r="M22" s="14"/>
      <c r="N22" s="15">
        <v>20</v>
      </c>
      <c r="O22" s="3"/>
      <c r="P22" s="3" t="s">
        <v>270</v>
      </c>
      <c r="Q22" s="16"/>
      <c r="R22" s="3" t="s">
        <v>314</v>
      </c>
    </row>
    <row r="23" s="1" customFormat="1" spans="1:18">
      <c r="A23" s="3">
        <f t="shared" si="1"/>
        <v>20</v>
      </c>
      <c r="B23" s="16" t="s">
        <v>30</v>
      </c>
      <c r="C23" s="16" t="s">
        <v>31</v>
      </c>
      <c r="D23" s="3" t="s">
        <v>101</v>
      </c>
      <c r="E23" s="7" t="s">
        <v>310</v>
      </c>
      <c r="F23" s="8" t="s">
        <v>311</v>
      </c>
      <c r="G23" s="9" t="s">
        <v>298</v>
      </c>
      <c r="H23" s="3"/>
      <c r="I23" s="3"/>
      <c r="J23" s="3" t="s">
        <v>330</v>
      </c>
      <c r="K23" s="13">
        <v>0.1327</v>
      </c>
      <c r="L23" s="13" t="s">
        <v>298</v>
      </c>
      <c r="M23" s="14"/>
      <c r="N23" s="15">
        <v>20</v>
      </c>
      <c r="O23" s="3"/>
      <c r="P23" s="13" t="s">
        <v>270</v>
      </c>
      <c r="Q23" s="16"/>
      <c r="R23" s="3"/>
    </row>
    <row r="24" s="1" customFormat="1" spans="1:18">
      <c r="A24" s="3">
        <f t="shared" si="1"/>
        <v>21</v>
      </c>
      <c r="B24" s="16" t="s">
        <v>30</v>
      </c>
      <c r="C24" s="16" t="s">
        <v>31</v>
      </c>
      <c r="D24" s="3" t="s">
        <v>101</v>
      </c>
      <c r="E24" s="7" t="s">
        <v>370</v>
      </c>
      <c r="F24" s="8" t="s">
        <v>371</v>
      </c>
      <c r="G24" s="9" t="s">
        <v>298</v>
      </c>
      <c r="H24" s="3"/>
      <c r="I24" s="3"/>
      <c r="J24" s="3" t="s">
        <v>330</v>
      </c>
      <c r="K24" s="13">
        <v>0.003</v>
      </c>
      <c r="L24" s="13" t="s">
        <v>298</v>
      </c>
      <c r="M24" s="14"/>
      <c r="N24" s="15">
        <v>20</v>
      </c>
      <c r="O24" s="3"/>
      <c r="P24" s="13" t="s">
        <v>270</v>
      </c>
      <c r="Q24" s="16"/>
      <c r="R24" s="3"/>
    </row>
    <row r="25" spans="1:18">
      <c r="A25" s="3">
        <f t="shared" si="1"/>
        <v>22</v>
      </c>
      <c r="B25" s="16" t="s">
        <v>219</v>
      </c>
      <c r="C25" s="16" t="s">
        <v>220</v>
      </c>
      <c r="D25" s="3" t="s">
        <v>101</v>
      </c>
      <c r="E25" s="3" t="s">
        <v>327</v>
      </c>
      <c r="F25" s="3" t="s">
        <v>328</v>
      </c>
      <c r="G25" s="3" t="s">
        <v>329</v>
      </c>
      <c r="H25" s="3"/>
      <c r="I25" s="3"/>
      <c r="J25" s="3" t="s">
        <v>330</v>
      </c>
      <c r="K25" s="14">
        <v>0.852</v>
      </c>
      <c r="L25" s="14"/>
      <c r="M25" s="14"/>
      <c r="N25" s="15">
        <v>60</v>
      </c>
      <c r="O25" s="3"/>
      <c r="P25" s="3" t="s">
        <v>270</v>
      </c>
      <c r="Q25" s="16"/>
      <c r="R25" s="3"/>
    </row>
    <row r="26" spans="1:18">
      <c r="A26" s="3">
        <f t="shared" si="1"/>
        <v>23</v>
      </c>
      <c r="B26" s="16" t="s">
        <v>229</v>
      </c>
      <c r="C26" s="16" t="s">
        <v>230</v>
      </c>
      <c r="D26" s="3" t="s">
        <v>101</v>
      </c>
      <c r="E26" s="3" t="s">
        <v>327</v>
      </c>
      <c r="F26" s="3" t="s">
        <v>328</v>
      </c>
      <c r="G26" s="3" t="s">
        <v>329</v>
      </c>
      <c r="H26" s="3"/>
      <c r="I26" s="3"/>
      <c r="J26" s="3" t="s">
        <v>101</v>
      </c>
      <c r="K26" s="14">
        <v>0.305</v>
      </c>
      <c r="L26" s="14"/>
      <c r="M26" s="3"/>
      <c r="N26" s="15">
        <v>60</v>
      </c>
      <c r="O26" s="3"/>
      <c r="P26" s="3" t="s">
        <v>270</v>
      </c>
      <c r="Q26" s="16"/>
      <c r="R26" s="3"/>
    </row>
    <row r="27" spans="1:18">
      <c r="A27" s="3">
        <f t="shared" si="1"/>
        <v>24</v>
      </c>
      <c r="B27" s="16" t="s">
        <v>239</v>
      </c>
      <c r="C27" s="16" t="s">
        <v>240</v>
      </c>
      <c r="D27" s="3" t="s">
        <v>101</v>
      </c>
      <c r="E27" s="7" t="s">
        <v>331</v>
      </c>
      <c r="F27" s="8" t="s">
        <v>332</v>
      </c>
      <c r="G27" s="9" t="s">
        <v>333</v>
      </c>
      <c r="H27" s="3"/>
      <c r="I27" s="3"/>
      <c r="J27" s="3" t="s">
        <v>101</v>
      </c>
      <c r="K27" s="14">
        <v>0.1019</v>
      </c>
      <c r="L27" s="14"/>
      <c r="M27" s="3"/>
      <c r="N27" s="15">
        <v>110</v>
      </c>
      <c r="O27" s="3"/>
      <c r="P27" s="3" t="s">
        <v>270</v>
      </c>
      <c r="Q27" s="16"/>
      <c r="R27" s="3"/>
    </row>
    <row r="28" spans="1:18">
      <c r="A28" s="3">
        <f t="shared" si="1"/>
        <v>25</v>
      </c>
      <c r="B28" s="16" t="s">
        <v>213</v>
      </c>
      <c r="C28" s="16" t="s">
        <v>214</v>
      </c>
      <c r="D28" s="3" t="s">
        <v>101</v>
      </c>
      <c r="E28" s="7" t="s">
        <v>331</v>
      </c>
      <c r="F28" s="8" t="s">
        <v>332</v>
      </c>
      <c r="G28" s="9" t="s">
        <v>333</v>
      </c>
      <c r="H28" s="3"/>
      <c r="I28" s="3"/>
      <c r="J28" s="3" t="s">
        <v>330</v>
      </c>
      <c r="K28" s="14">
        <v>0.0922</v>
      </c>
      <c r="L28" s="14"/>
      <c r="M28" s="3"/>
      <c r="N28" s="15">
        <v>110</v>
      </c>
      <c r="O28" s="3"/>
      <c r="P28" s="3" t="s">
        <v>270</v>
      </c>
      <c r="Q28" s="16"/>
      <c r="R28" s="3"/>
    </row>
    <row r="29" spans="1:18">
      <c r="A29" s="3">
        <f t="shared" si="1"/>
        <v>26</v>
      </c>
      <c r="B29" s="16" t="s">
        <v>241</v>
      </c>
      <c r="C29" s="16" t="s">
        <v>242</v>
      </c>
      <c r="D29" s="3" t="s">
        <v>101</v>
      </c>
      <c r="E29" s="7" t="s">
        <v>331</v>
      </c>
      <c r="F29" s="8" t="s">
        <v>332</v>
      </c>
      <c r="G29" s="9" t="s">
        <v>333</v>
      </c>
      <c r="H29" s="3"/>
      <c r="I29" s="3"/>
      <c r="J29" s="3" t="s">
        <v>330</v>
      </c>
      <c r="K29" s="14">
        <v>0.0794</v>
      </c>
      <c r="L29" s="14"/>
      <c r="M29" s="3"/>
      <c r="N29" s="15">
        <v>110</v>
      </c>
      <c r="O29" s="3"/>
      <c r="P29" s="3" t="s">
        <v>270</v>
      </c>
      <c r="Q29" s="16"/>
      <c r="R29" s="3"/>
    </row>
    <row r="30" spans="1:18">
      <c r="A30" s="3">
        <f t="shared" si="1"/>
        <v>27</v>
      </c>
      <c r="B30" s="16" t="s">
        <v>221</v>
      </c>
      <c r="C30" s="16" t="s">
        <v>222</v>
      </c>
      <c r="D30" s="3" t="s">
        <v>101</v>
      </c>
      <c r="E30" s="7" t="s">
        <v>439</v>
      </c>
      <c r="F30" s="8" t="s">
        <v>440</v>
      </c>
      <c r="G30" s="9" t="s">
        <v>359</v>
      </c>
      <c r="H30" s="3"/>
      <c r="I30" s="3"/>
      <c r="J30" s="3" t="s">
        <v>330</v>
      </c>
      <c r="K30" s="14">
        <v>0.5566</v>
      </c>
      <c r="L30" s="14"/>
      <c r="M30" s="3"/>
      <c r="N30" s="15">
        <v>110</v>
      </c>
      <c r="O30" s="3"/>
      <c r="P30" s="3" t="s">
        <v>270</v>
      </c>
      <c r="Q30" s="16"/>
      <c r="R30" s="3"/>
    </row>
    <row r="31" spans="1:18">
      <c r="A31" s="3">
        <f t="shared" si="1"/>
        <v>28</v>
      </c>
      <c r="B31" s="16" t="s">
        <v>225</v>
      </c>
      <c r="C31" s="16" t="s">
        <v>226</v>
      </c>
      <c r="D31" s="3" t="s">
        <v>101</v>
      </c>
      <c r="E31" s="7" t="s">
        <v>357</v>
      </c>
      <c r="F31" s="8" t="s">
        <v>358</v>
      </c>
      <c r="G31" s="9" t="s">
        <v>359</v>
      </c>
      <c r="H31" s="3"/>
      <c r="I31" s="3"/>
      <c r="J31" s="3" t="s">
        <v>330</v>
      </c>
      <c r="K31" s="14">
        <v>0.03</v>
      </c>
      <c r="L31" s="14"/>
      <c r="M31" s="3"/>
      <c r="N31" s="15">
        <v>110</v>
      </c>
      <c r="O31" s="3"/>
      <c r="P31" s="3" t="s">
        <v>270</v>
      </c>
      <c r="Q31" s="16"/>
      <c r="R31" s="3"/>
    </row>
    <row r="32" s="17" customFormat="1" spans="1:18">
      <c r="A32" s="3">
        <f t="shared" ref="A32:A41" si="2">ROW()-3</f>
        <v>29</v>
      </c>
      <c r="B32" s="3" t="s">
        <v>235</v>
      </c>
      <c r="C32" s="3" t="s">
        <v>236</v>
      </c>
      <c r="D32" s="3" t="s">
        <v>101</v>
      </c>
      <c r="E32" s="7" t="s">
        <v>441</v>
      </c>
      <c r="F32" s="34" t="s">
        <v>442</v>
      </c>
      <c r="G32" s="3"/>
      <c r="H32" s="3"/>
      <c r="I32" s="3"/>
      <c r="J32" s="3" t="s">
        <v>101</v>
      </c>
      <c r="K32" s="14">
        <v>1</v>
      </c>
      <c r="L32" s="14"/>
      <c r="M32" s="3"/>
      <c r="N32" s="15">
        <v>110</v>
      </c>
      <c r="O32" s="3"/>
      <c r="P32" s="3" t="s">
        <v>255</v>
      </c>
      <c r="Q32" s="16"/>
      <c r="R32" s="3"/>
    </row>
    <row r="33" s="17" customFormat="1" spans="1:18">
      <c r="A33" s="3">
        <f t="shared" si="2"/>
        <v>30</v>
      </c>
      <c r="B33" s="3" t="s">
        <v>235</v>
      </c>
      <c r="C33" s="3" t="s">
        <v>236</v>
      </c>
      <c r="D33" s="3" t="s">
        <v>101</v>
      </c>
      <c r="E33" s="7" t="s">
        <v>443</v>
      </c>
      <c r="F33" s="34" t="s">
        <v>444</v>
      </c>
      <c r="G33" s="3"/>
      <c r="H33" s="3"/>
      <c r="I33" s="3"/>
      <c r="J33" s="3" t="s">
        <v>101</v>
      </c>
      <c r="K33" s="14">
        <v>1</v>
      </c>
      <c r="L33" s="14" t="s">
        <v>301</v>
      </c>
      <c r="M33" s="3"/>
      <c r="N33" s="15">
        <v>110</v>
      </c>
      <c r="O33" s="3"/>
      <c r="P33" s="3" t="s">
        <v>270</v>
      </c>
      <c r="Q33" s="16"/>
      <c r="R33" s="3"/>
    </row>
    <row r="34" s="17" customFormat="1" spans="1:18">
      <c r="A34" s="3">
        <f t="shared" si="2"/>
        <v>31</v>
      </c>
      <c r="B34" s="3" t="s">
        <v>235</v>
      </c>
      <c r="C34" s="3" t="s">
        <v>236</v>
      </c>
      <c r="D34" s="3" t="s">
        <v>101</v>
      </c>
      <c r="E34" s="7" t="s">
        <v>334</v>
      </c>
      <c r="F34" s="34" t="s">
        <v>365</v>
      </c>
      <c r="G34" s="3"/>
      <c r="H34" s="3"/>
      <c r="I34" s="3"/>
      <c r="J34" s="3" t="s">
        <v>101</v>
      </c>
      <c r="K34" s="14">
        <v>1</v>
      </c>
      <c r="L34" s="14"/>
      <c r="M34" s="3"/>
      <c r="N34" s="15">
        <v>110</v>
      </c>
      <c r="O34" s="3"/>
      <c r="P34" s="3" t="s">
        <v>270</v>
      </c>
      <c r="Q34" s="16"/>
      <c r="R34" s="3"/>
    </row>
    <row r="35" s="17" customFormat="1" spans="1:18">
      <c r="A35" s="3">
        <f t="shared" si="2"/>
        <v>32</v>
      </c>
      <c r="B35" s="3" t="s">
        <v>235</v>
      </c>
      <c r="C35" s="3" t="s">
        <v>236</v>
      </c>
      <c r="D35" s="3" t="s">
        <v>101</v>
      </c>
      <c r="E35" s="7" t="s">
        <v>445</v>
      </c>
      <c r="F35" s="34" t="s">
        <v>446</v>
      </c>
      <c r="G35" s="3"/>
      <c r="H35" s="3"/>
      <c r="I35" s="3"/>
      <c r="J35" s="3" t="s">
        <v>101</v>
      </c>
      <c r="K35" s="14">
        <v>1</v>
      </c>
      <c r="L35" s="14"/>
      <c r="M35" s="3"/>
      <c r="N35" s="15">
        <v>110</v>
      </c>
      <c r="O35" s="3"/>
      <c r="P35" s="3" t="s">
        <v>270</v>
      </c>
      <c r="Q35" s="16"/>
      <c r="R35" s="3"/>
    </row>
    <row r="36" s="17" customFormat="1" spans="1:18">
      <c r="A36" s="3">
        <f t="shared" si="2"/>
        <v>33</v>
      </c>
      <c r="B36" s="3" t="s">
        <v>235</v>
      </c>
      <c r="C36" s="3" t="s">
        <v>236</v>
      </c>
      <c r="D36" s="3" t="s">
        <v>101</v>
      </c>
      <c r="E36" s="7" t="s">
        <v>447</v>
      </c>
      <c r="F36" s="34" t="s">
        <v>448</v>
      </c>
      <c r="G36" s="3"/>
      <c r="H36" s="3"/>
      <c r="I36" s="3"/>
      <c r="J36" s="3" t="s">
        <v>101</v>
      </c>
      <c r="K36" s="14">
        <v>1</v>
      </c>
      <c r="L36" s="14"/>
      <c r="M36" s="3"/>
      <c r="N36" s="15">
        <v>110</v>
      </c>
      <c r="O36" s="3"/>
      <c r="P36" s="3" t="s">
        <v>270</v>
      </c>
      <c r="Q36" s="16"/>
      <c r="R36" s="3"/>
    </row>
    <row r="37" s="17" customFormat="1" spans="1:18">
      <c r="A37" s="3">
        <f t="shared" si="2"/>
        <v>34</v>
      </c>
      <c r="B37" s="3" t="s">
        <v>441</v>
      </c>
      <c r="C37" s="3" t="s">
        <v>442</v>
      </c>
      <c r="D37" s="3" t="s">
        <v>101</v>
      </c>
      <c r="E37" s="7" t="s">
        <v>449</v>
      </c>
      <c r="F37" s="34" t="s">
        <v>358</v>
      </c>
      <c r="G37" s="3"/>
      <c r="H37" s="3"/>
      <c r="I37" s="3"/>
      <c r="J37" s="3" t="s">
        <v>330</v>
      </c>
      <c r="K37" s="14">
        <v>0.2051</v>
      </c>
      <c r="L37" s="14"/>
      <c r="M37" s="3"/>
      <c r="N37" s="15">
        <v>110</v>
      </c>
      <c r="O37" s="3"/>
      <c r="P37" s="3" t="s">
        <v>270</v>
      </c>
      <c r="Q37" s="3"/>
      <c r="R37" s="3"/>
    </row>
    <row r="38" s="17" customFormat="1" spans="1:18">
      <c r="A38" s="3">
        <f t="shared" si="2"/>
        <v>35</v>
      </c>
      <c r="B38" s="3" t="s">
        <v>422</v>
      </c>
      <c r="C38" s="3" t="s">
        <v>423</v>
      </c>
      <c r="D38" s="3" t="s">
        <v>101</v>
      </c>
      <c r="E38" s="7" t="s">
        <v>334</v>
      </c>
      <c r="F38" s="34" t="s">
        <v>335</v>
      </c>
      <c r="G38" s="3" t="s">
        <v>298</v>
      </c>
      <c r="H38" s="3"/>
      <c r="I38" s="3"/>
      <c r="J38" s="3" t="s">
        <v>101</v>
      </c>
      <c r="K38" s="14">
        <v>1</v>
      </c>
      <c r="L38" s="14" t="s">
        <v>298</v>
      </c>
      <c r="M38" s="3"/>
      <c r="N38" s="15">
        <v>110</v>
      </c>
      <c r="O38" s="3"/>
      <c r="P38" s="3" t="s">
        <v>270</v>
      </c>
      <c r="Q38" s="3"/>
      <c r="R38" s="3"/>
    </row>
    <row r="39" s="17" customFormat="1" spans="1:18">
      <c r="A39" s="3">
        <f t="shared" si="2"/>
        <v>36</v>
      </c>
      <c r="B39" s="3" t="s">
        <v>422</v>
      </c>
      <c r="C39" s="3" t="s">
        <v>423</v>
      </c>
      <c r="D39" s="3" t="s">
        <v>101</v>
      </c>
      <c r="E39" s="7" t="s">
        <v>213</v>
      </c>
      <c r="F39" s="34" t="s">
        <v>214</v>
      </c>
      <c r="G39" s="3" t="s">
        <v>297</v>
      </c>
      <c r="H39" s="3"/>
      <c r="I39" s="3"/>
      <c r="J39" s="3" t="s">
        <v>101</v>
      </c>
      <c r="K39" s="14">
        <v>1</v>
      </c>
      <c r="L39" s="14" t="s">
        <v>301</v>
      </c>
      <c r="M39" s="3"/>
      <c r="N39" s="15">
        <v>110</v>
      </c>
      <c r="O39" s="3"/>
      <c r="P39" s="3" t="s">
        <v>255</v>
      </c>
      <c r="Q39" s="3"/>
      <c r="R39" s="3"/>
    </row>
    <row r="40" s="17" customFormat="1" spans="1:18">
      <c r="A40" s="3">
        <f t="shared" si="2"/>
        <v>37</v>
      </c>
      <c r="B40" s="3" t="s">
        <v>213</v>
      </c>
      <c r="C40" s="3" t="s">
        <v>214</v>
      </c>
      <c r="D40" s="3" t="s">
        <v>101</v>
      </c>
      <c r="E40" s="7" t="s">
        <v>331</v>
      </c>
      <c r="F40" s="34" t="s">
        <v>332</v>
      </c>
      <c r="G40" s="3" t="s">
        <v>333</v>
      </c>
      <c r="H40" s="3"/>
      <c r="I40" s="3"/>
      <c r="J40" s="3" t="s">
        <v>330</v>
      </c>
      <c r="K40" s="14">
        <v>0.116</v>
      </c>
      <c r="L40" s="14" t="s">
        <v>298</v>
      </c>
      <c r="M40" s="3"/>
      <c r="N40" s="15">
        <v>110</v>
      </c>
      <c r="O40" s="3"/>
      <c r="P40" s="3" t="s">
        <v>270</v>
      </c>
      <c r="Q40" s="3"/>
      <c r="R40" s="3"/>
    </row>
    <row r="41" s="17" customFormat="1" spans="1:18">
      <c r="A41" s="3">
        <f t="shared" si="2"/>
        <v>38</v>
      </c>
      <c r="B41" s="3" t="s">
        <v>237</v>
      </c>
      <c r="C41" s="3" t="s">
        <v>238</v>
      </c>
      <c r="D41" s="3" t="s">
        <v>101</v>
      </c>
      <c r="E41" s="7" t="s">
        <v>449</v>
      </c>
      <c r="F41" s="34" t="s">
        <v>358</v>
      </c>
      <c r="G41" s="3" t="s">
        <v>333</v>
      </c>
      <c r="H41" s="3"/>
      <c r="I41" s="3"/>
      <c r="J41" s="3" t="s">
        <v>330</v>
      </c>
      <c r="K41" s="14">
        <v>0.473</v>
      </c>
      <c r="L41" s="14"/>
      <c r="M41" s="3"/>
      <c r="N41" s="15">
        <v>110</v>
      </c>
      <c r="O41" s="3"/>
      <c r="P41" s="3" t="s">
        <v>270</v>
      </c>
      <c r="Q41" s="3"/>
      <c r="R41" s="3"/>
    </row>
  </sheetData>
  <autoFilter xmlns:etc="http://www.wps.cn/officeDocument/2017/etCustomData" ref="A2:U41" etc:filterBottomFollowUsedRange="0">
    <extLst/>
  </autoFilter>
  <conditionalFormatting sqref="E5">
    <cfRule type="duplicateValues" dxfId="0" priority="2"/>
  </conditionalFormatting>
  <conditionalFormatting sqref="E6">
    <cfRule type="duplicateValues" dxfId="0" priority="1"/>
  </conditionalFormatting>
  <conditionalFormatting sqref="E1:E4 E7:E1048576"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6"/>
  <sheetViews>
    <sheetView view="pageBreakPreview" zoomScale="70" zoomScaleNormal="100" workbookViewId="0">
      <selection activeCell="E6" sqref="E6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9.3454545454545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hidden="1" customWidth="1"/>
    <col min="8" max="8" width="14.6272727272727" style="1" hidden="1" customWidth="1"/>
    <col min="9" max="9" width="16.9090909090909" style="1" hidden="1" customWidth="1"/>
    <col min="10" max="10" width="3.87272727272727" style="1" customWidth="1"/>
    <col min="11" max="12" width="8.12727272727273" style="2" customWidth="1"/>
    <col min="13" max="13" width="8.75454545454545" style="1" hidden="1" customWidth="1"/>
    <col min="14" max="14" width="6.36363636363636" style="74" customWidth="1"/>
    <col min="15" max="15" width="8.75454545454545" style="1" hidden="1" customWidth="1"/>
    <col min="16" max="16" width="9.5" style="1" customWidth="1"/>
    <col min="17" max="17" width="13" style="1" hidden="1" customWidth="1"/>
    <col min="18" max="18" width="8.43636363636364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76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77" t="s">
        <v>84</v>
      </c>
      <c r="O2" s="5" t="s">
        <v>293</v>
      </c>
      <c r="P2" s="11" t="s">
        <v>294</v>
      </c>
      <c r="Q2" s="11" t="s">
        <v>295</v>
      </c>
      <c r="R2" s="3"/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77"/>
      <c r="O3" s="11"/>
      <c r="P3" s="11"/>
      <c r="Q3" s="11"/>
      <c r="R3" s="3"/>
    </row>
    <row r="4" s="1" customFormat="1" ht="13.5" customHeight="1" spans="1:18">
      <c r="A4" s="3">
        <f t="shared" ref="A4:A10" si="0">ROW()-3</f>
        <v>1</v>
      </c>
      <c r="B4" s="5" t="s">
        <v>450</v>
      </c>
      <c r="C4" s="5" t="s">
        <v>436</v>
      </c>
      <c r="D4" s="5" t="s">
        <v>101</v>
      </c>
      <c r="E4" s="5" t="s">
        <v>33</v>
      </c>
      <c r="F4" s="5" t="s">
        <v>31</v>
      </c>
      <c r="G4" s="5"/>
      <c r="H4" s="5"/>
      <c r="I4" s="4"/>
      <c r="J4" s="5" t="s">
        <v>101</v>
      </c>
      <c r="K4" s="11">
        <v>1</v>
      </c>
      <c r="L4" s="11" t="s">
        <v>301</v>
      </c>
      <c r="M4" s="11"/>
      <c r="N4" s="4">
        <v>20</v>
      </c>
      <c r="O4" s="11"/>
      <c r="P4" s="11" t="s">
        <v>255</v>
      </c>
      <c r="Q4" s="11"/>
      <c r="R4" s="3" t="s">
        <v>314</v>
      </c>
    </row>
    <row r="5" s="1" customFormat="1" ht="13.5" customHeight="1" spans="1:18">
      <c r="A5" s="3">
        <f t="shared" si="0"/>
        <v>2</v>
      </c>
      <c r="B5" s="5" t="s">
        <v>450</v>
      </c>
      <c r="C5" s="5" t="s">
        <v>436</v>
      </c>
      <c r="D5" s="5" t="s">
        <v>101</v>
      </c>
      <c r="E5" s="7" t="s">
        <v>317</v>
      </c>
      <c r="F5" s="34" t="s">
        <v>318</v>
      </c>
      <c r="G5" s="3"/>
      <c r="H5" s="3"/>
      <c r="I5" s="3"/>
      <c r="J5" s="3" t="s">
        <v>319</v>
      </c>
      <c r="K5" s="14">
        <v>0.411</v>
      </c>
      <c r="L5" s="14"/>
      <c r="M5" s="3"/>
      <c r="N5" s="15">
        <v>70</v>
      </c>
      <c r="O5" s="3"/>
      <c r="P5" s="3" t="s">
        <v>255</v>
      </c>
      <c r="Q5" s="11"/>
      <c r="R5" s="3" t="s">
        <v>314</v>
      </c>
    </row>
    <row r="6" s="1" customFormat="1" ht="13.5" customHeight="1" spans="1:18">
      <c r="A6" s="3">
        <f t="shared" si="0"/>
        <v>3</v>
      </c>
      <c r="B6" s="5" t="s">
        <v>450</v>
      </c>
      <c r="C6" s="5" t="s">
        <v>436</v>
      </c>
      <c r="D6" s="5" t="s">
        <v>101</v>
      </c>
      <c r="E6" s="7" t="s">
        <v>417</v>
      </c>
      <c r="F6" s="34" t="s">
        <v>418</v>
      </c>
      <c r="G6" s="3"/>
      <c r="H6" s="3"/>
      <c r="I6" s="3"/>
      <c r="J6" s="5" t="s">
        <v>101</v>
      </c>
      <c r="K6" s="11">
        <v>1</v>
      </c>
      <c r="L6" s="11"/>
      <c r="M6" s="11"/>
      <c r="N6" s="4">
        <v>70</v>
      </c>
      <c r="O6" s="11"/>
      <c r="P6" s="11" t="s">
        <v>270</v>
      </c>
      <c r="Q6" s="11"/>
      <c r="R6" s="3"/>
    </row>
    <row r="7" s="1" customFormat="1" ht="13.5" customHeight="1" spans="1:18">
      <c r="A7" s="3">
        <f t="shared" si="0"/>
        <v>4</v>
      </c>
      <c r="B7" s="7" t="s">
        <v>33</v>
      </c>
      <c r="C7" s="8" t="s">
        <v>31</v>
      </c>
      <c r="D7" s="3" t="s">
        <v>101</v>
      </c>
      <c r="E7" s="16" t="s">
        <v>249</v>
      </c>
      <c r="F7" s="16" t="s">
        <v>220</v>
      </c>
      <c r="G7" s="9"/>
      <c r="H7" s="15"/>
      <c r="I7" s="7"/>
      <c r="J7" s="3" t="s">
        <v>101</v>
      </c>
      <c r="K7" s="13">
        <v>1</v>
      </c>
      <c r="L7" s="13" t="s">
        <v>298</v>
      </c>
      <c r="M7" s="14"/>
      <c r="N7" s="78">
        <v>20</v>
      </c>
      <c r="O7" s="14"/>
      <c r="P7" s="9" t="s">
        <v>255</v>
      </c>
      <c r="Q7" s="16"/>
      <c r="R7" s="3"/>
    </row>
    <row r="8" spans="1:18">
      <c r="A8" s="3">
        <f t="shared" si="0"/>
        <v>5</v>
      </c>
      <c r="B8" s="7" t="s">
        <v>33</v>
      </c>
      <c r="C8" s="8" t="s">
        <v>31</v>
      </c>
      <c r="D8" s="3" t="s">
        <v>101</v>
      </c>
      <c r="E8" s="3" t="s">
        <v>227</v>
      </c>
      <c r="F8" s="3" t="s">
        <v>228</v>
      </c>
      <c r="G8" s="3"/>
      <c r="H8" s="3"/>
      <c r="I8" s="3"/>
      <c r="J8" s="3" t="s">
        <v>101</v>
      </c>
      <c r="K8" s="14">
        <v>1</v>
      </c>
      <c r="L8" s="14" t="s">
        <v>298</v>
      </c>
      <c r="M8" s="14"/>
      <c r="N8" s="78">
        <v>20</v>
      </c>
      <c r="O8" s="14"/>
      <c r="P8" s="3" t="s">
        <v>270</v>
      </c>
      <c r="Q8" s="16"/>
      <c r="R8" s="3"/>
    </row>
    <row r="9" spans="1:18">
      <c r="A9" s="3">
        <f t="shared" si="0"/>
        <v>6</v>
      </c>
      <c r="B9" s="7" t="s">
        <v>33</v>
      </c>
      <c r="C9" s="8" t="s">
        <v>31</v>
      </c>
      <c r="D9" s="3" t="s">
        <v>101</v>
      </c>
      <c r="E9" s="3" t="s">
        <v>250</v>
      </c>
      <c r="F9" s="3" t="s">
        <v>230</v>
      </c>
      <c r="G9" s="3"/>
      <c r="H9" s="3"/>
      <c r="I9" s="3"/>
      <c r="J9" s="3" t="s">
        <v>101</v>
      </c>
      <c r="K9" s="14">
        <v>1</v>
      </c>
      <c r="L9" s="14" t="s">
        <v>298</v>
      </c>
      <c r="M9" s="14"/>
      <c r="N9" s="78">
        <v>20</v>
      </c>
      <c r="O9" s="14"/>
      <c r="P9" s="3" t="s">
        <v>255</v>
      </c>
      <c r="Q9" s="16"/>
      <c r="R9" s="3"/>
    </row>
    <row r="10" spans="1:18">
      <c r="A10" s="3">
        <f t="shared" si="0"/>
        <v>7</v>
      </c>
      <c r="B10" s="7" t="s">
        <v>33</v>
      </c>
      <c r="C10" s="8" t="s">
        <v>31</v>
      </c>
      <c r="D10" s="3" t="s">
        <v>101</v>
      </c>
      <c r="E10" s="3" t="s">
        <v>231</v>
      </c>
      <c r="F10" s="3" t="s">
        <v>232</v>
      </c>
      <c r="G10" s="3"/>
      <c r="H10" s="3"/>
      <c r="I10" s="3"/>
      <c r="J10" s="3" t="s">
        <v>101</v>
      </c>
      <c r="K10" s="14">
        <v>1</v>
      </c>
      <c r="L10" s="14" t="s">
        <v>298</v>
      </c>
      <c r="M10" s="14"/>
      <c r="N10" s="78">
        <v>20</v>
      </c>
      <c r="O10" s="14"/>
      <c r="P10" s="3" t="s">
        <v>270</v>
      </c>
      <c r="Q10" s="16"/>
      <c r="R10" s="3"/>
    </row>
    <row r="11" spans="1:18">
      <c r="A11" s="3">
        <f t="shared" ref="A11:A34" si="1">ROW()-3</f>
        <v>8</v>
      </c>
      <c r="B11" s="7" t="s">
        <v>33</v>
      </c>
      <c r="C11" s="8" t="s">
        <v>31</v>
      </c>
      <c r="D11" s="3" t="s">
        <v>101</v>
      </c>
      <c r="E11" s="3" t="s">
        <v>245</v>
      </c>
      <c r="F11" s="3" t="s">
        <v>246</v>
      </c>
      <c r="G11" s="3"/>
      <c r="H11" s="3"/>
      <c r="I11" s="3"/>
      <c r="J11" s="3" t="s">
        <v>101</v>
      </c>
      <c r="K11" s="14">
        <v>1</v>
      </c>
      <c r="L11" s="14" t="s">
        <v>298</v>
      </c>
      <c r="M11" s="14"/>
      <c r="N11" s="78">
        <v>20</v>
      </c>
      <c r="O11" s="14"/>
      <c r="P11" s="3" t="s">
        <v>270</v>
      </c>
      <c r="Q11" s="16"/>
      <c r="R11" s="3"/>
    </row>
    <row r="12" spans="1:18">
      <c r="A12" s="3">
        <f t="shared" si="1"/>
        <v>9</v>
      </c>
      <c r="B12" s="7" t="s">
        <v>33</v>
      </c>
      <c r="C12" s="8" t="s">
        <v>31</v>
      </c>
      <c r="D12" s="3" t="s">
        <v>101</v>
      </c>
      <c r="E12" s="3" t="s">
        <v>451</v>
      </c>
      <c r="F12" s="3" t="s">
        <v>438</v>
      </c>
      <c r="G12" s="3"/>
      <c r="H12" s="3"/>
      <c r="I12" s="3"/>
      <c r="J12" s="3" t="s">
        <v>101</v>
      </c>
      <c r="K12" s="14">
        <v>1</v>
      </c>
      <c r="L12" s="14" t="s">
        <v>298</v>
      </c>
      <c r="M12" s="14"/>
      <c r="N12" s="78">
        <v>20</v>
      </c>
      <c r="O12" s="14"/>
      <c r="P12" s="3" t="s">
        <v>270</v>
      </c>
      <c r="Q12" s="16"/>
      <c r="R12" s="3"/>
    </row>
    <row r="13" spans="1:18">
      <c r="A13" s="3">
        <f t="shared" si="1"/>
        <v>10</v>
      </c>
      <c r="B13" s="7" t="s">
        <v>33</v>
      </c>
      <c r="C13" s="8" t="s">
        <v>31</v>
      </c>
      <c r="D13" s="3" t="s">
        <v>101</v>
      </c>
      <c r="E13" s="3" t="s">
        <v>237</v>
      </c>
      <c r="F13" s="3" t="s">
        <v>238</v>
      </c>
      <c r="G13" s="3"/>
      <c r="H13" s="3"/>
      <c r="I13" s="3"/>
      <c r="J13" s="3" t="s">
        <v>101</v>
      </c>
      <c r="K13" s="14">
        <v>1</v>
      </c>
      <c r="L13" s="14" t="s">
        <v>298</v>
      </c>
      <c r="M13" s="14"/>
      <c r="N13" s="78">
        <v>20</v>
      </c>
      <c r="O13" s="14"/>
      <c r="P13" s="3" t="s">
        <v>270</v>
      </c>
      <c r="Q13" s="16"/>
      <c r="R13" s="3"/>
    </row>
    <row r="14" spans="1:18">
      <c r="A14" s="3">
        <f t="shared" si="1"/>
        <v>11</v>
      </c>
      <c r="B14" s="7" t="s">
        <v>33</v>
      </c>
      <c r="C14" s="8" t="s">
        <v>31</v>
      </c>
      <c r="D14" s="3" t="s">
        <v>101</v>
      </c>
      <c r="E14" s="3" t="s">
        <v>239</v>
      </c>
      <c r="F14" s="3" t="s">
        <v>240</v>
      </c>
      <c r="G14" s="3"/>
      <c r="H14" s="3"/>
      <c r="I14" s="3"/>
      <c r="J14" s="3" t="s">
        <v>101</v>
      </c>
      <c r="K14" s="14">
        <v>1</v>
      </c>
      <c r="L14" s="14" t="s">
        <v>298</v>
      </c>
      <c r="M14" s="14"/>
      <c r="N14" s="78">
        <v>20</v>
      </c>
      <c r="O14" s="14"/>
      <c r="P14" s="3" t="s">
        <v>255</v>
      </c>
      <c r="Q14" s="16"/>
      <c r="R14" s="3"/>
    </row>
    <row r="15" spans="1:18">
      <c r="A15" s="3">
        <f t="shared" si="1"/>
        <v>12</v>
      </c>
      <c r="B15" s="7" t="s">
        <v>33</v>
      </c>
      <c r="C15" s="8" t="s">
        <v>31</v>
      </c>
      <c r="D15" s="3" t="s">
        <v>101</v>
      </c>
      <c r="E15" s="3" t="s">
        <v>422</v>
      </c>
      <c r="F15" s="3" t="s">
        <v>423</v>
      </c>
      <c r="G15" s="3"/>
      <c r="H15" s="3"/>
      <c r="I15" s="3"/>
      <c r="J15" s="3" t="s">
        <v>101</v>
      </c>
      <c r="K15" s="14">
        <v>1</v>
      </c>
      <c r="L15" s="14" t="s">
        <v>298</v>
      </c>
      <c r="M15" s="14"/>
      <c r="N15" s="78">
        <v>20</v>
      </c>
      <c r="O15" s="14"/>
      <c r="P15" s="3" t="s">
        <v>255</v>
      </c>
      <c r="Q15" s="16"/>
      <c r="R15" s="3"/>
    </row>
    <row r="16" spans="1:18">
      <c r="A16" s="3">
        <f t="shared" si="1"/>
        <v>13</v>
      </c>
      <c r="B16" s="7" t="s">
        <v>33</v>
      </c>
      <c r="C16" s="8" t="s">
        <v>31</v>
      </c>
      <c r="D16" s="3" t="s">
        <v>101</v>
      </c>
      <c r="E16" s="3" t="s">
        <v>241</v>
      </c>
      <c r="F16" s="3" t="s">
        <v>242</v>
      </c>
      <c r="G16" s="3"/>
      <c r="H16" s="3"/>
      <c r="I16" s="3"/>
      <c r="J16" s="3" t="s">
        <v>101</v>
      </c>
      <c r="K16" s="14">
        <v>1</v>
      </c>
      <c r="L16" s="14" t="s">
        <v>298</v>
      </c>
      <c r="M16" s="14"/>
      <c r="N16" s="78">
        <v>20</v>
      </c>
      <c r="O16" s="14"/>
      <c r="P16" s="3" t="s">
        <v>255</v>
      </c>
      <c r="Q16" s="16"/>
      <c r="R16" s="3"/>
    </row>
    <row r="17" spans="1:18">
      <c r="A17" s="3">
        <f t="shared" si="1"/>
        <v>14</v>
      </c>
      <c r="B17" s="7" t="s">
        <v>33</v>
      </c>
      <c r="C17" s="8" t="s">
        <v>31</v>
      </c>
      <c r="D17" s="3" t="s">
        <v>101</v>
      </c>
      <c r="E17" s="3" t="s">
        <v>243</v>
      </c>
      <c r="F17" s="3" t="s">
        <v>244</v>
      </c>
      <c r="G17" s="3"/>
      <c r="H17" s="3"/>
      <c r="I17" s="3"/>
      <c r="J17" s="3" t="s">
        <v>101</v>
      </c>
      <c r="K17" s="14">
        <v>2</v>
      </c>
      <c r="L17" s="14" t="s">
        <v>298</v>
      </c>
      <c r="M17" s="14"/>
      <c r="N17" s="78">
        <v>20</v>
      </c>
      <c r="O17" s="14"/>
      <c r="P17" s="3" t="s">
        <v>270</v>
      </c>
      <c r="Q17" s="16"/>
      <c r="R17" s="3"/>
    </row>
    <row r="18" spans="1:18">
      <c r="A18" s="3">
        <f t="shared" si="1"/>
        <v>15</v>
      </c>
      <c r="B18" s="7" t="s">
        <v>33</v>
      </c>
      <c r="C18" s="8" t="s">
        <v>31</v>
      </c>
      <c r="D18" s="3" t="s">
        <v>101</v>
      </c>
      <c r="E18" s="3" t="s">
        <v>247</v>
      </c>
      <c r="F18" s="3" t="s">
        <v>248</v>
      </c>
      <c r="G18" s="3"/>
      <c r="H18" s="3"/>
      <c r="I18" s="3"/>
      <c r="J18" s="3" t="s">
        <v>101</v>
      </c>
      <c r="K18" s="14">
        <v>1</v>
      </c>
      <c r="L18" s="14" t="s">
        <v>298</v>
      </c>
      <c r="M18" s="14"/>
      <c r="N18" s="78">
        <v>20</v>
      </c>
      <c r="O18" s="14"/>
      <c r="P18" s="3" t="s">
        <v>270</v>
      </c>
      <c r="Q18" s="16"/>
      <c r="R18" s="3"/>
    </row>
    <row r="19" customFormat="1" ht="14" spans="1:18">
      <c r="A19" s="3">
        <f t="shared" si="1"/>
        <v>16</v>
      </c>
      <c r="B19" s="7" t="s">
        <v>33</v>
      </c>
      <c r="C19" s="8" t="s">
        <v>31</v>
      </c>
      <c r="D19" s="3" t="s">
        <v>101</v>
      </c>
      <c r="E19" s="3" t="s">
        <v>221</v>
      </c>
      <c r="F19" s="3" t="s">
        <v>222</v>
      </c>
      <c r="G19" s="3"/>
      <c r="H19" s="3"/>
      <c r="I19" s="3"/>
      <c r="J19" s="3" t="s">
        <v>101</v>
      </c>
      <c r="K19" s="14">
        <v>1</v>
      </c>
      <c r="L19" s="14"/>
      <c r="M19" s="3"/>
      <c r="N19" s="78">
        <v>20</v>
      </c>
      <c r="O19" s="14"/>
      <c r="P19" s="3" t="s">
        <v>255</v>
      </c>
      <c r="Q19" s="16"/>
      <c r="R19" s="3" t="s">
        <v>314</v>
      </c>
    </row>
    <row r="20" customFormat="1" ht="14" spans="1:18">
      <c r="A20" s="3">
        <f t="shared" si="1"/>
        <v>17</v>
      </c>
      <c r="B20" s="7" t="s">
        <v>33</v>
      </c>
      <c r="C20" s="8" t="s">
        <v>31</v>
      </c>
      <c r="D20" s="3" t="s">
        <v>101</v>
      </c>
      <c r="E20" s="3" t="s">
        <v>223</v>
      </c>
      <c r="F20" s="3" t="s">
        <v>224</v>
      </c>
      <c r="G20" s="3"/>
      <c r="H20" s="3"/>
      <c r="I20" s="3"/>
      <c r="J20" s="3" t="s">
        <v>101</v>
      </c>
      <c r="K20" s="14">
        <v>1</v>
      </c>
      <c r="L20" s="14"/>
      <c r="M20" s="14"/>
      <c r="N20" s="78">
        <v>20</v>
      </c>
      <c r="O20" s="14"/>
      <c r="P20" s="3" t="s">
        <v>270</v>
      </c>
      <c r="Q20" s="16"/>
      <c r="R20" s="3" t="s">
        <v>314</v>
      </c>
    </row>
    <row r="21" customFormat="1" ht="14" spans="1:18">
      <c r="A21" s="3">
        <f t="shared" si="1"/>
        <v>18</v>
      </c>
      <c r="B21" s="7" t="s">
        <v>33</v>
      </c>
      <c r="C21" s="8" t="s">
        <v>31</v>
      </c>
      <c r="D21" s="3" t="s">
        <v>101</v>
      </c>
      <c r="E21" s="3" t="s">
        <v>225</v>
      </c>
      <c r="F21" s="3" t="s">
        <v>226</v>
      </c>
      <c r="G21" s="3"/>
      <c r="H21" s="3"/>
      <c r="I21" s="3"/>
      <c r="J21" s="3" t="s">
        <v>101</v>
      </c>
      <c r="K21" s="14">
        <v>1</v>
      </c>
      <c r="L21" s="14"/>
      <c r="M21" s="3"/>
      <c r="N21" s="78">
        <v>20</v>
      </c>
      <c r="O21" s="14"/>
      <c r="P21" s="3" t="s">
        <v>255</v>
      </c>
      <c r="Q21" s="16"/>
      <c r="R21" s="3" t="s">
        <v>314</v>
      </c>
    </row>
    <row r="22" customFormat="1" ht="14" spans="1:18">
      <c r="A22" s="3">
        <f t="shared" si="1"/>
        <v>19</v>
      </c>
      <c r="B22" s="7" t="s">
        <v>33</v>
      </c>
      <c r="C22" s="8" t="s">
        <v>31</v>
      </c>
      <c r="D22" s="3" t="s">
        <v>101</v>
      </c>
      <c r="E22" s="3" t="s">
        <v>235</v>
      </c>
      <c r="F22" s="3" t="s">
        <v>236</v>
      </c>
      <c r="G22" s="3"/>
      <c r="H22" s="3"/>
      <c r="I22" s="3"/>
      <c r="J22" s="3" t="s">
        <v>101</v>
      </c>
      <c r="K22" s="14">
        <v>1</v>
      </c>
      <c r="L22" s="14"/>
      <c r="M22" s="14"/>
      <c r="N22" s="78">
        <v>20</v>
      </c>
      <c r="O22" s="14"/>
      <c r="P22" s="3" t="s">
        <v>255</v>
      </c>
      <c r="Q22" s="16"/>
      <c r="R22" s="3" t="s">
        <v>314</v>
      </c>
    </row>
    <row r="23" s="1" customFormat="1" spans="1:18">
      <c r="A23" s="3">
        <f t="shared" si="1"/>
        <v>20</v>
      </c>
      <c r="B23" s="7" t="s">
        <v>33</v>
      </c>
      <c r="C23" s="8" t="s">
        <v>31</v>
      </c>
      <c r="D23" s="3" t="s">
        <v>101</v>
      </c>
      <c r="E23" s="7" t="s">
        <v>310</v>
      </c>
      <c r="F23" s="8" t="s">
        <v>311</v>
      </c>
      <c r="G23" s="9"/>
      <c r="H23" s="3"/>
      <c r="I23" s="3"/>
      <c r="J23" s="3" t="s">
        <v>330</v>
      </c>
      <c r="K23" s="13">
        <v>0.13272</v>
      </c>
      <c r="L23" s="13" t="s">
        <v>298</v>
      </c>
      <c r="M23" s="14"/>
      <c r="N23" s="78">
        <v>20</v>
      </c>
      <c r="O23" s="14"/>
      <c r="P23" s="13" t="s">
        <v>270</v>
      </c>
      <c r="Q23" s="16"/>
      <c r="R23" s="3"/>
    </row>
    <row r="24" s="1" customFormat="1" spans="1:18">
      <c r="A24" s="3">
        <f t="shared" si="1"/>
        <v>21</v>
      </c>
      <c r="B24" s="7" t="s">
        <v>33</v>
      </c>
      <c r="C24" s="8" t="s">
        <v>31</v>
      </c>
      <c r="D24" s="3" t="s">
        <v>101</v>
      </c>
      <c r="E24" s="7" t="s">
        <v>370</v>
      </c>
      <c r="F24" s="8" t="s">
        <v>371</v>
      </c>
      <c r="G24" s="9"/>
      <c r="H24" s="3"/>
      <c r="I24" s="3"/>
      <c r="J24" s="3" t="s">
        <v>330</v>
      </c>
      <c r="K24" s="13">
        <v>0.003</v>
      </c>
      <c r="L24" s="13" t="s">
        <v>298</v>
      </c>
      <c r="M24" s="14"/>
      <c r="N24" s="78">
        <v>20</v>
      </c>
      <c r="O24" s="14"/>
      <c r="P24" s="13" t="s">
        <v>270</v>
      </c>
      <c r="Q24" s="16"/>
      <c r="R24" s="3"/>
    </row>
    <row r="25" spans="1:18">
      <c r="A25" s="3">
        <f t="shared" si="1"/>
        <v>22</v>
      </c>
      <c r="B25" s="16" t="s">
        <v>249</v>
      </c>
      <c r="C25" s="16" t="s">
        <v>220</v>
      </c>
      <c r="D25" s="3" t="s">
        <v>101</v>
      </c>
      <c r="E25" s="3" t="s">
        <v>327</v>
      </c>
      <c r="F25" s="3" t="s">
        <v>328</v>
      </c>
      <c r="G25" s="3" t="s">
        <v>329</v>
      </c>
      <c r="H25" s="3"/>
      <c r="I25" s="3"/>
      <c r="J25" s="3" t="s">
        <v>330</v>
      </c>
      <c r="K25" s="14">
        <v>0.826</v>
      </c>
      <c r="L25" s="14"/>
      <c r="M25" s="14"/>
      <c r="N25" s="78">
        <v>60</v>
      </c>
      <c r="O25" s="14"/>
      <c r="P25" s="3" t="s">
        <v>270</v>
      </c>
      <c r="Q25" s="16"/>
      <c r="R25" s="3"/>
    </row>
    <row r="26" spans="1:18">
      <c r="A26" s="3">
        <f t="shared" si="1"/>
        <v>23</v>
      </c>
      <c r="B26" s="3" t="s">
        <v>250</v>
      </c>
      <c r="C26" s="3" t="s">
        <v>230</v>
      </c>
      <c r="D26" s="3" t="s">
        <v>101</v>
      </c>
      <c r="E26" s="3" t="s">
        <v>327</v>
      </c>
      <c r="F26" s="3" t="s">
        <v>328</v>
      </c>
      <c r="G26" s="3" t="s">
        <v>329</v>
      </c>
      <c r="H26" s="3"/>
      <c r="I26" s="3"/>
      <c r="J26" s="3" t="s">
        <v>330</v>
      </c>
      <c r="K26" s="14">
        <v>0.28</v>
      </c>
      <c r="L26" s="14"/>
      <c r="M26" s="14"/>
      <c r="N26" s="78">
        <v>60</v>
      </c>
      <c r="O26" s="3"/>
      <c r="P26" s="3" t="s">
        <v>270</v>
      </c>
      <c r="Q26" s="16"/>
      <c r="R26" s="3"/>
    </row>
    <row r="27" spans="1:18">
      <c r="A27" s="3">
        <f t="shared" si="1"/>
        <v>24</v>
      </c>
      <c r="B27" s="3" t="s">
        <v>239</v>
      </c>
      <c r="C27" s="3" t="s">
        <v>240</v>
      </c>
      <c r="D27" s="3" t="s">
        <v>101</v>
      </c>
      <c r="E27" s="7" t="s">
        <v>331</v>
      </c>
      <c r="F27" s="8" t="s">
        <v>332</v>
      </c>
      <c r="G27" s="9" t="s">
        <v>333</v>
      </c>
      <c r="H27" s="3"/>
      <c r="I27" s="3"/>
      <c r="J27" s="3" t="s">
        <v>330</v>
      </c>
      <c r="K27" s="14">
        <v>0.1019</v>
      </c>
      <c r="L27" s="14"/>
      <c r="M27" s="14"/>
      <c r="N27" s="78">
        <v>110</v>
      </c>
      <c r="O27" s="3"/>
      <c r="P27" s="3" t="s">
        <v>270</v>
      </c>
      <c r="Q27" s="16"/>
      <c r="R27" s="3"/>
    </row>
    <row r="28" spans="1:18">
      <c r="A28" s="3">
        <f t="shared" si="1"/>
        <v>25</v>
      </c>
      <c r="B28" s="3" t="s">
        <v>213</v>
      </c>
      <c r="C28" s="3" t="s">
        <v>214</v>
      </c>
      <c r="D28" s="3" t="s">
        <v>101</v>
      </c>
      <c r="E28" s="7" t="s">
        <v>331</v>
      </c>
      <c r="F28" s="8" t="s">
        <v>332</v>
      </c>
      <c r="G28" s="9" t="s">
        <v>333</v>
      </c>
      <c r="H28" s="3"/>
      <c r="I28" s="3"/>
      <c r="J28" s="3" t="s">
        <v>330</v>
      </c>
      <c r="K28" s="14">
        <v>0.0922</v>
      </c>
      <c r="L28" s="14"/>
      <c r="M28" s="14"/>
      <c r="N28" s="78">
        <v>110</v>
      </c>
      <c r="O28" s="3"/>
      <c r="P28" s="3" t="s">
        <v>270</v>
      </c>
      <c r="Q28" s="16"/>
      <c r="R28" s="3"/>
    </row>
    <row r="29" spans="1:18">
      <c r="A29" s="3">
        <f t="shared" si="1"/>
        <v>26</v>
      </c>
      <c r="B29" s="3" t="s">
        <v>241</v>
      </c>
      <c r="C29" s="3" t="s">
        <v>242</v>
      </c>
      <c r="D29" s="3" t="s">
        <v>101</v>
      </c>
      <c r="E29" s="7" t="s">
        <v>331</v>
      </c>
      <c r="F29" s="8" t="s">
        <v>332</v>
      </c>
      <c r="G29" s="9" t="s">
        <v>333</v>
      </c>
      <c r="H29" s="3"/>
      <c r="I29" s="3"/>
      <c r="J29" s="3" t="s">
        <v>330</v>
      </c>
      <c r="K29" s="14">
        <v>0.0794</v>
      </c>
      <c r="L29" s="14"/>
      <c r="M29" s="14"/>
      <c r="N29" s="78">
        <v>110</v>
      </c>
      <c r="O29" s="3"/>
      <c r="P29" s="3" t="s">
        <v>270</v>
      </c>
      <c r="Q29" s="16"/>
      <c r="R29" s="3"/>
    </row>
    <row r="30" s="1" customFormat="1" spans="1:18">
      <c r="A30" s="3">
        <f t="shared" si="1"/>
        <v>27</v>
      </c>
      <c r="B30" s="16" t="s">
        <v>221</v>
      </c>
      <c r="C30" s="16" t="s">
        <v>222</v>
      </c>
      <c r="D30" s="3" t="s">
        <v>101</v>
      </c>
      <c r="E30" s="7" t="s">
        <v>439</v>
      </c>
      <c r="F30" s="8" t="s">
        <v>440</v>
      </c>
      <c r="G30" s="9" t="s">
        <v>359</v>
      </c>
      <c r="H30" s="3"/>
      <c r="I30" s="3"/>
      <c r="J30" s="3" t="s">
        <v>330</v>
      </c>
      <c r="K30" s="14">
        <v>0.5566</v>
      </c>
      <c r="L30" s="14"/>
      <c r="M30" s="3"/>
      <c r="N30" s="78">
        <v>110</v>
      </c>
      <c r="O30" s="3"/>
      <c r="P30" s="3" t="s">
        <v>270</v>
      </c>
      <c r="Q30" s="16"/>
      <c r="R30" s="3"/>
    </row>
    <row r="31" s="1" customFormat="1" spans="1:18">
      <c r="A31" s="3">
        <f t="shared" si="1"/>
        <v>28</v>
      </c>
      <c r="B31" s="16" t="s">
        <v>225</v>
      </c>
      <c r="C31" s="16" t="s">
        <v>226</v>
      </c>
      <c r="D31" s="3" t="s">
        <v>101</v>
      </c>
      <c r="E31" s="7" t="s">
        <v>357</v>
      </c>
      <c r="F31" s="8" t="s">
        <v>358</v>
      </c>
      <c r="G31" s="9" t="s">
        <v>359</v>
      </c>
      <c r="H31" s="3"/>
      <c r="I31" s="3"/>
      <c r="J31" s="3" t="s">
        <v>330</v>
      </c>
      <c r="K31" s="14">
        <v>0.03</v>
      </c>
      <c r="L31" s="14"/>
      <c r="M31" s="3"/>
      <c r="N31" s="78">
        <v>110</v>
      </c>
      <c r="O31" s="3"/>
      <c r="P31" s="3" t="s">
        <v>270</v>
      </c>
      <c r="Q31" s="16"/>
      <c r="R31" s="3"/>
    </row>
    <row r="32" s="1" customFormat="1" ht="26" spans="1:18">
      <c r="A32" s="3">
        <f t="shared" si="1"/>
        <v>29</v>
      </c>
      <c r="B32" s="16" t="s">
        <v>422</v>
      </c>
      <c r="C32" s="16" t="s">
        <v>423</v>
      </c>
      <c r="D32" s="3" t="s">
        <v>101</v>
      </c>
      <c r="E32" s="3" t="s">
        <v>334</v>
      </c>
      <c r="F32" s="3" t="s">
        <v>335</v>
      </c>
      <c r="G32" s="3" t="s">
        <v>298</v>
      </c>
      <c r="H32" s="3"/>
      <c r="I32" s="3"/>
      <c r="J32" s="3" t="s">
        <v>101</v>
      </c>
      <c r="K32" s="14">
        <v>1</v>
      </c>
      <c r="L32" s="14" t="s">
        <v>298</v>
      </c>
      <c r="M32" s="3"/>
      <c r="N32" s="78">
        <v>110</v>
      </c>
      <c r="O32" s="3"/>
      <c r="P32" s="3" t="s">
        <v>270</v>
      </c>
      <c r="Q32" s="3"/>
      <c r="R32" s="3"/>
    </row>
    <row r="33" s="1" customFormat="1" ht="26" spans="1:18">
      <c r="A33" s="3">
        <f t="shared" si="1"/>
        <v>30</v>
      </c>
      <c r="B33" s="16" t="s">
        <v>422</v>
      </c>
      <c r="C33" s="16" t="s">
        <v>423</v>
      </c>
      <c r="D33" s="3" t="s">
        <v>101</v>
      </c>
      <c r="E33" s="3" t="s">
        <v>213</v>
      </c>
      <c r="F33" s="3" t="s">
        <v>214</v>
      </c>
      <c r="G33" s="3" t="s">
        <v>297</v>
      </c>
      <c r="H33" s="3"/>
      <c r="I33" s="3"/>
      <c r="J33" s="3" t="s">
        <v>101</v>
      </c>
      <c r="K33" s="14">
        <v>1</v>
      </c>
      <c r="L33" s="14" t="s">
        <v>301</v>
      </c>
      <c r="M33" s="3"/>
      <c r="N33" s="78">
        <v>110</v>
      </c>
      <c r="O33" s="3"/>
      <c r="P33" s="3" t="s">
        <v>255</v>
      </c>
      <c r="Q33" s="3"/>
      <c r="R33" s="3"/>
    </row>
    <row r="34" s="1" customFormat="1" spans="1:18">
      <c r="A34" s="3">
        <f t="shared" si="1"/>
        <v>31</v>
      </c>
      <c r="B34" s="16" t="s">
        <v>213</v>
      </c>
      <c r="C34" s="16" t="s">
        <v>214</v>
      </c>
      <c r="D34" s="3" t="s">
        <v>101</v>
      </c>
      <c r="E34" s="3" t="s">
        <v>331</v>
      </c>
      <c r="F34" s="3" t="s">
        <v>332</v>
      </c>
      <c r="G34" s="3" t="s">
        <v>333</v>
      </c>
      <c r="H34" s="3"/>
      <c r="I34" s="3"/>
      <c r="J34" s="3" t="s">
        <v>330</v>
      </c>
      <c r="K34" s="14">
        <v>0.116</v>
      </c>
      <c r="L34" s="14" t="s">
        <v>298</v>
      </c>
      <c r="M34" s="3"/>
      <c r="N34" s="78">
        <v>110</v>
      </c>
      <c r="O34" s="3"/>
      <c r="P34" s="3" t="s">
        <v>270</v>
      </c>
      <c r="Q34" s="3"/>
      <c r="R34" s="3"/>
    </row>
    <row r="35" spans="5:6">
      <c r="E35" s="75"/>
      <c r="F35" s="75"/>
    </row>
    <row r="36" spans="5:6">
      <c r="E36" s="75"/>
      <c r="F36" s="75"/>
    </row>
    <row r="37" spans="5:6">
      <c r="E37" s="75"/>
      <c r="F37" s="75"/>
    </row>
    <row r="38" spans="5:6">
      <c r="E38" s="75"/>
      <c r="F38" s="75"/>
    </row>
    <row r="39" spans="5:6">
      <c r="E39" s="75"/>
      <c r="F39" s="75"/>
    </row>
    <row r="40" spans="5:6">
      <c r="E40" s="75"/>
      <c r="F40" s="75"/>
    </row>
    <row r="41" spans="5:6">
      <c r="E41" s="75"/>
      <c r="F41" s="75"/>
    </row>
    <row r="42" spans="5:6">
      <c r="E42" s="75"/>
      <c r="F42" s="75"/>
    </row>
    <row r="43" spans="5:6">
      <c r="E43" s="75"/>
      <c r="F43" s="75"/>
    </row>
    <row r="44" spans="5:6">
      <c r="E44" s="75"/>
      <c r="F44" s="75"/>
    </row>
    <row r="45" spans="5:6">
      <c r="E45" s="75"/>
      <c r="F45" s="75"/>
    </row>
    <row r="46" spans="5:6">
      <c r="E46" s="75"/>
      <c r="F46" s="75"/>
    </row>
  </sheetData>
  <autoFilter xmlns:etc="http://www.wps.cn/officeDocument/2017/etCustomData" ref="A2:U34" etc:filterBottomFollowUsedRange="0">
    <extLst/>
  </autoFilter>
  <conditionalFormatting sqref="E4">
    <cfRule type="duplicateValues" dxfId="0" priority="2"/>
  </conditionalFormatting>
  <conditionalFormatting sqref="E5:E6">
    <cfRule type="duplicateValues" dxfId="0" priority="1"/>
  </conditionalFormatting>
  <conditionalFormatting sqref="E1:E3 E7:E1048576"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B5" sqref="B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 t="s">
        <v>367</v>
      </c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>ROW()-3</f>
        <v>1</v>
      </c>
      <c r="B4" s="7" t="s">
        <v>35</v>
      </c>
      <c r="C4" s="8" t="s">
        <v>36</v>
      </c>
      <c r="D4" s="3" t="s">
        <v>101</v>
      </c>
      <c r="E4" s="16" t="s">
        <v>277</v>
      </c>
      <c r="F4" s="16" t="s">
        <v>44</v>
      </c>
      <c r="G4" s="9"/>
      <c r="H4" s="15"/>
      <c r="I4" s="7"/>
      <c r="J4" s="3" t="s">
        <v>101</v>
      </c>
      <c r="K4" s="13">
        <v>1</v>
      </c>
      <c r="L4" s="13"/>
      <c r="M4" s="14"/>
      <c r="N4" s="15">
        <v>70</v>
      </c>
      <c r="O4" s="14"/>
      <c r="P4" s="9" t="s">
        <v>270</v>
      </c>
      <c r="Q4" s="16"/>
      <c r="R4" s="3" t="s">
        <v>314</v>
      </c>
    </row>
    <row r="5" s="1" customFormat="1" ht="13.5" customHeight="1" spans="1:18">
      <c r="A5" s="3">
        <f>ROW()-3</f>
        <v>2</v>
      </c>
      <c r="B5" s="7" t="s">
        <v>35</v>
      </c>
      <c r="C5" s="8" t="s">
        <v>36</v>
      </c>
      <c r="D5" s="3" t="s">
        <v>101</v>
      </c>
      <c r="E5" s="16" t="s">
        <v>317</v>
      </c>
      <c r="F5" s="16" t="s">
        <v>318</v>
      </c>
      <c r="G5" s="9"/>
      <c r="H5" s="15"/>
      <c r="I5" s="7"/>
      <c r="J5" s="3" t="s">
        <v>319</v>
      </c>
      <c r="K5" s="13">
        <v>0.146</v>
      </c>
      <c r="L5" s="13"/>
      <c r="M5" s="14"/>
      <c r="N5" s="15">
        <v>70</v>
      </c>
      <c r="O5" s="14"/>
      <c r="P5" s="9" t="s">
        <v>255</v>
      </c>
      <c r="Q5" s="16"/>
      <c r="R5" s="3" t="s">
        <v>314</v>
      </c>
    </row>
  </sheetData>
  <autoFilter xmlns:etc="http://www.wps.cn/officeDocument/2017/etCustomData" ref="A2:R5" etc:filterBottomFollowUsedRange="0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B4" sqref="B4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 t="s">
        <v>367</v>
      </c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>ROW()-3</f>
        <v>1</v>
      </c>
      <c r="B4" s="7" t="s">
        <v>38</v>
      </c>
      <c r="C4" s="8" t="s">
        <v>36</v>
      </c>
      <c r="D4" s="3" t="s">
        <v>101</v>
      </c>
      <c r="E4" s="16" t="s">
        <v>278</v>
      </c>
      <c r="F4" s="16" t="s">
        <v>44</v>
      </c>
      <c r="G4" s="9"/>
      <c r="H4" s="15"/>
      <c r="I4" s="7"/>
      <c r="J4" s="3" t="s">
        <v>101</v>
      </c>
      <c r="K4" s="13">
        <v>1</v>
      </c>
      <c r="L4" s="13"/>
      <c r="M4" s="14"/>
      <c r="N4" s="15">
        <v>70</v>
      </c>
      <c r="O4" s="14"/>
      <c r="P4" s="9" t="s">
        <v>270</v>
      </c>
      <c r="Q4" s="16"/>
      <c r="R4" s="3" t="s">
        <v>314</v>
      </c>
    </row>
    <row r="5" s="1" customFormat="1" ht="13.5" customHeight="1" spans="1:18">
      <c r="A5" s="3">
        <f>ROW()-3</f>
        <v>2</v>
      </c>
      <c r="B5" s="7" t="s">
        <v>38</v>
      </c>
      <c r="C5" s="8" t="s">
        <v>36</v>
      </c>
      <c r="D5" s="3" t="s">
        <v>101</v>
      </c>
      <c r="E5" s="16" t="s">
        <v>317</v>
      </c>
      <c r="F5" s="16" t="s">
        <v>318</v>
      </c>
      <c r="G5" s="9"/>
      <c r="H5" s="15"/>
      <c r="I5" s="7"/>
      <c r="J5" s="3" t="s">
        <v>319</v>
      </c>
      <c r="K5" s="13">
        <v>0.113</v>
      </c>
      <c r="L5" s="13"/>
      <c r="M5" s="14"/>
      <c r="N5" s="15">
        <v>70</v>
      </c>
      <c r="O5" s="14"/>
      <c r="P5" s="9" t="s">
        <v>255</v>
      </c>
      <c r="Q5" s="16"/>
      <c r="R5" s="3" t="s">
        <v>314</v>
      </c>
    </row>
  </sheetData>
  <autoFilter xmlns:etc="http://www.wps.cn/officeDocument/2017/etCustomData" ref="A2:R5" etc:filterBottomFollowUsedRange="0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G36" sqref="G36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 t="s">
        <v>367</v>
      </c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>ROW()-3</f>
        <v>1</v>
      </c>
      <c r="B4" s="7" t="s">
        <v>40</v>
      </c>
      <c r="C4" s="8" t="s">
        <v>41</v>
      </c>
      <c r="D4" s="3" t="s">
        <v>101</v>
      </c>
      <c r="E4" s="16" t="s">
        <v>279</v>
      </c>
      <c r="F4" s="16" t="s">
        <v>280</v>
      </c>
      <c r="G4" s="9"/>
      <c r="H4" s="15"/>
      <c r="I4" s="7"/>
      <c r="J4" s="3" t="s">
        <v>101</v>
      </c>
      <c r="K4" s="13">
        <v>1</v>
      </c>
      <c r="L4" s="13"/>
      <c r="M4" s="14"/>
      <c r="N4" s="15">
        <v>70</v>
      </c>
      <c r="O4" s="14"/>
      <c r="P4" s="9" t="s">
        <v>270</v>
      </c>
      <c r="Q4" s="16"/>
      <c r="R4" s="3" t="s">
        <v>314</v>
      </c>
    </row>
    <row r="5" s="1" customFormat="1" ht="13.5" customHeight="1" spans="1:18">
      <c r="A5" s="3">
        <f>ROW()-3</f>
        <v>2</v>
      </c>
      <c r="B5" s="7" t="s">
        <v>40</v>
      </c>
      <c r="C5" s="8" t="s">
        <v>41</v>
      </c>
      <c r="D5" s="3" t="s">
        <v>101</v>
      </c>
      <c r="E5" s="16" t="s">
        <v>317</v>
      </c>
      <c r="F5" s="16" t="s">
        <v>318</v>
      </c>
      <c r="G5" s="9"/>
      <c r="H5" s="15"/>
      <c r="I5" s="7"/>
      <c r="J5" s="3" t="s">
        <v>319</v>
      </c>
      <c r="K5" s="13">
        <v>0.143</v>
      </c>
      <c r="L5" s="13"/>
      <c r="M5" s="14"/>
      <c r="N5" s="15">
        <v>70</v>
      </c>
      <c r="O5" s="14"/>
      <c r="P5" s="9" t="s">
        <v>255</v>
      </c>
      <c r="Q5" s="16"/>
      <c r="R5" s="3" t="s">
        <v>314</v>
      </c>
    </row>
  </sheetData>
  <autoFilter xmlns:etc="http://www.wps.cn/officeDocument/2017/etCustomData" ref="A2:R5" etc:filterBottomFollowUsedRange="0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D1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 t="s">
        <v>367</v>
      </c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>ROW()-3</f>
        <v>1</v>
      </c>
      <c r="B4" s="7" t="s">
        <v>42</v>
      </c>
      <c r="C4" s="8" t="s">
        <v>41</v>
      </c>
      <c r="D4" s="3" t="s">
        <v>101</v>
      </c>
      <c r="E4" s="16" t="s">
        <v>281</v>
      </c>
      <c r="F4" s="16" t="s">
        <v>280</v>
      </c>
      <c r="G4" s="9"/>
      <c r="H4" s="15"/>
      <c r="I4" s="7"/>
      <c r="J4" s="3" t="s">
        <v>101</v>
      </c>
      <c r="K4" s="13">
        <v>1</v>
      </c>
      <c r="L4" s="13"/>
      <c r="M4" s="14"/>
      <c r="N4" s="15">
        <v>70</v>
      </c>
      <c r="O4" s="14"/>
      <c r="P4" s="9" t="s">
        <v>270</v>
      </c>
      <c r="Q4" s="16"/>
      <c r="R4" s="3" t="s">
        <v>314</v>
      </c>
    </row>
    <row r="5" s="1" customFormat="1" ht="13.5" customHeight="1" spans="1:18">
      <c r="A5" s="3">
        <f>ROW()-3</f>
        <v>2</v>
      </c>
      <c r="B5" s="7" t="s">
        <v>42</v>
      </c>
      <c r="C5" s="8" t="s">
        <v>41</v>
      </c>
      <c r="D5" s="3" t="s">
        <v>101</v>
      </c>
      <c r="E5" s="16" t="s">
        <v>317</v>
      </c>
      <c r="F5" s="16" t="s">
        <v>318</v>
      </c>
      <c r="G5" s="9"/>
      <c r="H5" s="15"/>
      <c r="I5" s="7"/>
      <c r="J5" s="3" t="s">
        <v>319</v>
      </c>
      <c r="K5" s="13">
        <v>0.14</v>
      </c>
      <c r="L5" s="13"/>
      <c r="M5" s="14"/>
      <c r="N5" s="15">
        <v>70</v>
      </c>
      <c r="O5" s="14"/>
      <c r="P5" s="9" t="s">
        <v>255</v>
      </c>
      <c r="Q5" s="16"/>
      <c r="R5" s="3" t="s">
        <v>314</v>
      </c>
    </row>
  </sheetData>
  <autoFilter xmlns:etc="http://www.wps.cn/officeDocument/2017/etCustomData" ref="A2:R5" etc:filterBottomFollowUsedRange="0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4"/>
  <sheetViews>
    <sheetView view="pageBreakPreview" zoomScale="70" zoomScaleNormal="100" workbookViewId="0">
      <selection activeCell="I35" sqref="I3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 t="s">
        <v>367</v>
      </c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 t="shared" ref="A4:A31" si="0">ROW()-3</f>
        <v>1</v>
      </c>
      <c r="B4" s="7" t="s">
        <v>43</v>
      </c>
      <c r="C4" s="8" t="s">
        <v>44</v>
      </c>
      <c r="D4" s="3" t="s">
        <v>101</v>
      </c>
      <c r="E4" s="7" t="s">
        <v>43</v>
      </c>
      <c r="F4" s="8" t="s">
        <v>44</v>
      </c>
      <c r="G4" s="9"/>
      <c r="H4" s="15"/>
      <c r="I4" s="7"/>
      <c r="J4" s="3" t="s">
        <v>101</v>
      </c>
      <c r="K4" s="13">
        <v>1</v>
      </c>
      <c r="L4" s="13"/>
      <c r="M4" s="14"/>
      <c r="N4" s="15">
        <v>20</v>
      </c>
      <c r="O4" s="14"/>
      <c r="P4" s="9" t="s">
        <v>255</v>
      </c>
      <c r="Q4" s="16"/>
      <c r="R4" s="3"/>
    </row>
    <row r="5" s="1" customFormat="1" ht="13.5" customHeight="1" spans="1:18">
      <c r="A5" s="3">
        <f t="shared" si="0"/>
        <v>2</v>
      </c>
      <c r="B5" s="7" t="s">
        <v>43</v>
      </c>
      <c r="C5" s="8" t="s">
        <v>44</v>
      </c>
      <c r="D5" s="3" t="s">
        <v>101</v>
      </c>
      <c r="E5" s="16" t="s">
        <v>452</v>
      </c>
      <c r="F5" s="16" t="s">
        <v>453</v>
      </c>
      <c r="G5" s="9"/>
      <c r="H5" s="15"/>
      <c r="I5" s="7"/>
      <c r="J5" s="3" t="s">
        <v>101</v>
      </c>
      <c r="K5" s="13">
        <v>1</v>
      </c>
      <c r="L5" s="13"/>
      <c r="M5" s="14"/>
      <c r="N5" s="15">
        <v>20</v>
      </c>
      <c r="O5" s="14"/>
      <c r="P5" s="9" t="s">
        <v>270</v>
      </c>
      <c r="Q5" s="16"/>
      <c r="R5" s="3" t="s">
        <v>454</v>
      </c>
    </row>
    <row r="6" s="1" customFormat="1" ht="13.5" customHeight="1" spans="1:18">
      <c r="A6" s="3">
        <f t="shared" si="0"/>
        <v>3</v>
      </c>
      <c r="B6" s="7" t="s">
        <v>43</v>
      </c>
      <c r="C6" s="8" t="s">
        <v>44</v>
      </c>
      <c r="D6" s="3" t="s">
        <v>101</v>
      </c>
      <c r="E6" s="16" t="s">
        <v>455</v>
      </c>
      <c r="F6" s="16" t="s">
        <v>456</v>
      </c>
      <c r="G6" s="9"/>
      <c r="H6" s="15"/>
      <c r="I6" s="7"/>
      <c r="J6" s="3" t="s">
        <v>101</v>
      </c>
      <c r="K6" s="13">
        <v>1</v>
      </c>
      <c r="L6" s="13"/>
      <c r="M6" s="14"/>
      <c r="N6" s="15">
        <v>20</v>
      </c>
      <c r="O6" s="14"/>
      <c r="P6" s="9" t="s">
        <v>270</v>
      </c>
      <c r="Q6" s="16"/>
      <c r="R6" s="3" t="s">
        <v>454</v>
      </c>
    </row>
    <row r="7" s="1" customFormat="1" ht="13.5" customHeight="1" spans="1:18">
      <c r="A7" s="3">
        <f t="shared" si="0"/>
        <v>4</v>
      </c>
      <c r="B7" s="7" t="s">
        <v>43</v>
      </c>
      <c r="C7" s="8" t="s">
        <v>44</v>
      </c>
      <c r="D7" s="3" t="s">
        <v>101</v>
      </c>
      <c r="E7" s="16" t="s">
        <v>457</v>
      </c>
      <c r="F7" s="16" t="s">
        <v>458</v>
      </c>
      <c r="G7" s="9"/>
      <c r="H7" s="15"/>
      <c r="I7" s="7"/>
      <c r="J7" s="3" t="s">
        <v>101</v>
      </c>
      <c r="K7" s="13">
        <v>1</v>
      </c>
      <c r="L7" s="13"/>
      <c r="M7" s="14"/>
      <c r="N7" s="15">
        <v>20</v>
      </c>
      <c r="O7" s="14"/>
      <c r="P7" s="9" t="s">
        <v>270</v>
      </c>
      <c r="Q7" s="16"/>
      <c r="R7" s="3" t="s">
        <v>454</v>
      </c>
    </row>
    <row r="8" s="1" customFormat="1" ht="13.5" customHeight="1" spans="1:18">
      <c r="A8" s="3">
        <f t="shared" si="0"/>
        <v>5</v>
      </c>
      <c r="B8" s="7" t="s">
        <v>43</v>
      </c>
      <c r="C8" s="8" t="s">
        <v>44</v>
      </c>
      <c r="D8" s="3" t="s">
        <v>101</v>
      </c>
      <c r="E8" s="16" t="s">
        <v>459</v>
      </c>
      <c r="F8" s="16" t="s">
        <v>460</v>
      </c>
      <c r="G8" s="9"/>
      <c r="H8" s="15"/>
      <c r="I8" s="7"/>
      <c r="J8" s="3" t="s">
        <v>101</v>
      </c>
      <c r="K8" s="13">
        <v>1</v>
      </c>
      <c r="L8" s="13"/>
      <c r="M8" s="14"/>
      <c r="N8" s="15">
        <v>20</v>
      </c>
      <c r="O8" s="14"/>
      <c r="P8" s="9" t="s">
        <v>270</v>
      </c>
      <c r="Q8" s="16"/>
      <c r="R8" s="3" t="s">
        <v>454</v>
      </c>
    </row>
    <row r="9" s="1" customFormat="1" ht="13.5" customHeight="1" spans="1:18">
      <c r="A9" s="3">
        <f t="shared" si="0"/>
        <v>6</v>
      </c>
      <c r="B9" s="7" t="s">
        <v>43</v>
      </c>
      <c r="C9" s="8" t="s">
        <v>44</v>
      </c>
      <c r="D9" s="3" t="s">
        <v>101</v>
      </c>
      <c r="E9" s="16" t="s">
        <v>461</v>
      </c>
      <c r="F9" s="16" t="s">
        <v>462</v>
      </c>
      <c r="G9" s="9"/>
      <c r="H9" s="15"/>
      <c r="I9" s="7"/>
      <c r="J9" s="3" t="s">
        <v>101</v>
      </c>
      <c r="K9" s="13">
        <v>1</v>
      </c>
      <c r="L9" s="13"/>
      <c r="M9" s="14"/>
      <c r="N9" s="15">
        <v>20</v>
      </c>
      <c r="O9" s="14"/>
      <c r="P9" s="9" t="s">
        <v>270</v>
      </c>
      <c r="Q9" s="15"/>
      <c r="R9" s="3" t="s">
        <v>454</v>
      </c>
    </row>
    <row r="10" s="1" customFormat="1" ht="13.5" customHeight="1" spans="1:18">
      <c r="A10" s="3">
        <f t="shared" si="0"/>
        <v>7</v>
      </c>
      <c r="B10" s="7" t="s">
        <v>43</v>
      </c>
      <c r="C10" s="8" t="s">
        <v>44</v>
      </c>
      <c r="D10" s="3" t="s">
        <v>101</v>
      </c>
      <c r="E10" s="16" t="s">
        <v>463</v>
      </c>
      <c r="F10" s="16" t="s">
        <v>464</v>
      </c>
      <c r="G10" s="9"/>
      <c r="H10" s="15"/>
      <c r="I10" s="7"/>
      <c r="J10" s="3" t="s">
        <v>101</v>
      </c>
      <c r="K10" s="13">
        <v>1</v>
      </c>
      <c r="L10" s="13"/>
      <c r="M10" s="14"/>
      <c r="N10" s="15">
        <v>20</v>
      </c>
      <c r="O10" s="14"/>
      <c r="P10" s="9" t="s">
        <v>270</v>
      </c>
      <c r="Q10" s="16"/>
      <c r="R10" s="3" t="s">
        <v>454</v>
      </c>
    </row>
    <row r="11" s="1" customFormat="1" ht="13.5" customHeight="1" spans="1:18">
      <c r="A11" s="3">
        <f t="shared" si="0"/>
        <v>8</v>
      </c>
      <c r="B11" s="7" t="s">
        <v>43</v>
      </c>
      <c r="C11" s="8" t="s">
        <v>44</v>
      </c>
      <c r="D11" s="3" t="s">
        <v>101</v>
      </c>
      <c r="E11" s="60" t="s">
        <v>465</v>
      </c>
      <c r="F11" s="61" t="s">
        <v>466</v>
      </c>
      <c r="G11" s="62"/>
      <c r="H11" s="63"/>
      <c r="I11" s="7"/>
      <c r="J11" s="3" t="s">
        <v>101</v>
      </c>
      <c r="K11" s="13">
        <v>1</v>
      </c>
      <c r="L11" s="13"/>
      <c r="M11" s="14"/>
      <c r="N11" s="15">
        <v>20</v>
      </c>
      <c r="O11" s="14"/>
      <c r="P11" s="9" t="s">
        <v>270</v>
      </c>
      <c r="Q11" s="16"/>
      <c r="R11" s="3" t="s">
        <v>454</v>
      </c>
    </row>
    <row r="12" s="1" customFormat="1" ht="13.5" customHeight="1" spans="1:18">
      <c r="A12" s="3">
        <f t="shared" si="0"/>
        <v>9</v>
      </c>
      <c r="B12" s="7" t="s">
        <v>43</v>
      </c>
      <c r="C12" s="8" t="s">
        <v>44</v>
      </c>
      <c r="D12" s="3" t="s">
        <v>101</v>
      </c>
      <c r="E12" s="64" t="s">
        <v>467</v>
      </c>
      <c r="F12" s="65" t="s">
        <v>468</v>
      </c>
      <c r="G12" s="62"/>
      <c r="H12" s="63"/>
      <c r="I12" s="7"/>
      <c r="J12" s="3" t="s">
        <v>101</v>
      </c>
      <c r="K12" s="13">
        <v>1</v>
      </c>
      <c r="L12" s="13"/>
      <c r="M12" s="14"/>
      <c r="N12" s="15">
        <v>20</v>
      </c>
      <c r="O12" s="14"/>
      <c r="P12" s="9" t="s">
        <v>270</v>
      </c>
      <c r="Q12" s="16"/>
      <c r="R12" s="3" t="s">
        <v>454</v>
      </c>
    </row>
    <row r="13" s="1" customFormat="1" ht="13.5" customHeight="1" spans="1:18">
      <c r="A13" s="3">
        <f t="shared" si="0"/>
        <v>10</v>
      </c>
      <c r="B13" s="7" t="s">
        <v>43</v>
      </c>
      <c r="C13" s="8" t="s">
        <v>44</v>
      </c>
      <c r="D13" s="3" t="s">
        <v>101</v>
      </c>
      <c r="E13" s="60" t="s">
        <v>469</v>
      </c>
      <c r="F13" s="61" t="s">
        <v>470</v>
      </c>
      <c r="G13" s="62"/>
      <c r="H13" s="63"/>
      <c r="I13" s="7"/>
      <c r="J13" s="3" t="s">
        <v>101</v>
      </c>
      <c r="K13" s="13">
        <v>1</v>
      </c>
      <c r="L13" s="13"/>
      <c r="M13" s="14"/>
      <c r="N13" s="15">
        <v>20</v>
      </c>
      <c r="O13" s="14"/>
      <c r="P13" s="9" t="s">
        <v>270</v>
      </c>
      <c r="Q13" s="16"/>
      <c r="R13" s="3" t="s">
        <v>454</v>
      </c>
    </row>
    <row r="14" s="1" customFormat="1" ht="13.5" customHeight="1" spans="1:18">
      <c r="A14" s="3">
        <f t="shared" si="0"/>
        <v>11</v>
      </c>
      <c r="B14" s="7" t="s">
        <v>43</v>
      </c>
      <c r="C14" s="8" t="s">
        <v>44</v>
      </c>
      <c r="D14" s="3" t="s">
        <v>101</v>
      </c>
      <c r="E14" s="66" t="s">
        <v>471</v>
      </c>
      <c r="F14" s="61" t="s">
        <v>472</v>
      </c>
      <c r="G14" s="67"/>
      <c r="H14" s="63"/>
      <c r="I14" s="7"/>
      <c r="J14" s="3" t="s">
        <v>101</v>
      </c>
      <c r="K14" s="13">
        <v>1</v>
      </c>
      <c r="L14" s="13"/>
      <c r="M14" s="14"/>
      <c r="N14" s="15">
        <v>20</v>
      </c>
      <c r="O14" s="14"/>
      <c r="P14" s="9" t="s">
        <v>270</v>
      </c>
      <c r="Q14" s="16"/>
      <c r="R14" s="3" t="s">
        <v>454</v>
      </c>
    </row>
    <row r="15" s="1" customFormat="1" ht="13.5" customHeight="1" spans="1:18">
      <c r="A15" s="3">
        <f t="shared" si="0"/>
        <v>12</v>
      </c>
      <c r="B15" s="7" t="s">
        <v>43</v>
      </c>
      <c r="C15" s="8" t="s">
        <v>44</v>
      </c>
      <c r="D15" s="3" t="s">
        <v>101</v>
      </c>
      <c r="E15" s="68" t="s">
        <v>473</v>
      </c>
      <c r="F15" s="69" t="s">
        <v>474</v>
      </c>
      <c r="G15" s="62"/>
      <c r="H15" s="63"/>
      <c r="I15" s="7"/>
      <c r="J15" s="3" t="s">
        <v>101</v>
      </c>
      <c r="K15" s="13">
        <v>2</v>
      </c>
      <c r="L15" s="13" t="s">
        <v>301</v>
      </c>
      <c r="M15" s="14"/>
      <c r="N15" s="15">
        <v>20</v>
      </c>
      <c r="O15" s="14"/>
      <c r="P15" s="9" t="s">
        <v>255</v>
      </c>
      <c r="Q15" s="16"/>
      <c r="R15" s="3" t="s">
        <v>454</v>
      </c>
    </row>
    <row r="16" s="1" customFormat="1" ht="13.5" customHeight="1" spans="1:18">
      <c r="A16" s="3">
        <f t="shared" si="0"/>
        <v>13</v>
      </c>
      <c r="B16" s="7" t="s">
        <v>43</v>
      </c>
      <c r="C16" s="8" t="s">
        <v>44</v>
      </c>
      <c r="D16" s="3" t="s">
        <v>101</v>
      </c>
      <c r="E16" s="60" t="s">
        <v>475</v>
      </c>
      <c r="F16" s="61" t="s">
        <v>476</v>
      </c>
      <c r="G16" s="62"/>
      <c r="H16" s="63"/>
      <c r="I16" s="7"/>
      <c r="J16" s="3" t="s">
        <v>101</v>
      </c>
      <c r="K16" s="13">
        <v>2</v>
      </c>
      <c r="L16" s="13" t="s">
        <v>301</v>
      </c>
      <c r="M16" s="14"/>
      <c r="N16" s="15">
        <v>20</v>
      </c>
      <c r="O16" s="14"/>
      <c r="P16" s="9" t="s">
        <v>255</v>
      </c>
      <c r="Q16" s="16"/>
      <c r="R16" s="3" t="s">
        <v>454</v>
      </c>
    </row>
    <row r="17" s="1" customFormat="1" ht="13.5" customHeight="1" spans="1:18">
      <c r="A17" s="3">
        <f t="shared" si="0"/>
        <v>14</v>
      </c>
      <c r="B17" s="7" t="s">
        <v>473</v>
      </c>
      <c r="C17" s="69" t="s">
        <v>474</v>
      </c>
      <c r="D17" s="3" t="s">
        <v>101</v>
      </c>
      <c r="E17" s="60" t="s">
        <v>477</v>
      </c>
      <c r="F17" s="61" t="s">
        <v>478</v>
      </c>
      <c r="G17" s="62"/>
      <c r="H17" s="63"/>
      <c r="I17" s="7"/>
      <c r="J17" s="3" t="s">
        <v>101</v>
      </c>
      <c r="K17" s="13">
        <v>1</v>
      </c>
      <c r="L17" s="13" t="s">
        <v>301</v>
      </c>
      <c r="M17" s="14"/>
      <c r="N17" s="15">
        <v>70</v>
      </c>
      <c r="O17" s="14"/>
      <c r="P17" s="9" t="s">
        <v>255</v>
      </c>
      <c r="Q17" s="16"/>
      <c r="R17" s="3" t="s">
        <v>454</v>
      </c>
    </row>
    <row r="18" s="1" customFormat="1" ht="13.5" customHeight="1" spans="1:18">
      <c r="A18" s="3">
        <f t="shared" si="0"/>
        <v>15</v>
      </c>
      <c r="B18" s="7" t="s">
        <v>473</v>
      </c>
      <c r="C18" s="69" t="s">
        <v>474</v>
      </c>
      <c r="D18" s="3" t="s">
        <v>101</v>
      </c>
      <c r="E18" s="70" t="s">
        <v>317</v>
      </c>
      <c r="F18" s="61" t="s">
        <v>318</v>
      </c>
      <c r="G18" s="62"/>
      <c r="H18" s="63"/>
      <c r="I18" s="7"/>
      <c r="J18" s="3" t="s">
        <v>319</v>
      </c>
      <c r="K18" s="13">
        <v>0.004</v>
      </c>
      <c r="L18" s="13"/>
      <c r="M18" s="14"/>
      <c r="N18" s="15">
        <v>70</v>
      </c>
      <c r="O18" s="14"/>
      <c r="P18" s="9" t="s">
        <v>255</v>
      </c>
      <c r="Q18" s="16"/>
      <c r="R18" s="3"/>
    </row>
    <row r="19" s="1" customFormat="1" ht="13.5" customHeight="1" spans="1:18">
      <c r="A19" s="3">
        <f t="shared" si="0"/>
        <v>16</v>
      </c>
      <c r="B19" s="7" t="s">
        <v>475</v>
      </c>
      <c r="C19" s="61" t="s">
        <v>476</v>
      </c>
      <c r="D19" s="3" t="s">
        <v>101</v>
      </c>
      <c r="E19" s="60" t="s">
        <v>479</v>
      </c>
      <c r="F19" s="61" t="s">
        <v>480</v>
      </c>
      <c r="G19" s="62"/>
      <c r="H19" s="63"/>
      <c r="I19" s="7"/>
      <c r="J19" s="3" t="s">
        <v>101</v>
      </c>
      <c r="K19" s="13">
        <v>1</v>
      </c>
      <c r="L19" s="13" t="s">
        <v>301</v>
      </c>
      <c r="M19" s="14"/>
      <c r="N19" s="15">
        <v>70</v>
      </c>
      <c r="O19" s="14"/>
      <c r="P19" s="9" t="s">
        <v>255</v>
      </c>
      <c r="Q19" s="16"/>
      <c r="R19" s="3" t="s">
        <v>454</v>
      </c>
    </row>
    <row r="20" s="1" customFormat="1" ht="13.5" customHeight="1" spans="1:18">
      <c r="A20" s="3">
        <f t="shared" si="0"/>
        <v>17</v>
      </c>
      <c r="B20" s="7" t="s">
        <v>475</v>
      </c>
      <c r="C20" s="61" t="s">
        <v>476</v>
      </c>
      <c r="D20" s="3" t="s">
        <v>101</v>
      </c>
      <c r="E20" s="70" t="s">
        <v>317</v>
      </c>
      <c r="F20" s="61" t="s">
        <v>318</v>
      </c>
      <c r="G20" s="62"/>
      <c r="H20" s="63"/>
      <c r="I20" s="7"/>
      <c r="J20" s="3" t="s">
        <v>319</v>
      </c>
      <c r="K20" s="13">
        <v>0.004</v>
      </c>
      <c r="L20" s="13"/>
      <c r="M20" s="14"/>
      <c r="N20" s="15">
        <v>70</v>
      </c>
      <c r="O20" s="14"/>
      <c r="P20" s="9" t="s">
        <v>255</v>
      </c>
      <c r="Q20" s="16"/>
      <c r="R20" s="3"/>
    </row>
    <row r="21" s="1" customFormat="1" ht="13.5" customHeight="1" spans="1:18">
      <c r="A21" s="3">
        <f t="shared" si="0"/>
        <v>18</v>
      </c>
      <c r="B21" s="7" t="s">
        <v>477</v>
      </c>
      <c r="C21" s="8" t="s">
        <v>478</v>
      </c>
      <c r="D21" s="3" t="s">
        <v>101</v>
      </c>
      <c r="E21" s="60" t="s">
        <v>334</v>
      </c>
      <c r="F21" s="61" t="s">
        <v>365</v>
      </c>
      <c r="G21" s="62"/>
      <c r="H21" s="63"/>
      <c r="I21" s="7"/>
      <c r="J21" s="3" t="s">
        <v>101</v>
      </c>
      <c r="K21" s="13">
        <v>1</v>
      </c>
      <c r="L21" s="13"/>
      <c r="M21" s="14"/>
      <c r="N21" s="15">
        <v>50</v>
      </c>
      <c r="O21" s="14"/>
      <c r="P21" s="9" t="s">
        <v>270</v>
      </c>
      <c r="Q21" s="16"/>
      <c r="R21" s="3"/>
    </row>
    <row r="22" s="1" customFormat="1" ht="13.5" customHeight="1" spans="1:18">
      <c r="A22" s="3">
        <f t="shared" si="0"/>
        <v>19</v>
      </c>
      <c r="B22" s="7" t="s">
        <v>477</v>
      </c>
      <c r="C22" s="8" t="s">
        <v>478</v>
      </c>
      <c r="D22" s="3" t="s">
        <v>101</v>
      </c>
      <c r="E22" s="71" t="s">
        <v>481</v>
      </c>
      <c r="F22" s="72" t="s">
        <v>482</v>
      </c>
      <c r="G22" s="62"/>
      <c r="H22" s="63"/>
      <c r="I22" s="7"/>
      <c r="J22" s="3" t="s">
        <v>101</v>
      </c>
      <c r="K22" s="13">
        <v>1</v>
      </c>
      <c r="L22" s="13" t="s">
        <v>301</v>
      </c>
      <c r="M22" s="14"/>
      <c r="N22" s="15">
        <v>50</v>
      </c>
      <c r="O22" s="14"/>
      <c r="P22" s="9" t="s">
        <v>255</v>
      </c>
      <c r="Q22" s="16"/>
      <c r="R22" s="3" t="s">
        <v>454</v>
      </c>
    </row>
    <row r="23" s="1" customFormat="1" ht="13.5" customHeight="1" spans="1:18">
      <c r="A23" s="3">
        <f t="shared" si="0"/>
        <v>20</v>
      </c>
      <c r="B23" s="7" t="s">
        <v>481</v>
      </c>
      <c r="C23" s="72" t="s">
        <v>482</v>
      </c>
      <c r="D23" s="3" t="s">
        <v>101</v>
      </c>
      <c r="E23" s="70" t="s">
        <v>483</v>
      </c>
      <c r="F23" s="61" t="s">
        <v>484</v>
      </c>
      <c r="G23" s="73" t="s">
        <v>485</v>
      </c>
      <c r="H23" s="63"/>
      <c r="I23" s="7"/>
      <c r="J23" s="3" t="s">
        <v>330</v>
      </c>
      <c r="K23" s="13">
        <v>0.034</v>
      </c>
      <c r="L23" s="13"/>
      <c r="M23" s="14"/>
      <c r="N23" s="15">
        <v>110</v>
      </c>
      <c r="O23" s="14"/>
      <c r="P23" s="9" t="s">
        <v>270</v>
      </c>
      <c r="Q23" s="16"/>
      <c r="R23" s="3"/>
    </row>
    <row r="24" s="1" customFormat="1" ht="13.5" customHeight="1" spans="1:18">
      <c r="A24" s="3">
        <f t="shared" si="0"/>
        <v>21</v>
      </c>
      <c r="B24" s="7" t="s">
        <v>479</v>
      </c>
      <c r="C24" s="8" t="s">
        <v>480</v>
      </c>
      <c r="D24" s="3" t="s">
        <v>101</v>
      </c>
      <c r="E24" s="60" t="s">
        <v>486</v>
      </c>
      <c r="F24" s="61" t="s">
        <v>487</v>
      </c>
      <c r="G24" s="73" t="s">
        <v>488</v>
      </c>
      <c r="H24" s="63"/>
      <c r="I24" s="7"/>
      <c r="J24" s="3" t="s">
        <v>330</v>
      </c>
      <c r="K24" s="13">
        <v>0.039</v>
      </c>
      <c r="L24" s="13"/>
      <c r="M24" s="14"/>
      <c r="N24" s="15">
        <v>110</v>
      </c>
      <c r="O24" s="14"/>
      <c r="P24" s="9" t="s">
        <v>270</v>
      </c>
      <c r="Q24" s="16"/>
      <c r="R24" s="3"/>
    </row>
  </sheetData>
  <autoFilter xmlns:etc="http://www.wps.cn/officeDocument/2017/etCustomData" ref="A2:R24" etc:filterBottomFollowUsedRange="0">
    <extLst/>
  </autoFilter>
  <conditionalFormatting sqref="E20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:E19 E21:E1048576">
    <cfRule type="duplicateValues" dxfId="0" priority="25"/>
    <cfRule type="duplicateValues" dxfId="0" priority="38"/>
    <cfRule type="duplicateValues" dxfId="0" priority="39"/>
    <cfRule type="duplicateValues" dxfId="0" priority="40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29"/>
      <c r="C1" s="30"/>
      <c r="D1" s="30"/>
      <c r="E1" s="30"/>
      <c r="F1" s="30"/>
      <c r="G1" s="31"/>
      <c r="H1" s="32"/>
      <c r="I1" s="35"/>
      <c r="J1" s="36"/>
      <c r="K1" s="36"/>
      <c r="L1" s="36"/>
      <c r="M1" s="29"/>
      <c r="N1" s="36"/>
      <c r="O1" s="36"/>
      <c r="P1" s="36"/>
    </row>
    <row r="2" s="1" customFormat="1" ht="13.5" customHeight="1" spans="1:17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4" t="s">
        <v>289</v>
      </c>
      <c r="I2" s="5" t="s">
        <v>85</v>
      </c>
      <c r="J2" s="11" t="s">
        <v>290</v>
      </c>
      <c r="K2" s="11" t="s">
        <v>291</v>
      </c>
      <c r="L2" s="12" t="s">
        <v>292</v>
      </c>
      <c r="M2" s="4" t="s">
        <v>84</v>
      </c>
      <c r="N2" s="5" t="s">
        <v>293</v>
      </c>
      <c r="O2" s="11" t="s">
        <v>294</v>
      </c>
      <c r="P2" s="11" t="s">
        <v>295</v>
      </c>
      <c r="Q2" s="3" t="s">
        <v>367</v>
      </c>
    </row>
    <row r="3" s="28" customFormat="1" ht="13.5" customHeight="1" spans="1:17">
      <c r="A3" s="38">
        <v>3</v>
      </c>
      <c r="B3" s="49" t="s">
        <v>16</v>
      </c>
      <c r="C3" s="39" t="s">
        <v>17</v>
      </c>
      <c r="D3" s="38" t="s">
        <v>101</v>
      </c>
      <c r="E3" s="39" t="s">
        <v>108</v>
      </c>
      <c r="F3" s="40" t="s">
        <v>109</v>
      </c>
      <c r="G3" s="42"/>
      <c r="H3" s="43"/>
      <c r="I3" s="38" t="s">
        <v>101</v>
      </c>
      <c r="J3" s="47">
        <v>1</v>
      </c>
      <c r="K3" s="47"/>
      <c r="L3" s="46"/>
      <c r="M3" s="43">
        <v>20</v>
      </c>
      <c r="N3" s="46"/>
      <c r="O3" s="47" t="s">
        <v>270</v>
      </c>
      <c r="P3" s="16"/>
      <c r="Q3" s="38" t="s">
        <v>489</v>
      </c>
    </row>
    <row r="4" s="1" customFormat="1" ht="13.5" customHeight="1" spans="1:17">
      <c r="A4" s="3">
        <v>4</v>
      </c>
      <c r="B4" s="6" t="s">
        <v>16</v>
      </c>
      <c r="C4" s="7" t="s">
        <v>17</v>
      </c>
      <c r="D4" s="3" t="s">
        <v>101</v>
      </c>
      <c r="E4" s="7" t="s">
        <v>253</v>
      </c>
      <c r="F4" s="8" t="s">
        <v>254</v>
      </c>
      <c r="G4" s="9"/>
      <c r="H4" s="15"/>
      <c r="I4" s="3" t="s">
        <v>101</v>
      </c>
      <c r="J4" s="13">
        <v>1</v>
      </c>
      <c r="K4" s="13"/>
      <c r="L4" s="14"/>
      <c r="M4" s="15">
        <v>20</v>
      </c>
      <c r="N4" s="14"/>
      <c r="O4" s="13" t="s">
        <v>255</v>
      </c>
      <c r="P4" s="16"/>
      <c r="Q4" s="3" t="s">
        <v>314</v>
      </c>
    </row>
    <row r="5" s="28" customFormat="1" ht="13.5" customHeight="1" spans="1:17">
      <c r="A5" s="38">
        <v>6</v>
      </c>
      <c r="B5" s="49" t="s">
        <v>16</v>
      </c>
      <c r="C5" s="39" t="s">
        <v>17</v>
      </c>
      <c r="D5" s="38" t="s">
        <v>101</v>
      </c>
      <c r="E5" s="42" t="s">
        <v>116</v>
      </c>
      <c r="F5" s="40" t="s">
        <v>117</v>
      </c>
      <c r="G5" s="42"/>
      <c r="H5" s="43"/>
      <c r="I5" s="38" t="s">
        <v>101</v>
      </c>
      <c r="J5" s="47">
        <v>1</v>
      </c>
      <c r="K5" s="47"/>
      <c r="L5" s="46"/>
      <c r="M5" s="43">
        <v>20</v>
      </c>
      <c r="N5" s="46"/>
      <c r="O5" s="47" t="s">
        <v>270</v>
      </c>
      <c r="P5" s="16"/>
      <c r="Q5" s="38" t="s">
        <v>489</v>
      </c>
    </row>
    <row r="6" s="1" customFormat="1" ht="13.5" customHeight="1" spans="1:17">
      <c r="A6" s="3">
        <v>7</v>
      </c>
      <c r="B6" s="6" t="s">
        <v>16</v>
      </c>
      <c r="C6" s="7" t="s">
        <v>17</v>
      </c>
      <c r="D6" s="3" t="s">
        <v>101</v>
      </c>
      <c r="E6" s="9" t="s">
        <v>256</v>
      </c>
      <c r="F6" s="8" t="s">
        <v>257</v>
      </c>
      <c r="G6" s="9"/>
      <c r="H6" s="15"/>
      <c r="I6" s="3" t="s">
        <v>101</v>
      </c>
      <c r="J6" s="13">
        <v>1</v>
      </c>
      <c r="K6" s="13"/>
      <c r="L6" s="14"/>
      <c r="M6" s="15">
        <v>20</v>
      </c>
      <c r="N6" s="14"/>
      <c r="O6" s="13" t="s">
        <v>255</v>
      </c>
      <c r="P6" s="16"/>
      <c r="Q6" s="3" t="s">
        <v>314</v>
      </c>
    </row>
    <row r="7" s="28" customFormat="1" ht="13.5" customHeight="1" spans="1:17">
      <c r="A7" s="38">
        <v>9</v>
      </c>
      <c r="B7" s="49" t="s">
        <v>16</v>
      </c>
      <c r="C7" s="39" t="s">
        <v>17</v>
      </c>
      <c r="D7" s="38" t="s">
        <v>101</v>
      </c>
      <c r="E7" s="42" t="s">
        <v>490</v>
      </c>
      <c r="F7" s="40" t="s">
        <v>269</v>
      </c>
      <c r="G7" s="42"/>
      <c r="H7" s="43"/>
      <c r="I7" s="38" t="s">
        <v>101</v>
      </c>
      <c r="J7" s="47">
        <v>1</v>
      </c>
      <c r="K7" s="47"/>
      <c r="L7" s="46"/>
      <c r="M7" s="43">
        <v>20</v>
      </c>
      <c r="N7" s="46"/>
      <c r="O7" s="47" t="s">
        <v>270</v>
      </c>
      <c r="P7" s="16"/>
      <c r="Q7" s="38" t="s">
        <v>489</v>
      </c>
    </row>
    <row r="8" s="1" customFormat="1" ht="13.5" customHeight="1" spans="1:17">
      <c r="A8" s="3">
        <v>10</v>
      </c>
      <c r="B8" s="6" t="s">
        <v>16</v>
      </c>
      <c r="C8" s="7" t="s">
        <v>17</v>
      </c>
      <c r="D8" s="3" t="s">
        <v>101</v>
      </c>
      <c r="E8" s="9" t="s">
        <v>268</v>
      </c>
      <c r="F8" s="8" t="s">
        <v>269</v>
      </c>
      <c r="G8" s="9"/>
      <c r="H8" s="15"/>
      <c r="I8" s="3" t="s">
        <v>101</v>
      </c>
      <c r="J8" s="13">
        <v>1</v>
      </c>
      <c r="K8" s="13"/>
      <c r="L8" s="14"/>
      <c r="M8" s="15">
        <v>20</v>
      </c>
      <c r="N8" s="14"/>
      <c r="O8" s="13" t="s">
        <v>270</v>
      </c>
      <c r="P8" s="16"/>
      <c r="Q8" s="3" t="s">
        <v>454</v>
      </c>
    </row>
    <row r="9" s="28" customFormat="1" ht="13.5" customHeight="1" spans="1:17">
      <c r="A9" s="38">
        <v>12</v>
      </c>
      <c r="B9" s="49" t="s">
        <v>16</v>
      </c>
      <c r="C9" s="39" t="s">
        <v>17</v>
      </c>
      <c r="D9" s="38" t="s">
        <v>101</v>
      </c>
      <c r="E9" s="39" t="s">
        <v>123</v>
      </c>
      <c r="F9" s="40" t="s">
        <v>354</v>
      </c>
      <c r="G9" s="42"/>
      <c r="H9" s="50"/>
      <c r="I9" s="38" t="s">
        <v>101</v>
      </c>
      <c r="J9" s="47">
        <v>1</v>
      </c>
      <c r="K9" s="47"/>
      <c r="L9" s="46"/>
      <c r="M9" s="43">
        <v>20</v>
      </c>
      <c r="N9" s="46"/>
      <c r="O9" s="47" t="s">
        <v>270</v>
      </c>
      <c r="P9" s="16"/>
      <c r="Q9" s="38" t="s">
        <v>489</v>
      </c>
    </row>
    <row r="10" s="1" customFormat="1" ht="13.5" customHeight="1" spans="1:17">
      <c r="A10" s="3">
        <v>13</v>
      </c>
      <c r="B10" s="6" t="s">
        <v>16</v>
      </c>
      <c r="C10" s="7" t="s">
        <v>17</v>
      </c>
      <c r="D10" s="3" t="s">
        <v>101</v>
      </c>
      <c r="E10" s="7" t="s">
        <v>258</v>
      </c>
      <c r="F10" s="8" t="s">
        <v>259</v>
      </c>
      <c r="G10" s="9"/>
      <c r="H10" s="51"/>
      <c r="I10" s="3" t="s">
        <v>101</v>
      </c>
      <c r="J10" s="13">
        <v>1</v>
      </c>
      <c r="K10" s="13"/>
      <c r="L10" s="14"/>
      <c r="M10" s="15">
        <v>20</v>
      </c>
      <c r="N10" s="14"/>
      <c r="O10" s="13" t="s">
        <v>255</v>
      </c>
      <c r="P10" s="16"/>
      <c r="Q10" s="3" t="s">
        <v>314</v>
      </c>
    </row>
    <row r="11" customFormat="1" ht="13.5" customHeight="1" spans="1:17">
      <c r="A11" s="3">
        <v>15</v>
      </c>
      <c r="B11" s="6" t="s">
        <v>16</v>
      </c>
      <c r="C11" s="7" t="s">
        <v>17</v>
      </c>
      <c r="D11" s="3" t="s">
        <v>101</v>
      </c>
      <c r="E11" s="7" t="s">
        <v>260</v>
      </c>
      <c r="F11" s="8" t="s">
        <v>261</v>
      </c>
      <c r="G11" s="9"/>
      <c r="H11" s="51"/>
      <c r="I11" s="3" t="s">
        <v>101</v>
      </c>
      <c r="J11" s="13">
        <v>1</v>
      </c>
      <c r="K11" s="13"/>
      <c r="L11" s="14"/>
      <c r="M11" s="15">
        <v>20</v>
      </c>
      <c r="N11" s="14"/>
      <c r="O11" s="13" t="s">
        <v>255</v>
      </c>
      <c r="P11" s="16"/>
      <c r="Q11" s="3" t="s">
        <v>314</v>
      </c>
    </row>
    <row r="12" s="28" customFormat="1" ht="13.5" customHeight="1" spans="1:17">
      <c r="A12" s="38">
        <v>16</v>
      </c>
      <c r="B12" s="49" t="s">
        <v>16</v>
      </c>
      <c r="C12" s="39" t="s">
        <v>17</v>
      </c>
      <c r="D12" s="38" t="s">
        <v>101</v>
      </c>
      <c r="E12" s="52" t="s">
        <v>127</v>
      </c>
      <c r="F12" s="40" t="s">
        <v>128</v>
      </c>
      <c r="G12" s="42"/>
      <c r="H12" s="50"/>
      <c r="I12" s="38" t="s">
        <v>101</v>
      </c>
      <c r="J12" s="47">
        <v>1</v>
      </c>
      <c r="K12" s="47"/>
      <c r="L12" s="46"/>
      <c r="M12" s="43">
        <v>20</v>
      </c>
      <c r="N12" s="46"/>
      <c r="O12" s="47" t="s">
        <v>270</v>
      </c>
      <c r="P12" s="16"/>
      <c r="Q12" s="38" t="s">
        <v>489</v>
      </c>
    </row>
    <row r="13" s="28" customFormat="1" ht="13.5" customHeight="1" spans="1:17">
      <c r="A13" s="38">
        <v>17</v>
      </c>
      <c r="B13" s="49" t="s">
        <v>16</v>
      </c>
      <c r="C13" s="39" t="s">
        <v>17</v>
      </c>
      <c r="D13" s="38" t="s">
        <v>101</v>
      </c>
      <c r="E13" s="39" t="s">
        <v>129</v>
      </c>
      <c r="F13" s="40" t="s">
        <v>130</v>
      </c>
      <c r="G13" s="42"/>
      <c r="H13" s="43"/>
      <c r="I13" s="38" t="s">
        <v>101</v>
      </c>
      <c r="J13" s="47">
        <v>1</v>
      </c>
      <c r="K13" s="47"/>
      <c r="L13" s="46"/>
      <c r="M13" s="43">
        <v>20</v>
      </c>
      <c r="N13" s="46"/>
      <c r="O13" s="47" t="s">
        <v>270</v>
      </c>
      <c r="P13" s="16"/>
      <c r="Q13" s="38" t="s">
        <v>489</v>
      </c>
    </row>
    <row r="14" s="1" customFormat="1" ht="13.5" customHeight="1" spans="1:17">
      <c r="A14" s="3">
        <v>18</v>
      </c>
      <c r="B14" s="6" t="s">
        <v>16</v>
      </c>
      <c r="C14" s="7" t="s">
        <v>17</v>
      </c>
      <c r="D14" s="3" t="s">
        <v>101</v>
      </c>
      <c r="E14" s="7" t="s">
        <v>262</v>
      </c>
      <c r="F14" s="8" t="s">
        <v>263</v>
      </c>
      <c r="G14" s="9"/>
      <c r="H14" s="15"/>
      <c r="I14" s="3" t="s">
        <v>101</v>
      </c>
      <c r="J14" s="13">
        <v>1</v>
      </c>
      <c r="K14" s="13"/>
      <c r="L14" s="14"/>
      <c r="M14" s="15">
        <v>20</v>
      </c>
      <c r="N14" s="14"/>
      <c r="O14" s="13" t="s">
        <v>255</v>
      </c>
      <c r="P14" s="16"/>
      <c r="Q14" s="3" t="s">
        <v>314</v>
      </c>
    </row>
    <row r="15" s="28" customFormat="1" ht="13.5" customHeight="1" spans="1:17">
      <c r="A15" s="38">
        <v>19</v>
      </c>
      <c r="B15" s="49" t="s">
        <v>16</v>
      </c>
      <c r="C15" s="39" t="s">
        <v>17</v>
      </c>
      <c r="D15" s="38" t="s">
        <v>101</v>
      </c>
      <c r="E15" s="39" t="s">
        <v>131</v>
      </c>
      <c r="F15" s="40" t="s">
        <v>132</v>
      </c>
      <c r="G15" s="42"/>
      <c r="H15" s="43"/>
      <c r="I15" s="38" t="s">
        <v>101</v>
      </c>
      <c r="J15" s="47">
        <v>1</v>
      </c>
      <c r="K15" s="47"/>
      <c r="L15" s="46"/>
      <c r="M15" s="43">
        <v>20</v>
      </c>
      <c r="N15" s="46"/>
      <c r="O15" s="47" t="s">
        <v>270</v>
      </c>
      <c r="P15" s="16"/>
      <c r="Q15" s="38" t="s">
        <v>489</v>
      </c>
    </row>
    <row r="16" s="1" customFormat="1" ht="13.5" customHeight="1" spans="1:17">
      <c r="A16" s="3">
        <v>20</v>
      </c>
      <c r="B16" s="6" t="s">
        <v>16</v>
      </c>
      <c r="C16" s="7" t="s">
        <v>17</v>
      </c>
      <c r="D16" s="3" t="s">
        <v>101</v>
      </c>
      <c r="E16" s="7" t="s">
        <v>264</v>
      </c>
      <c r="F16" s="8" t="s">
        <v>265</v>
      </c>
      <c r="G16" s="9"/>
      <c r="H16" s="15"/>
      <c r="I16" s="3" t="s">
        <v>101</v>
      </c>
      <c r="J16" s="13">
        <v>1</v>
      </c>
      <c r="K16" s="13"/>
      <c r="L16" s="14"/>
      <c r="M16" s="15">
        <v>20</v>
      </c>
      <c r="N16" s="14"/>
      <c r="O16" s="13" t="s">
        <v>255</v>
      </c>
      <c r="P16" s="16"/>
      <c r="Q16" s="3" t="s">
        <v>314</v>
      </c>
    </row>
    <row r="17" s="1" customFormat="1" spans="1:17">
      <c r="A17" s="3">
        <v>39</v>
      </c>
      <c r="B17" s="6" t="s">
        <v>16</v>
      </c>
      <c r="C17" s="7" t="s">
        <v>17</v>
      </c>
      <c r="D17" s="3" t="s">
        <v>101</v>
      </c>
      <c r="E17" s="7" t="s">
        <v>299</v>
      </c>
      <c r="F17" s="8" t="s">
        <v>300</v>
      </c>
      <c r="G17" s="9"/>
      <c r="H17" s="3"/>
      <c r="I17" s="3" t="s">
        <v>101</v>
      </c>
      <c r="J17" s="13">
        <v>2</v>
      </c>
      <c r="K17" s="13"/>
      <c r="L17" s="3"/>
      <c r="M17" s="15">
        <v>20</v>
      </c>
      <c r="N17" s="3"/>
      <c r="O17" s="13" t="s">
        <v>270</v>
      </c>
      <c r="P17" s="16"/>
      <c r="Q17" s="3" t="s">
        <v>314</v>
      </c>
    </row>
    <row r="18" s="1" customFormat="1" spans="1:17">
      <c r="A18" s="3">
        <v>52</v>
      </c>
      <c r="B18" s="6" t="s">
        <v>253</v>
      </c>
      <c r="C18" s="7" t="s">
        <v>254</v>
      </c>
      <c r="D18" s="3" t="s">
        <v>101</v>
      </c>
      <c r="E18" s="7" t="s">
        <v>108</v>
      </c>
      <c r="F18" s="8" t="s">
        <v>109</v>
      </c>
      <c r="G18" s="9"/>
      <c r="H18" s="3"/>
      <c r="I18" s="3" t="s">
        <v>101</v>
      </c>
      <c r="J18" s="13">
        <v>1</v>
      </c>
      <c r="K18" s="13"/>
      <c r="L18" s="3"/>
      <c r="M18" s="15">
        <v>70</v>
      </c>
      <c r="N18" s="3"/>
      <c r="O18" s="13" t="s">
        <v>270</v>
      </c>
      <c r="P18" s="16"/>
      <c r="Q18" s="3" t="s">
        <v>314</v>
      </c>
    </row>
    <row r="19" s="1" customFormat="1" spans="1:17">
      <c r="A19" s="3">
        <v>53</v>
      </c>
      <c r="B19" s="6" t="s">
        <v>253</v>
      </c>
      <c r="C19" s="7" t="s">
        <v>254</v>
      </c>
      <c r="D19" s="3" t="s">
        <v>101</v>
      </c>
      <c r="E19" s="7" t="s">
        <v>317</v>
      </c>
      <c r="F19" s="8" t="s">
        <v>318</v>
      </c>
      <c r="G19" s="9"/>
      <c r="H19" s="3"/>
      <c r="I19" s="3" t="s">
        <v>319</v>
      </c>
      <c r="J19" s="13">
        <v>0.008</v>
      </c>
      <c r="K19" s="13"/>
      <c r="L19" s="3"/>
      <c r="M19" s="15">
        <v>70</v>
      </c>
      <c r="N19" s="3"/>
      <c r="O19" s="13" t="s">
        <v>255</v>
      </c>
      <c r="P19" s="16"/>
      <c r="Q19" s="3" t="s">
        <v>314</v>
      </c>
    </row>
    <row r="20" s="1" customFormat="1" spans="1:17">
      <c r="A20" s="3">
        <v>54</v>
      </c>
      <c r="B20" s="6" t="s">
        <v>266</v>
      </c>
      <c r="C20" s="7" t="s">
        <v>267</v>
      </c>
      <c r="D20" s="3" t="s">
        <v>101</v>
      </c>
      <c r="E20" s="7" t="s">
        <v>282</v>
      </c>
      <c r="F20" s="8" t="s">
        <v>283</v>
      </c>
      <c r="G20" s="9"/>
      <c r="H20" s="3"/>
      <c r="I20" s="3" t="s">
        <v>101</v>
      </c>
      <c r="J20" s="13">
        <v>1</v>
      </c>
      <c r="K20" s="13"/>
      <c r="L20" s="3"/>
      <c r="M20" s="15">
        <v>70</v>
      </c>
      <c r="N20" s="3"/>
      <c r="O20" s="13" t="s">
        <v>491</v>
      </c>
      <c r="P20" s="16"/>
      <c r="Q20" s="3" t="s">
        <v>454</v>
      </c>
    </row>
    <row r="21" s="1" customFormat="1" spans="1:17">
      <c r="A21" s="3">
        <v>55</v>
      </c>
      <c r="B21" s="6" t="s">
        <v>266</v>
      </c>
      <c r="C21" s="7" t="s">
        <v>267</v>
      </c>
      <c r="D21" s="3" t="s">
        <v>101</v>
      </c>
      <c r="E21" s="7" t="s">
        <v>317</v>
      </c>
      <c r="F21" s="8" t="s">
        <v>318</v>
      </c>
      <c r="G21" s="9"/>
      <c r="H21" s="3"/>
      <c r="I21" s="3" t="s">
        <v>319</v>
      </c>
      <c r="J21" s="13">
        <v>0.008</v>
      </c>
      <c r="K21" s="13"/>
      <c r="L21" s="3"/>
      <c r="M21" s="15">
        <v>70</v>
      </c>
      <c r="N21" s="3"/>
      <c r="O21" s="13" t="s">
        <v>255</v>
      </c>
      <c r="P21" s="16"/>
      <c r="Q21" s="3" t="s">
        <v>314</v>
      </c>
    </row>
    <row r="22" s="1" customFormat="1" spans="1:17">
      <c r="A22" s="3">
        <v>56</v>
      </c>
      <c r="B22" s="6" t="s">
        <v>256</v>
      </c>
      <c r="C22" s="7" t="s">
        <v>257</v>
      </c>
      <c r="D22" s="3" t="s">
        <v>101</v>
      </c>
      <c r="E22" s="7" t="s">
        <v>116</v>
      </c>
      <c r="F22" s="8" t="s">
        <v>117</v>
      </c>
      <c r="G22" s="9"/>
      <c r="H22" s="3"/>
      <c r="I22" s="3" t="s">
        <v>101</v>
      </c>
      <c r="J22" s="13">
        <v>1</v>
      </c>
      <c r="K22" s="13"/>
      <c r="L22" s="3"/>
      <c r="M22" s="15">
        <v>70</v>
      </c>
      <c r="N22" s="3"/>
      <c r="O22" s="13" t="s">
        <v>270</v>
      </c>
      <c r="P22" s="16"/>
      <c r="Q22" s="3" t="s">
        <v>314</v>
      </c>
    </row>
    <row r="23" s="1" customFormat="1" spans="1:17">
      <c r="A23" s="3">
        <v>57</v>
      </c>
      <c r="B23" s="6" t="s">
        <v>256</v>
      </c>
      <c r="C23" s="7" t="s">
        <v>257</v>
      </c>
      <c r="D23" s="3" t="s">
        <v>101</v>
      </c>
      <c r="E23" s="7" t="s">
        <v>317</v>
      </c>
      <c r="F23" s="8" t="s">
        <v>318</v>
      </c>
      <c r="G23" s="9"/>
      <c r="H23" s="3"/>
      <c r="I23" s="3" t="s">
        <v>319</v>
      </c>
      <c r="J23" s="13">
        <v>0.044</v>
      </c>
      <c r="K23" s="13"/>
      <c r="L23" s="3"/>
      <c r="M23" s="15">
        <v>70</v>
      </c>
      <c r="N23" s="3"/>
      <c r="O23" s="13" t="s">
        <v>255</v>
      </c>
      <c r="P23" s="16"/>
      <c r="Q23" s="3" t="s">
        <v>314</v>
      </c>
    </row>
    <row r="24" s="1" customFormat="1" spans="1:17">
      <c r="A24" s="3">
        <v>58</v>
      </c>
      <c r="B24" s="6" t="s">
        <v>258</v>
      </c>
      <c r="C24" s="7" t="s">
        <v>259</v>
      </c>
      <c r="D24" s="3" t="s">
        <v>101</v>
      </c>
      <c r="E24" s="7" t="s">
        <v>123</v>
      </c>
      <c r="F24" s="8" t="s">
        <v>354</v>
      </c>
      <c r="G24" s="9"/>
      <c r="H24" s="3"/>
      <c r="I24" s="3" t="s">
        <v>101</v>
      </c>
      <c r="J24" s="13">
        <v>1</v>
      </c>
      <c r="K24" s="13"/>
      <c r="L24" s="3"/>
      <c r="M24" s="15">
        <v>70</v>
      </c>
      <c r="N24" s="3"/>
      <c r="O24" s="13" t="s">
        <v>270</v>
      </c>
      <c r="P24" s="16"/>
      <c r="Q24" s="3" t="s">
        <v>314</v>
      </c>
    </row>
    <row r="25" s="1" customFormat="1" spans="1:17">
      <c r="A25" s="3">
        <v>59</v>
      </c>
      <c r="B25" s="6" t="s">
        <v>258</v>
      </c>
      <c r="C25" s="7" t="s">
        <v>259</v>
      </c>
      <c r="D25" s="3" t="s">
        <v>101</v>
      </c>
      <c r="E25" s="7" t="s">
        <v>317</v>
      </c>
      <c r="F25" s="8" t="s">
        <v>318</v>
      </c>
      <c r="G25" s="9"/>
      <c r="H25" s="3"/>
      <c r="I25" s="3" t="s">
        <v>319</v>
      </c>
      <c r="J25" s="13">
        <v>0.029</v>
      </c>
      <c r="K25" s="13"/>
      <c r="L25" s="3"/>
      <c r="M25" s="15">
        <v>70</v>
      </c>
      <c r="N25" s="3"/>
      <c r="O25" s="13" t="s">
        <v>255</v>
      </c>
      <c r="P25" s="16"/>
      <c r="Q25" s="3" t="s">
        <v>314</v>
      </c>
    </row>
    <row r="26" s="1" customFormat="1" spans="1:17">
      <c r="A26" s="3">
        <v>60</v>
      </c>
      <c r="B26" s="6" t="s">
        <v>260</v>
      </c>
      <c r="C26" s="7" t="s">
        <v>261</v>
      </c>
      <c r="D26" s="3" t="s">
        <v>101</v>
      </c>
      <c r="E26" s="7" t="s">
        <v>127</v>
      </c>
      <c r="F26" s="8" t="s">
        <v>128</v>
      </c>
      <c r="G26" s="9"/>
      <c r="H26" s="3"/>
      <c r="I26" s="3" t="s">
        <v>101</v>
      </c>
      <c r="J26" s="13">
        <v>1</v>
      </c>
      <c r="K26" s="13"/>
      <c r="L26" s="3"/>
      <c r="M26" s="15">
        <v>70</v>
      </c>
      <c r="N26" s="3"/>
      <c r="O26" s="13" t="s">
        <v>270</v>
      </c>
      <c r="P26" s="16"/>
      <c r="Q26" s="3" t="s">
        <v>314</v>
      </c>
    </row>
    <row r="27" s="1" customFormat="1" spans="1:17">
      <c r="A27" s="3">
        <v>61</v>
      </c>
      <c r="B27" s="6" t="s">
        <v>260</v>
      </c>
      <c r="C27" s="7" t="s">
        <v>261</v>
      </c>
      <c r="D27" s="3" t="s">
        <v>101</v>
      </c>
      <c r="E27" s="7" t="s">
        <v>317</v>
      </c>
      <c r="F27" s="8" t="s">
        <v>318</v>
      </c>
      <c r="G27" s="9"/>
      <c r="H27" s="3"/>
      <c r="I27" s="3" t="s">
        <v>319</v>
      </c>
      <c r="J27" s="13">
        <v>0.002</v>
      </c>
      <c r="K27" s="13"/>
      <c r="L27" s="3"/>
      <c r="M27" s="15">
        <v>70</v>
      </c>
      <c r="N27" s="3"/>
      <c r="O27" s="13" t="s">
        <v>255</v>
      </c>
      <c r="P27" s="16"/>
      <c r="Q27" s="3" t="s">
        <v>314</v>
      </c>
    </row>
    <row r="28" s="1" customFormat="1" spans="1:17">
      <c r="A28" s="3">
        <v>62</v>
      </c>
      <c r="B28" s="6" t="s">
        <v>262</v>
      </c>
      <c r="C28" s="7" t="s">
        <v>263</v>
      </c>
      <c r="D28" s="3" t="s">
        <v>101</v>
      </c>
      <c r="E28" s="7" t="s">
        <v>129</v>
      </c>
      <c r="F28" s="8" t="s">
        <v>130</v>
      </c>
      <c r="G28" s="9"/>
      <c r="H28" s="3"/>
      <c r="I28" s="3" t="s">
        <v>101</v>
      </c>
      <c r="J28" s="13">
        <v>1</v>
      </c>
      <c r="K28" s="13"/>
      <c r="L28" s="3"/>
      <c r="M28" s="15">
        <v>70</v>
      </c>
      <c r="N28" s="3"/>
      <c r="O28" s="13" t="s">
        <v>270</v>
      </c>
      <c r="P28" s="16"/>
      <c r="Q28" s="3" t="s">
        <v>314</v>
      </c>
    </row>
    <row r="29" s="1" customFormat="1" spans="1:17">
      <c r="A29" s="3">
        <v>63</v>
      </c>
      <c r="B29" s="6" t="s">
        <v>262</v>
      </c>
      <c r="C29" s="7" t="s">
        <v>263</v>
      </c>
      <c r="D29" s="3" t="s">
        <v>101</v>
      </c>
      <c r="E29" s="7" t="s">
        <v>317</v>
      </c>
      <c r="F29" s="8" t="s">
        <v>318</v>
      </c>
      <c r="G29" s="9"/>
      <c r="H29" s="3"/>
      <c r="I29" s="3" t="s">
        <v>319</v>
      </c>
      <c r="J29" s="13">
        <v>0.019</v>
      </c>
      <c r="K29" s="13"/>
      <c r="L29" s="3"/>
      <c r="M29" s="15">
        <v>70</v>
      </c>
      <c r="N29" s="3"/>
      <c r="O29" s="13" t="s">
        <v>255</v>
      </c>
      <c r="P29" s="16"/>
      <c r="Q29" s="3" t="s">
        <v>314</v>
      </c>
    </row>
    <row r="30" s="1" customFormat="1" spans="1:17">
      <c r="A30" s="3">
        <v>64</v>
      </c>
      <c r="B30" s="6" t="s">
        <v>264</v>
      </c>
      <c r="C30" s="7" t="s">
        <v>265</v>
      </c>
      <c r="D30" s="3" t="s">
        <v>101</v>
      </c>
      <c r="E30" s="7" t="s">
        <v>131</v>
      </c>
      <c r="F30" s="8" t="s">
        <v>132</v>
      </c>
      <c r="G30" s="9"/>
      <c r="H30" s="3"/>
      <c r="I30" s="3" t="s">
        <v>101</v>
      </c>
      <c r="J30" s="13">
        <v>1</v>
      </c>
      <c r="K30" s="13"/>
      <c r="L30" s="3"/>
      <c r="M30" s="15">
        <v>70</v>
      </c>
      <c r="N30" s="3"/>
      <c r="O30" s="13" t="s">
        <v>270</v>
      </c>
      <c r="P30" s="16"/>
      <c r="Q30" s="3" t="s">
        <v>314</v>
      </c>
    </row>
    <row r="31" s="1" customFormat="1" spans="1:17">
      <c r="A31" s="3">
        <v>65</v>
      </c>
      <c r="B31" s="6" t="s">
        <v>264</v>
      </c>
      <c r="C31" s="7" t="s">
        <v>265</v>
      </c>
      <c r="D31" s="3" t="s">
        <v>101</v>
      </c>
      <c r="E31" s="7" t="s">
        <v>317</v>
      </c>
      <c r="F31" s="8" t="s">
        <v>318</v>
      </c>
      <c r="G31" s="9"/>
      <c r="H31" s="3"/>
      <c r="I31" s="3" t="s">
        <v>319</v>
      </c>
      <c r="J31" s="13">
        <v>0.057</v>
      </c>
      <c r="K31" s="13"/>
      <c r="L31" s="3"/>
      <c r="M31" s="15">
        <v>70</v>
      </c>
      <c r="N31" s="3"/>
      <c r="O31" s="13" t="s">
        <v>255</v>
      </c>
      <c r="P31" s="16"/>
      <c r="Q31" s="3" t="s">
        <v>314</v>
      </c>
    </row>
    <row r="32" s="1" customFormat="1" ht="13.5" customHeight="1" spans="1:17">
      <c r="A32" s="3">
        <v>4</v>
      </c>
      <c r="B32" s="6" t="s">
        <v>172</v>
      </c>
      <c r="C32" s="7" t="s">
        <v>173</v>
      </c>
      <c r="D32" s="3" t="s">
        <v>101</v>
      </c>
      <c r="E32" s="9" t="s">
        <v>174</v>
      </c>
      <c r="F32" s="8" t="s">
        <v>175</v>
      </c>
      <c r="G32" s="9"/>
      <c r="H32" s="10"/>
      <c r="I32" s="3" t="s">
        <v>101</v>
      </c>
      <c r="J32" s="13">
        <v>2</v>
      </c>
      <c r="K32" s="13"/>
      <c r="L32" s="14"/>
      <c r="M32" s="15">
        <v>20</v>
      </c>
      <c r="N32" s="14"/>
      <c r="O32" s="13" t="s">
        <v>270</v>
      </c>
      <c r="P32" s="16"/>
      <c r="Q32" s="3" t="s">
        <v>492</v>
      </c>
    </row>
    <row r="33" s="1" customFormat="1" ht="13.5" customHeight="1" spans="1:17">
      <c r="A33" s="3">
        <v>5</v>
      </c>
      <c r="B33" s="6" t="s">
        <v>172</v>
      </c>
      <c r="C33" s="7" t="s">
        <v>173</v>
      </c>
      <c r="D33" s="3" t="s">
        <v>101</v>
      </c>
      <c r="E33" s="9" t="s">
        <v>176</v>
      </c>
      <c r="F33" s="8" t="s">
        <v>177</v>
      </c>
      <c r="G33" s="9"/>
      <c r="H33" s="8"/>
      <c r="I33" s="3" t="s">
        <v>101</v>
      </c>
      <c r="J33" s="13">
        <v>1</v>
      </c>
      <c r="K33" s="13"/>
      <c r="L33" s="14"/>
      <c r="M33" s="15">
        <v>20</v>
      </c>
      <c r="N33" s="14"/>
      <c r="O33" s="13" t="s">
        <v>270</v>
      </c>
      <c r="P33" s="16"/>
      <c r="Q33" s="3" t="s">
        <v>492</v>
      </c>
    </row>
    <row r="34" s="1" customFormat="1" ht="13.5" customHeight="1" spans="1:17">
      <c r="A34" s="3">
        <v>7</v>
      </c>
      <c r="B34" s="6" t="s">
        <v>172</v>
      </c>
      <c r="C34" s="7" t="s">
        <v>173</v>
      </c>
      <c r="D34" s="3" t="s">
        <v>101</v>
      </c>
      <c r="E34" s="7" t="s">
        <v>180</v>
      </c>
      <c r="F34" s="8" t="s">
        <v>181</v>
      </c>
      <c r="G34" s="9"/>
      <c r="H34" s="8"/>
      <c r="I34" s="3" t="s">
        <v>101</v>
      </c>
      <c r="J34" s="13">
        <v>1</v>
      </c>
      <c r="K34" s="13"/>
      <c r="L34" s="14"/>
      <c r="M34" s="15">
        <v>20</v>
      </c>
      <c r="N34" s="14"/>
      <c r="O34" s="13" t="s">
        <v>270</v>
      </c>
      <c r="P34" s="16"/>
      <c r="Q34" s="3" t="s">
        <v>492</v>
      </c>
    </row>
    <row r="35" s="28" customFormat="1" ht="13.5" customHeight="1" spans="1:17">
      <c r="A35" s="38">
        <f t="shared" ref="A35:A78" si="0">ROW()-3</f>
        <v>32</v>
      </c>
      <c r="B35" s="39" t="s">
        <v>182</v>
      </c>
      <c r="C35" s="40" t="s">
        <v>17</v>
      </c>
      <c r="D35" s="38" t="s">
        <v>101</v>
      </c>
      <c r="E35" s="49" t="s">
        <v>182</v>
      </c>
      <c r="F35" s="39" t="s">
        <v>17</v>
      </c>
      <c r="G35" s="42"/>
      <c r="H35" s="43"/>
      <c r="I35" s="38" t="s">
        <v>101</v>
      </c>
      <c r="J35" s="47">
        <v>1</v>
      </c>
      <c r="K35" s="47"/>
      <c r="L35" s="38"/>
      <c r="M35" s="43">
        <v>20</v>
      </c>
      <c r="N35" s="38"/>
      <c r="O35" s="47" t="s">
        <v>255</v>
      </c>
      <c r="P35" s="41"/>
      <c r="Q35" s="38" t="s">
        <v>454</v>
      </c>
    </row>
    <row r="36" s="28" customFormat="1" ht="13.5" customHeight="1" spans="1:17">
      <c r="A36" s="38">
        <f t="shared" si="0"/>
        <v>33</v>
      </c>
      <c r="B36" s="39" t="s">
        <v>182</v>
      </c>
      <c r="C36" s="40" t="s">
        <v>17</v>
      </c>
      <c r="D36" s="38" t="s">
        <v>101</v>
      </c>
      <c r="E36" s="39" t="s">
        <v>108</v>
      </c>
      <c r="F36" s="52" t="s">
        <v>109</v>
      </c>
      <c r="G36" s="42"/>
      <c r="H36" s="38"/>
      <c r="I36" s="38" t="s">
        <v>101</v>
      </c>
      <c r="J36" s="47">
        <v>1</v>
      </c>
      <c r="K36" s="47"/>
      <c r="L36" s="38"/>
      <c r="M36" s="43">
        <v>20</v>
      </c>
      <c r="N36" s="38"/>
      <c r="O36" s="47" t="s">
        <v>270</v>
      </c>
      <c r="P36" s="41"/>
      <c r="Q36" s="38" t="s">
        <v>454</v>
      </c>
    </row>
    <row r="37" s="28" customFormat="1" ht="13.5" customHeight="1" spans="1:17">
      <c r="A37" s="38">
        <f t="shared" si="0"/>
        <v>34</v>
      </c>
      <c r="B37" s="39" t="s">
        <v>182</v>
      </c>
      <c r="C37" s="40" t="s">
        <v>17</v>
      </c>
      <c r="D37" s="38" t="s">
        <v>101</v>
      </c>
      <c r="E37" s="39" t="s">
        <v>112</v>
      </c>
      <c r="F37" s="40" t="s">
        <v>113</v>
      </c>
      <c r="G37" s="42"/>
      <c r="H37" s="52"/>
      <c r="I37" s="38" t="s">
        <v>101</v>
      </c>
      <c r="J37" s="47">
        <v>1</v>
      </c>
      <c r="K37" s="47"/>
      <c r="L37" s="46"/>
      <c r="M37" s="43">
        <v>20</v>
      </c>
      <c r="N37" s="46"/>
      <c r="O37" s="47" t="s">
        <v>270</v>
      </c>
      <c r="P37" s="41"/>
      <c r="Q37" s="38" t="s">
        <v>454</v>
      </c>
    </row>
    <row r="38" s="28" customFormat="1" ht="13.5" customHeight="1" spans="1:17">
      <c r="A38" s="38">
        <f t="shared" si="0"/>
        <v>35</v>
      </c>
      <c r="B38" s="39" t="s">
        <v>182</v>
      </c>
      <c r="C38" s="40" t="s">
        <v>17</v>
      </c>
      <c r="D38" s="38" t="s">
        <v>101</v>
      </c>
      <c r="E38" s="42" t="s">
        <v>116</v>
      </c>
      <c r="F38" s="40" t="s">
        <v>117</v>
      </c>
      <c r="G38" s="42"/>
      <c r="H38" s="52"/>
      <c r="I38" s="38" t="s">
        <v>101</v>
      </c>
      <c r="J38" s="47">
        <v>1</v>
      </c>
      <c r="K38" s="47"/>
      <c r="L38" s="46"/>
      <c r="M38" s="43">
        <v>20</v>
      </c>
      <c r="N38" s="46"/>
      <c r="O38" s="47" t="s">
        <v>270</v>
      </c>
      <c r="P38" s="41"/>
      <c r="Q38" s="38" t="s">
        <v>454</v>
      </c>
    </row>
    <row r="39" s="28" customFormat="1" ht="13.5" customHeight="1" spans="1:17">
      <c r="A39" s="38">
        <f t="shared" si="0"/>
        <v>36</v>
      </c>
      <c r="B39" s="39" t="s">
        <v>182</v>
      </c>
      <c r="C39" s="40" t="s">
        <v>17</v>
      </c>
      <c r="D39" s="38" t="s">
        <v>101</v>
      </c>
      <c r="E39" s="42" t="s">
        <v>118</v>
      </c>
      <c r="F39" s="40" t="s">
        <v>119</v>
      </c>
      <c r="G39" s="42"/>
      <c r="H39" s="40"/>
      <c r="I39" s="38" t="s">
        <v>101</v>
      </c>
      <c r="J39" s="47">
        <v>1</v>
      </c>
      <c r="K39" s="47"/>
      <c r="L39" s="46"/>
      <c r="M39" s="43">
        <v>20</v>
      </c>
      <c r="N39" s="46"/>
      <c r="O39" s="47" t="s">
        <v>255</v>
      </c>
      <c r="P39" s="41"/>
      <c r="Q39" s="38" t="s">
        <v>454</v>
      </c>
    </row>
    <row r="40" s="28" customFormat="1" ht="13.5" customHeight="1" spans="1:17">
      <c r="A40" s="38">
        <f t="shared" si="0"/>
        <v>37</v>
      </c>
      <c r="B40" s="39" t="s">
        <v>182</v>
      </c>
      <c r="C40" s="40" t="s">
        <v>17</v>
      </c>
      <c r="D40" s="38" t="s">
        <v>101</v>
      </c>
      <c r="E40" s="42" t="s">
        <v>490</v>
      </c>
      <c r="F40" s="40" t="s">
        <v>269</v>
      </c>
      <c r="G40" s="42"/>
      <c r="H40" s="40"/>
      <c r="I40" s="38" t="s">
        <v>101</v>
      </c>
      <c r="J40" s="47">
        <v>1</v>
      </c>
      <c r="K40" s="47"/>
      <c r="L40" s="46"/>
      <c r="M40" s="43">
        <v>20</v>
      </c>
      <c r="N40" s="46"/>
      <c r="O40" s="47" t="s">
        <v>270</v>
      </c>
      <c r="P40" s="41"/>
      <c r="Q40" s="38"/>
    </row>
    <row r="41" s="28" customFormat="1" ht="13.5" customHeight="1" spans="1:17">
      <c r="A41" s="38">
        <f t="shared" si="0"/>
        <v>38</v>
      </c>
      <c r="B41" s="39" t="s">
        <v>182</v>
      </c>
      <c r="C41" s="40" t="s">
        <v>17</v>
      </c>
      <c r="D41" s="38" t="s">
        <v>101</v>
      </c>
      <c r="E41" s="39" t="s">
        <v>121</v>
      </c>
      <c r="F41" s="40" t="s">
        <v>122</v>
      </c>
      <c r="G41" s="42"/>
      <c r="H41" s="40"/>
      <c r="I41" s="38" t="s">
        <v>101</v>
      </c>
      <c r="J41" s="47">
        <v>1</v>
      </c>
      <c r="K41" s="47"/>
      <c r="L41" s="46"/>
      <c r="M41" s="43">
        <v>20</v>
      </c>
      <c r="N41" s="46"/>
      <c r="O41" s="47" t="s">
        <v>270</v>
      </c>
      <c r="P41" s="41"/>
      <c r="Q41" s="38" t="s">
        <v>454</v>
      </c>
    </row>
    <row r="42" s="28" customFormat="1" ht="13.5" customHeight="1" spans="1:17">
      <c r="A42" s="38">
        <f t="shared" si="0"/>
        <v>39</v>
      </c>
      <c r="B42" s="39" t="s">
        <v>182</v>
      </c>
      <c r="C42" s="40" t="s">
        <v>17</v>
      </c>
      <c r="D42" s="38" t="s">
        <v>101</v>
      </c>
      <c r="E42" s="39" t="s">
        <v>123</v>
      </c>
      <c r="F42" s="40" t="s">
        <v>354</v>
      </c>
      <c r="G42" s="42"/>
      <c r="H42" s="40"/>
      <c r="I42" s="38" t="s">
        <v>101</v>
      </c>
      <c r="J42" s="47">
        <v>1</v>
      </c>
      <c r="K42" s="47"/>
      <c r="L42" s="46"/>
      <c r="M42" s="43">
        <v>20</v>
      </c>
      <c r="N42" s="46"/>
      <c r="O42" s="47" t="s">
        <v>270</v>
      </c>
      <c r="P42" s="41"/>
      <c r="Q42" s="38" t="s">
        <v>454</v>
      </c>
    </row>
    <row r="43" s="28" customFormat="1" ht="13.5" customHeight="1" spans="1:17">
      <c r="A43" s="38">
        <f t="shared" si="0"/>
        <v>40</v>
      </c>
      <c r="B43" s="39" t="s">
        <v>182</v>
      </c>
      <c r="C43" s="40" t="s">
        <v>17</v>
      </c>
      <c r="D43" s="38" t="s">
        <v>101</v>
      </c>
      <c r="E43" s="39" t="s">
        <v>125</v>
      </c>
      <c r="F43" s="40" t="s">
        <v>126</v>
      </c>
      <c r="G43" s="42"/>
      <c r="H43" s="40"/>
      <c r="I43" s="38" t="s">
        <v>101</v>
      </c>
      <c r="J43" s="47">
        <v>1</v>
      </c>
      <c r="K43" s="47"/>
      <c r="L43" s="46"/>
      <c r="M43" s="43">
        <v>20</v>
      </c>
      <c r="N43" s="46"/>
      <c r="O43" s="47" t="s">
        <v>270</v>
      </c>
      <c r="P43" s="41"/>
      <c r="Q43" s="38" t="s">
        <v>454</v>
      </c>
    </row>
    <row r="44" s="28" customFormat="1" ht="13.5" customHeight="1" spans="1:17">
      <c r="A44" s="38">
        <f t="shared" si="0"/>
        <v>41</v>
      </c>
      <c r="B44" s="39" t="s">
        <v>182</v>
      </c>
      <c r="C44" s="40" t="s">
        <v>17</v>
      </c>
      <c r="D44" s="38" t="s">
        <v>101</v>
      </c>
      <c r="E44" s="39" t="s">
        <v>127</v>
      </c>
      <c r="F44" s="40" t="s">
        <v>128</v>
      </c>
      <c r="G44" s="42"/>
      <c r="H44" s="40"/>
      <c r="I44" s="38" t="s">
        <v>101</v>
      </c>
      <c r="J44" s="47">
        <v>1</v>
      </c>
      <c r="K44" s="47"/>
      <c r="L44" s="46"/>
      <c r="M44" s="43">
        <v>20</v>
      </c>
      <c r="N44" s="46"/>
      <c r="O44" s="47" t="s">
        <v>270</v>
      </c>
      <c r="P44" s="41"/>
      <c r="Q44" s="38" t="s">
        <v>454</v>
      </c>
    </row>
    <row r="45" s="28" customFormat="1" ht="13.5" customHeight="1" spans="1:17">
      <c r="A45" s="38">
        <f t="shared" si="0"/>
        <v>42</v>
      </c>
      <c r="B45" s="39" t="s">
        <v>182</v>
      </c>
      <c r="C45" s="40" t="s">
        <v>17</v>
      </c>
      <c r="D45" s="38" t="s">
        <v>101</v>
      </c>
      <c r="E45" s="39" t="s">
        <v>129</v>
      </c>
      <c r="F45" s="40" t="s">
        <v>130</v>
      </c>
      <c r="G45" s="42"/>
      <c r="H45" s="40"/>
      <c r="I45" s="38" t="s">
        <v>101</v>
      </c>
      <c r="J45" s="47">
        <v>1</v>
      </c>
      <c r="K45" s="47"/>
      <c r="L45" s="46"/>
      <c r="M45" s="43">
        <v>20</v>
      </c>
      <c r="N45" s="46"/>
      <c r="O45" s="47" t="s">
        <v>270</v>
      </c>
      <c r="P45" s="41"/>
      <c r="Q45" s="38" t="s">
        <v>454</v>
      </c>
    </row>
    <row r="46" s="28" customFormat="1" ht="13.5" customHeight="1" spans="1:17">
      <c r="A46" s="38">
        <f t="shared" si="0"/>
        <v>43</v>
      </c>
      <c r="B46" s="39" t="s">
        <v>182</v>
      </c>
      <c r="C46" s="40" t="s">
        <v>17</v>
      </c>
      <c r="D46" s="38" t="s">
        <v>101</v>
      </c>
      <c r="E46" s="39" t="s">
        <v>131</v>
      </c>
      <c r="F46" s="40" t="s">
        <v>132</v>
      </c>
      <c r="G46" s="42"/>
      <c r="H46" s="52"/>
      <c r="I46" s="38" t="s">
        <v>101</v>
      </c>
      <c r="J46" s="47">
        <v>1</v>
      </c>
      <c r="K46" s="47"/>
      <c r="L46" s="46"/>
      <c r="M46" s="43">
        <v>20</v>
      </c>
      <c r="N46" s="46"/>
      <c r="O46" s="47" t="s">
        <v>270</v>
      </c>
      <c r="P46" s="41"/>
      <c r="Q46" s="38" t="s">
        <v>454</v>
      </c>
    </row>
    <row r="47" s="28" customFormat="1" ht="13.5" customHeight="1" spans="1:17">
      <c r="A47" s="38">
        <f t="shared" si="0"/>
        <v>44</v>
      </c>
      <c r="B47" s="39" t="s">
        <v>182</v>
      </c>
      <c r="C47" s="40" t="s">
        <v>17</v>
      </c>
      <c r="D47" s="38" t="s">
        <v>101</v>
      </c>
      <c r="E47" s="39" t="s">
        <v>133</v>
      </c>
      <c r="F47" s="40" t="s">
        <v>134</v>
      </c>
      <c r="G47" s="42"/>
      <c r="H47" s="52"/>
      <c r="I47" s="38" t="s">
        <v>101</v>
      </c>
      <c r="J47" s="47">
        <v>1</v>
      </c>
      <c r="K47" s="47"/>
      <c r="L47" s="46"/>
      <c r="M47" s="43">
        <v>20</v>
      </c>
      <c r="N47" s="46"/>
      <c r="O47" s="47" t="s">
        <v>270</v>
      </c>
      <c r="P47" s="41"/>
      <c r="Q47" s="38" t="s">
        <v>454</v>
      </c>
    </row>
    <row r="48" s="28" customFormat="1" ht="13.5" customHeight="1" spans="1:17">
      <c r="A48" s="38">
        <f t="shared" si="0"/>
        <v>45</v>
      </c>
      <c r="B48" s="39" t="s">
        <v>182</v>
      </c>
      <c r="C48" s="40" t="s">
        <v>17</v>
      </c>
      <c r="D48" s="38" t="s">
        <v>101</v>
      </c>
      <c r="E48" s="39" t="s">
        <v>135</v>
      </c>
      <c r="F48" s="40" t="s">
        <v>493</v>
      </c>
      <c r="G48" s="42"/>
      <c r="H48" s="52"/>
      <c r="I48" s="38" t="s">
        <v>101</v>
      </c>
      <c r="J48" s="47">
        <v>1</v>
      </c>
      <c r="K48" s="47"/>
      <c r="L48" s="46"/>
      <c r="M48" s="43">
        <v>20</v>
      </c>
      <c r="N48" s="46"/>
      <c r="O48" s="47" t="s">
        <v>255</v>
      </c>
      <c r="P48" s="41"/>
      <c r="Q48" s="38" t="s">
        <v>454</v>
      </c>
    </row>
    <row r="49" s="28" customFormat="1" ht="13.5" customHeight="1" spans="1:17">
      <c r="A49" s="38">
        <f t="shared" si="0"/>
        <v>46</v>
      </c>
      <c r="B49" s="39" t="s">
        <v>182</v>
      </c>
      <c r="C49" s="40" t="s">
        <v>17</v>
      </c>
      <c r="D49" s="38" t="s">
        <v>101</v>
      </c>
      <c r="E49" s="39" t="s">
        <v>145</v>
      </c>
      <c r="F49" s="40" t="s">
        <v>146</v>
      </c>
      <c r="G49" s="42"/>
      <c r="H49" s="52"/>
      <c r="I49" s="38" t="s">
        <v>101</v>
      </c>
      <c r="J49" s="47">
        <v>1</v>
      </c>
      <c r="K49" s="47"/>
      <c r="L49" s="46"/>
      <c r="M49" s="43">
        <v>20</v>
      </c>
      <c r="N49" s="46"/>
      <c r="O49" s="47" t="s">
        <v>255</v>
      </c>
      <c r="P49" s="41"/>
      <c r="Q49" s="38" t="s">
        <v>454</v>
      </c>
    </row>
    <row r="50" s="28" customFormat="1" ht="13.5" customHeight="1" spans="1:17">
      <c r="A50" s="38">
        <f t="shared" si="0"/>
        <v>47</v>
      </c>
      <c r="B50" s="39" t="s">
        <v>182</v>
      </c>
      <c r="C50" s="40" t="s">
        <v>17</v>
      </c>
      <c r="D50" s="38" t="s">
        <v>101</v>
      </c>
      <c r="E50" s="39" t="s">
        <v>334</v>
      </c>
      <c r="F50" s="40" t="s">
        <v>365</v>
      </c>
      <c r="G50" s="42"/>
      <c r="H50" s="52"/>
      <c r="I50" s="38" t="s">
        <v>101</v>
      </c>
      <c r="J50" s="47">
        <v>4</v>
      </c>
      <c r="K50" s="47"/>
      <c r="L50" s="46"/>
      <c r="M50" s="43">
        <v>20</v>
      </c>
      <c r="N50" s="46"/>
      <c r="O50" s="47" t="s">
        <v>270</v>
      </c>
      <c r="P50" s="41"/>
      <c r="Q50" s="38"/>
    </row>
    <row r="51" s="28" customFormat="1" ht="13.5" customHeight="1" spans="1:17">
      <c r="A51" s="38">
        <f t="shared" si="0"/>
        <v>48</v>
      </c>
      <c r="B51" s="39" t="s">
        <v>182</v>
      </c>
      <c r="C51" s="40" t="s">
        <v>17</v>
      </c>
      <c r="D51" s="38" t="s">
        <v>101</v>
      </c>
      <c r="E51" s="39" t="s">
        <v>147</v>
      </c>
      <c r="F51" s="40" t="s">
        <v>148</v>
      </c>
      <c r="G51" s="42"/>
      <c r="H51" s="52"/>
      <c r="I51" s="38" t="s">
        <v>101</v>
      </c>
      <c r="J51" s="47">
        <v>1</v>
      </c>
      <c r="K51" s="47"/>
      <c r="L51" s="46"/>
      <c r="M51" s="43">
        <v>20</v>
      </c>
      <c r="N51" s="46"/>
      <c r="O51" s="47" t="s">
        <v>255</v>
      </c>
      <c r="P51" s="41"/>
      <c r="Q51" s="38" t="s">
        <v>454</v>
      </c>
    </row>
    <row r="52" s="28" customFormat="1" ht="13.5" customHeight="1" spans="1:17">
      <c r="A52" s="38">
        <f t="shared" si="0"/>
        <v>49</v>
      </c>
      <c r="B52" s="39" t="s">
        <v>182</v>
      </c>
      <c r="C52" s="40" t="s">
        <v>17</v>
      </c>
      <c r="D52" s="38" t="s">
        <v>101</v>
      </c>
      <c r="E52" s="39" t="s">
        <v>149</v>
      </c>
      <c r="F52" s="40" t="s">
        <v>150</v>
      </c>
      <c r="G52" s="42"/>
      <c r="H52" s="52"/>
      <c r="I52" s="38" t="s">
        <v>101</v>
      </c>
      <c r="J52" s="47">
        <v>1</v>
      </c>
      <c r="K52" s="47"/>
      <c r="L52" s="46"/>
      <c r="M52" s="43">
        <v>20</v>
      </c>
      <c r="N52" s="46"/>
      <c r="O52" s="47" t="s">
        <v>255</v>
      </c>
      <c r="P52" s="41"/>
      <c r="Q52" s="38" t="s">
        <v>454</v>
      </c>
    </row>
    <row r="53" s="28" customFormat="1" spans="1:17">
      <c r="A53" s="38">
        <f t="shared" si="0"/>
        <v>50</v>
      </c>
      <c r="B53" s="39" t="s">
        <v>182</v>
      </c>
      <c r="C53" s="40" t="s">
        <v>17</v>
      </c>
      <c r="D53" s="38" t="s">
        <v>101</v>
      </c>
      <c r="E53" s="38" t="s">
        <v>151</v>
      </c>
      <c r="F53" s="38" t="s">
        <v>152</v>
      </c>
      <c r="G53" s="38"/>
      <c r="H53" s="38"/>
      <c r="I53" s="38" t="s">
        <v>101</v>
      </c>
      <c r="J53" s="46">
        <v>1</v>
      </c>
      <c r="K53" s="46"/>
      <c r="L53" s="38"/>
      <c r="M53" s="43">
        <v>20</v>
      </c>
      <c r="N53" s="38"/>
      <c r="O53" s="46" t="s">
        <v>255</v>
      </c>
      <c r="P53" s="38"/>
      <c r="Q53" s="38" t="s">
        <v>454</v>
      </c>
    </row>
    <row r="54" s="28" customFormat="1" spans="1:17">
      <c r="A54" s="38">
        <f t="shared" si="0"/>
        <v>51</v>
      </c>
      <c r="B54" s="39" t="s">
        <v>182</v>
      </c>
      <c r="C54" s="40" t="s">
        <v>17</v>
      </c>
      <c r="D54" s="38" t="s">
        <v>101</v>
      </c>
      <c r="E54" s="38" t="s">
        <v>153</v>
      </c>
      <c r="F54" s="38" t="s">
        <v>154</v>
      </c>
      <c r="G54" s="38"/>
      <c r="H54" s="38"/>
      <c r="I54" s="38" t="s">
        <v>101</v>
      </c>
      <c r="J54" s="46">
        <v>3</v>
      </c>
      <c r="K54" s="46"/>
      <c r="L54" s="38"/>
      <c r="M54" s="43">
        <v>20</v>
      </c>
      <c r="N54" s="38"/>
      <c r="O54" s="46" t="s">
        <v>270</v>
      </c>
      <c r="P54" s="38"/>
      <c r="Q54" s="38" t="s">
        <v>454</v>
      </c>
    </row>
    <row r="55" s="28" customFormat="1" spans="1:17">
      <c r="A55" s="38">
        <f t="shared" si="0"/>
        <v>52</v>
      </c>
      <c r="B55" s="39" t="s">
        <v>182</v>
      </c>
      <c r="C55" s="40" t="s">
        <v>17</v>
      </c>
      <c r="D55" s="38" t="s">
        <v>101</v>
      </c>
      <c r="E55" s="38" t="s">
        <v>155</v>
      </c>
      <c r="F55" s="38" t="s">
        <v>156</v>
      </c>
      <c r="G55" s="38"/>
      <c r="H55" s="38"/>
      <c r="I55" s="38" t="s">
        <v>101</v>
      </c>
      <c r="J55" s="46">
        <v>2</v>
      </c>
      <c r="K55" s="46"/>
      <c r="L55" s="38"/>
      <c r="M55" s="43">
        <v>20</v>
      </c>
      <c r="N55" s="38"/>
      <c r="O55" s="46" t="s">
        <v>270</v>
      </c>
      <c r="P55" s="38"/>
      <c r="Q55" s="38" t="s">
        <v>454</v>
      </c>
    </row>
    <row r="56" s="28" customFormat="1" spans="1:17">
      <c r="A56" s="38">
        <f t="shared" si="0"/>
        <v>53</v>
      </c>
      <c r="B56" s="39" t="s">
        <v>182</v>
      </c>
      <c r="C56" s="40" t="s">
        <v>17</v>
      </c>
      <c r="D56" s="38" t="s">
        <v>101</v>
      </c>
      <c r="E56" s="38" t="s">
        <v>183</v>
      </c>
      <c r="F56" s="38" t="s">
        <v>184</v>
      </c>
      <c r="G56" s="38"/>
      <c r="H56" s="38"/>
      <c r="I56" s="38" t="s">
        <v>101</v>
      </c>
      <c r="J56" s="46">
        <v>1</v>
      </c>
      <c r="K56" s="46"/>
      <c r="L56" s="38"/>
      <c r="M56" s="43">
        <v>20</v>
      </c>
      <c r="N56" s="38"/>
      <c r="O56" s="46" t="s">
        <v>270</v>
      </c>
      <c r="P56" s="38"/>
      <c r="Q56" s="38" t="s">
        <v>454</v>
      </c>
    </row>
    <row r="57" s="28" customFormat="1" spans="1:17">
      <c r="A57" s="38">
        <f t="shared" si="0"/>
        <v>54</v>
      </c>
      <c r="B57" s="39" t="s">
        <v>182</v>
      </c>
      <c r="C57" s="40" t="s">
        <v>17</v>
      </c>
      <c r="D57" s="38" t="s">
        <v>101</v>
      </c>
      <c r="E57" s="38" t="s">
        <v>157</v>
      </c>
      <c r="F57" s="38" t="s">
        <v>158</v>
      </c>
      <c r="G57" s="38"/>
      <c r="H57" s="38"/>
      <c r="I57" s="38" t="s">
        <v>101</v>
      </c>
      <c r="J57" s="46">
        <v>1</v>
      </c>
      <c r="K57" s="46"/>
      <c r="L57" s="38"/>
      <c r="M57" s="43">
        <v>20</v>
      </c>
      <c r="N57" s="38"/>
      <c r="O57" s="46" t="s">
        <v>270</v>
      </c>
      <c r="P57" s="38"/>
      <c r="Q57" s="38" t="s">
        <v>454</v>
      </c>
    </row>
    <row r="58" s="28" customFormat="1" spans="1:17">
      <c r="A58" s="38">
        <f t="shared" si="0"/>
        <v>55</v>
      </c>
      <c r="B58" s="39" t="s">
        <v>182</v>
      </c>
      <c r="C58" s="40" t="s">
        <v>17</v>
      </c>
      <c r="D58" s="38" t="s">
        <v>101</v>
      </c>
      <c r="E58" s="38" t="s">
        <v>159</v>
      </c>
      <c r="F58" s="38" t="s">
        <v>160</v>
      </c>
      <c r="G58" s="38"/>
      <c r="H58" s="38"/>
      <c r="I58" s="38" t="s">
        <v>101</v>
      </c>
      <c r="J58" s="46">
        <v>1</v>
      </c>
      <c r="K58" s="46"/>
      <c r="L58" s="38"/>
      <c r="M58" s="43">
        <v>20</v>
      </c>
      <c r="N58" s="38"/>
      <c r="O58" s="46" t="s">
        <v>270</v>
      </c>
      <c r="P58" s="38"/>
      <c r="Q58" s="38" t="s">
        <v>454</v>
      </c>
    </row>
    <row r="59" s="28" customFormat="1" spans="1:17">
      <c r="A59" s="38">
        <f t="shared" si="0"/>
        <v>56</v>
      </c>
      <c r="B59" s="39" t="s">
        <v>182</v>
      </c>
      <c r="C59" s="40" t="s">
        <v>17</v>
      </c>
      <c r="D59" s="38" t="s">
        <v>101</v>
      </c>
      <c r="E59" s="38" t="s">
        <v>162</v>
      </c>
      <c r="F59" s="38" t="s">
        <v>163</v>
      </c>
      <c r="G59" s="38"/>
      <c r="H59" s="38"/>
      <c r="I59" s="38" t="s">
        <v>101</v>
      </c>
      <c r="J59" s="46">
        <v>1</v>
      </c>
      <c r="K59" s="46"/>
      <c r="L59" s="38"/>
      <c r="M59" s="43">
        <v>20</v>
      </c>
      <c r="N59" s="38"/>
      <c r="O59" s="46" t="s">
        <v>270</v>
      </c>
      <c r="P59" s="38"/>
      <c r="Q59" s="38" t="s">
        <v>454</v>
      </c>
    </row>
    <row r="60" s="28" customFormat="1" spans="1:17">
      <c r="A60" s="38">
        <f t="shared" si="0"/>
        <v>57</v>
      </c>
      <c r="B60" s="39" t="s">
        <v>182</v>
      </c>
      <c r="C60" s="40" t="s">
        <v>17</v>
      </c>
      <c r="D60" s="38" t="s">
        <v>101</v>
      </c>
      <c r="E60" s="38" t="s">
        <v>137</v>
      </c>
      <c r="F60" s="38" t="s">
        <v>138</v>
      </c>
      <c r="G60" s="38"/>
      <c r="H60" s="38"/>
      <c r="I60" s="38" t="s">
        <v>101</v>
      </c>
      <c r="J60" s="46">
        <v>1</v>
      </c>
      <c r="K60" s="46"/>
      <c r="L60" s="38"/>
      <c r="M60" s="43">
        <v>20</v>
      </c>
      <c r="N60" s="38"/>
      <c r="O60" s="46" t="s">
        <v>255</v>
      </c>
      <c r="P60" s="38"/>
      <c r="Q60" s="38" t="s">
        <v>454</v>
      </c>
    </row>
    <row r="61" s="28" customFormat="1" spans="1:17">
      <c r="A61" s="38">
        <f t="shared" si="0"/>
        <v>58</v>
      </c>
      <c r="B61" s="39" t="s">
        <v>182</v>
      </c>
      <c r="C61" s="40" t="s">
        <v>17</v>
      </c>
      <c r="D61" s="38" t="s">
        <v>101</v>
      </c>
      <c r="E61" s="38" t="s">
        <v>320</v>
      </c>
      <c r="F61" s="38" t="s">
        <v>494</v>
      </c>
      <c r="G61" s="38"/>
      <c r="H61" s="38"/>
      <c r="I61" s="38" t="s">
        <v>101</v>
      </c>
      <c r="J61" s="46">
        <v>1</v>
      </c>
      <c r="K61" s="46"/>
      <c r="L61" s="38"/>
      <c r="M61" s="43">
        <v>20</v>
      </c>
      <c r="N61" s="38"/>
      <c r="O61" s="46" t="s">
        <v>270</v>
      </c>
      <c r="P61" s="38"/>
      <c r="Q61" s="38"/>
    </row>
    <row r="62" s="28" customFormat="1" spans="1:17">
      <c r="A62" s="38">
        <f t="shared" si="0"/>
        <v>59</v>
      </c>
      <c r="B62" s="39" t="s">
        <v>182</v>
      </c>
      <c r="C62" s="40" t="s">
        <v>17</v>
      </c>
      <c r="D62" s="38" t="s">
        <v>101</v>
      </c>
      <c r="E62" s="38" t="s">
        <v>323</v>
      </c>
      <c r="F62" s="38" t="s">
        <v>495</v>
      </c>
      <c r="G62" s="38"/>
      <c r="H62" s="38"/>
      <c r="I62" s="38" t="s">
        <v>101</v>
      </c>
      <c r="J62" s="46">
        <v>1</v>
      </c>
      <c r="K62" s="46"/>
      <c r="L62" s="38"/>
      <c r="M62" s="43">
        <v>20</v>
      </c>
      <c r="N62" s="38"/>
      <c r="O62" s="46" t="s">
        <v>270</v>
      </c>
      <c r="P62" s="38"/>
      <c r="Q62" s="38"/>
    </row>
    <row r="63" s="28" customFormat="1" spans="1:17">
      <c r="A63" s="38">
        <f t="shared" si="0"/>
        <v>60</v>
      </c>
      <c r="B63" s="39" t="s">
        <v>182</v>
      </c>
      <c r="C63" s="40" t="s">
        <v>17</v>
      </c>
      <c r="D63" s="38" t="s">
        <v>101</v>
      </c>
      <c r="E63" s="38" t="s">
        <v>139</v>
      </c>
      <c r="F63" s="38" t="s">
        <v>140</v>
      </c>
      <c r="G63" s="38"/>
      <c r="H63" s="38"/>
      <c r="I63" s="38" t="s">
        <v>101</v>
      </c>
      <c r="J63" s="46">
        <v>4</v>
      </c>
      <c r="K63" s="46"/>
      <c r="L63" s="38"/>
      <c r="M63" s="43">
        <v>20</v>
      </c>
      <c r="N63" s="38"/>
      <c r="O63" s="46" t="s">
        <v>270</v>
      </c>
      <c r="P63" s="38"/>
      <c r="Q63" s="38" t="s">
        <v>454</v>
      </c>
    </row>
    <row r="64" s="28" customFormat="1" spans="1:17">
      <c r="A64" s="38">
        <f t="shared" si="0"/>
        <v>61</v>
      </c>
      <c r="B64" s="39" t="s">
        <v>182</v>
      </c>
      <c r="C64" s="40" t="s">
        <v>17</v>
      </c>
      <c r="D64" s="38" t="s">
        <v>101</v>
      </c>
      <c r="E64" s="38" t="s">
        <v>141</v>
      </c>
      <c r="F64" s="38" t="s">
        <v>142</v>
      </c>
      <c r="G64" s="38"/>
      <c r="H64" s="38"/>
      <c r="I64" s="38" t="s">
        <v>101</v>
      </c>
      <c r="J64" s="46">
        <v>2</v>
      </c>
      <c r="K64" s="46"/>
      <c r="L64" s="38"/>
      <c r="M64" s="43">
        <v>20</v>
      </c>
      <c r="N64" s="38"/>
      <c r="O64" s="46" t="s">
        <v>270</v>
      </c>
      <c r="P64" s="38"/>
      <c r="Q64" s="38" t="s">
        <v>454</v>
      </c>
    </row>
    <row r="65" s="28" customFormat="1" spans="1:17">
      <c r="A65" s="38">
        <f t="shared" si="0"/>
        <v>62</v>
      </c>
      <c r="B65" s="39" t="s">
        <v>182</v>
      </c>
      <c r="C65" s="40" t="s">
        <v>17</v>
      </c>
      <c r="D65" s="38" t="s">
        <v>101</v>
      </c>
      <c r="E65" s="38" t="s">
        <v>143</v>
      </c>
      <c r="F65" s="38" t="s">
        <v>144</v>
      </c>
      <c r="G65" s="38"/>
      <c r="H65" s="38"/>
      <c r="I65" s="38" t="s">
        <v>101</v>
      </c>
      <c r="J65" s="46">
        <v>2</v>
      </c>
      <c r="K65" s="46"/>
      <c r="L65" s="38"/>
      <c r="M65" s="43">
        <v>20</v>
      </c>
      <c r="N65" s="38"/>
      <c r="O65" s="46" t="s">
        <v>270</v>
      </c>
      <c r="P65" s="38"/>
      <c r="Q65" s="38" t="s">
        <v>454</v>
      </c>
    </row>
    <row r="66" s="28" customFormat="1" spans="1:17">
      <c r="A66" s="38">
        <f t="shared" si="0"/>
        <v>63</v>
      </c>
      <c r="B66" s="39" t="s">
        <v>182</v>
      </c>
      <c r="C66" s="39" t="s">
        <v>17</v>
      </c>
      <c r="D66" s="38" t="s">
        <v>101</v>
      </c>
      <c r="E66" s="39" t="s">
        <v>370</v>
      </c>
      <c r="F66" s="40" t="s">
        <v>371</v>
      </c>
      <c r="G66" s="42"/>
      <c r="H66" s="38"/>
      <c r="I66" s="38" t="s">
        <v>330</v>
      </c>
      <c r="J66" s="55">
        <v>0.0948</v>
      </c>
      <c r="K66" s="47"/>
      <c r="L66" s="38"/>
      <c r="M66" s="43">
        <v>20</v>
      </c>
      <c r="N66" s="38"/>
      <c r="O66" s="47" t="s">
        <v>270</v>
      </c>
      <c r="P66" s="41"/>
      <c r="Q66" s="38"/>
    </row>
    <row r="67" s="28" customFormat="1" spans="1:17">
      <c r="A67" s="38">
        <f t="shared" si="0"/>
        <v>64</v>
      </c>
      <c r="B67" s="49" t="s">
        <v>118</v>
      </c>
      <c r="C67" s="39" t="s">
        <v>119</v>
      </c>
      <c r="D67" s="38" t="s">
        <v>101</v>
      </c>
      <c r="E67" s="39" t="s">
        <v>164</v>
      </c>
      <c r="F67" s="52" t="s">
        <v>165</v>
      </c>
      <c r="G67" s="42"/>
      <c r="H67" s="38"/>
      <c r="I67" s="38" t="s">
        <v>101</v>
      </c>
      <c r="J67" s="47">
        <v>1</v>
      </c>
      <c r="K67" s="47"/>
      <c r="L67" s="38"/>
      <c r="M67" s="43">
        <v>70</v>
      </c>
      <c r="N67" s="38"/>
      <c r="O67" s="47" t="s">
        <v>270</v>
      </c>
      <c r="P67" s="41"/>
      <c r="Q67" s="38" t="s">
        <v>454</v>
      </c>
    </row>
    <row r="68" s="28" customFormat="1" spans="1:17">
      <c r="A68" s="38">
        <f t="shared" si="0"/>
        <v>65</v>
      </c>
      <c r="B68" s="49" t="s">
        <v>118</v>
      </c>
      <c r="C68" s="39" t="s">
        <v>119</v>
      </c>
      <c r="D68" s="38" t="s">
        <v>101</v>
      </c>
      <c r="E68" s="39" t="s">
        <v>317</v>
      </c>
      <c r="F68" s="52" t="s">
        <v>318</v>
      </c>
      <c r="G68" s="42"/>
      <c r="H68" s="38"/>
      <c r="I68" s="38" t="s">
        <v>319</v>
      </c>
      <c r="J68" s="47">
        <v>0.286</v>
      </c>
      <c r="K68" s="47"/>
      <c r="L68" s="38"/>
      <c r="M68" s="43">
        <v>70</v>
      </c>
      <c r="N68" s="38"/>
      <c r="O68" s="47" t="s">
        <v>255</v>
      </c>
      <c r="P68" s="41"/>
      <c r="Q68" s="38"/>
    </row>
    <row r="69" s="28" customFormat="1" spans="1:17">
      <c r="A69" s="38">
        <f t="shared" si="0"/>
        <v>66</v>
      </c>
      <c r="B69" s="49" t="s">
        <v>135</v>
      </c>
      <c r="C69" s="39" t="s">
        <v>493</v>
      </c>
      <c r="D69" s="38" t="s">
        <v>101</v>
      </c>
      <c r="E69" s="39" t="s">
        <v>166</v>
      </c>
      <c r="F69" s="52" t="s">
        <v>496</v>
      </c>
      <c r="G69" s="42"/>
      <c r="H69" s="38"/>
      <c r="I69" s="38" t="s">
        <v>101</v>
      </c>
      <c r="J69" s="47">
        <v>1</v>
      </c>
      <c r="K69" s="47" t="s">
        <v>301</v>
      </c>
      <c r="L69" s="38"/>
      <c r="M69" s="43">
        <v>70</v>
      </c>
      <c r="N69" s="38"/>
      <c r="O69" s="47" t="s">
        <v>255</v>
      </c>
      <c r="P69" s="41"/>
      <c r="Q69" s="38" t="s">
        <v>454</v>
      </c>
    </row>
    <row r="70" s="28" customFormat="1" spans="1:17">
      <c r="A70" s="38">
        <f t="shared" si="0"/>
        <v>67</v>
      </c>
      <c r="B70" s="49" t="s">
        <v>135</v>
      </c>
      <c r="C70" s="39" t="s">
        <v>493</v>
      </c>
      <c r="D70" s="38" t="s">
        <v>101</v>
      </c>
      <c r="E70" s="39" t="s">
        <v>317</v>
      </c>
      <c r="F70" s="52" t="s">
        <v>318</v>
      </c>
      <c r="G70" s="42"/>
      <c r="H70" s="38"/>
      <c r="I70" s="38" t="s">
        <v>319</v>
      </c>
      <c r="J70" s="47">
        <v>0.129</v>
      </c>
      <c r="K70" s="47"/>
      <c r="L70" s="38"/>
      <c r="M70" s="43">
        <v>70</v>
      </c>
      <c r="N70" s="38"/>
      <c r="O70" s="47" t="s">
        <v>255</v>
      </c>
      <c r="P70" s="41"/>
      <c r="Q70" s="38"/>
    </row>
    <row r="71" s="28" customFormat="1" spans="1:17">
      <c r="A71" s="38">
        <f t="shared" si="0"/>
        <v>68</v>
      </c>
      <c r="B71" s="49" t="s">
        <v>166</v>
      </c>
      <c r="C71" s="39" t="s">
        <v>496</v>
      </c>
      <c r="D71" s="38" t="s">
        <v>101</v>
      </c>
      <c r="E71" s="39" t="s">
        <v>168</v>
      </c>
      <c r="F71" s="40" t="s">
        <v>361</v>
      </c>
      <c r="G71" s="42"/>
      <c r="H71" s="38"/>
      <c r="I71" s="38" t="s">
        <v>101</v>
      </c>
      <c r="J71" s="47">
        <v>1</v>
      </c>
      <c r="K71" s="47"/>
      <c r="L71" s="38"/>
      <c r="M71" s="43">
        <v>50</v>
      </c>
      <c r="N71" s="38"/>
      <c r="O71" s="47" t="s">
        <v>270</v>
      </c>
      <c r="P71" s="41"/>
      <c r="Q71" s="38" t="s">
        <v>454</v>
      </c>
    </row>
    <row r="72" s="28" customFormat="1" spans="1:17">
      <c r="A72" s="38">
        <f t="shared" si="0"/>
        <v>69</v>
      </c>
      <c r="B72" s="49" t="s">
        <v>166</v>
      </c>
      <c r="C72" s="39" t="s">
        <v>496</v>
      </c>
      <c r="D72" s="38" t="s">
        <v>101</v>
      </c>
      <c r="E72" s="39" t="s">
        <v>170</v>
      </c>
      <c r="F72" s="40" t="s">
        <v>171</v>
      </c>
      <c r="G72" s="42"/>
      <c r="H72" s="38"/>
      <c r="I72" s="38" t="s">
        <v>101</v>
      </c>
      <c r="J72" s="47">
        <v>1</v>
      </c>
      <c r="K72" s="47"/>
      <c r="L72" s="38"/>
      <c r="M72" s="43">
        <v>50</v>
      </c>
      <c r="N72" s="38"/>
      <c r="O72" s="47" t="s">
        <v>270</v>
      </c>
      <c r="P72" s="41"/>
      <c r="Q72" s="38" t="s">
        <v>454</v>
      </c>
    </row>
    <row r="73" s="28" customFormat="1" spans="1:17">
      <c r="A73" s="38">
        <f t="shared" si="0"/>
        <v>70</v>
      </c>
      <c r="B73" s="49" t="s">
        <v>145</v>
      </c>
      <c r="C73" s="39" t="s">
        <v>146</v>
      </c>
      <c r="D73" s="38" t="s">
        <v>101</v>
      </c>
      <c r="E73" s="39" t="s">
        <v>331</v>
      </c>
      <c r="F73" s="40" t="s">
        <v>332</v>
      </c>
      <c r="G73" s="42" t="s">
        <v>333</v>
      </c>
      <c r="H73" s="38"/>
      <c r="I73" s="38" t="s">
        <v>330</v>
      </c>
      <c r="J73" s="47">
        <v>0.1204</v>
      </c>
      <c r="K73" s="47"/>
      <c r="L73" s="38"/>
      <c r="M73" s="43">
        <v>110</v>
      </c>
      <c r="N73" s="38"/>
      <c r="O73" s="47" t="s">
        <v>270</v>
      </c>
      <c r="P73" s="41"/>
      <c r="Q73" s="38"/>
    </row>
    <row r="74" s="28" customFormat="1" spans="1:17">
      <c r="A74" s="38">
        <f t="shared" si="0"/>
        <v>71</v>
      </c>
      <c r="B74" s="49" t="s">
        <v>147</v>
      </c>
      <c r="C74" s="39" t="s">
        <v>148</v>
      </c>
      <c r="D74" s="38" t="s">
        <v>101</v>
      </c>
      <c r="E74" s="39" t="s">
        <v>331</v>
      </c>
      <c r="F74" s="40" t="s">
        <v>332</v>
      </c>
      <c r="G74" s="42" t="s">
        <v>333</v>
      </c>
      <c r="H74" s="38"/>
      <c r="I74" s="38" t="s">
        <v>330</v>
      </c>
      <c r="J74" s="47">
        <v>0.0585</v>
      </c>
      <c r="K74" s="47"/>
      <c r="L74" s="38"/>
      <c r="M74" s="43">
        <v>110</v>
      </c>
      <c r="N74" s="38"/>
      <c r="O74" s="47" t="s">
        <v>270</v>
      </c>
      <c r="P74" s="41"/>
      <c r="Q74" s="38"/>
    </row>
    <row r="75" s="28" customFormat="1" spans="1:17">
      <c r="A75" s="38">
        <f t="shared" si="0"/>
        <v>72</v>
      </c>
      <c r="B75" s="49" t="s">
        <v>149</v>
      </c>
      <c r="C75" s="39" t="s">
        <v>150</v>
      </c>
      <c r="D75" s="38" t="s">
        <v>101</v>
      </c>
      <c r="E75" s="39" t="s">
        <v>331</v>
      </c>
      <c r="F75" s="40" t="s">
        <v>332</v>
      </c>
      <c r="G75" s="42" t="s">
        <v>333</v>
      </c>
      <c r="H75" s="38"/>
      <c r="I75" s="38" t="s">
        <v>330</v>
      </c>
      <c r="J75" s="47">
        <v>0.0362</v>
      </c>
      <c r="K75" s="47"/>
      <c r="L75" s="38"/>
      <c r="M75" s="43">
        <v>110</v>
      </c>
      <c r="N75" s="38"/>
      <c r="O75" s="47" t="s">
        <v>270</v>
      </c>
      <c r="P75" s="41"/>
      <c r="Q75" s="38"/>
    </row>
    <row r="76" s="28" customFormat="1" spans="1:17">
      <c r="A76" s="38">
        <f t="shared" si="0"/>
        <v>73</v>
      </c>
      <c r="B76" s="49" t="s">
        <v>151</v>
      </c>
      <c r="C76" s="39" t="s">
        <v>152</v>
      </c>
      <c r="D76" s="38" t="s">
        <v>101</v>
      </c>
      <c r="E76" s="39" t="s">
        <v>331</v>
      </c>
      <c r="F76" s="40" t="s">
        <v>332</v>
      </c>
      <c r="G76" s="42" t="s">
        <v>333</v>
      </c>
      <c r="H76" s="38"/>
      <c r="I76" s="38" t="s">
        <v>330</v>
      </c>
      <c r="J76" s="47">
        <v>0.0362</v>
      </c>
      <c r="K76" s="47"/>
      <c r="L76" s="38"/>
      <c r="M76" s="43">
        <v>110</v>
      </c>
      <c r="N76" s="38"/>
      <c r="O76" s="47" t="s">
        <v>270</v>
      </c>
      <c r="P76" s="41"/>
      <c r="Q76" s="38"/>
    </row>
    <row r="77" s="28" customFormat="1" spans="1:17">
      <c r="A77" s="38">
        <f t="shared" si="0"/>
        <v>74</v>
      </c>
      <c r="B77" s="38" t="s">
        <v>183</v>
      </c>
      <c r="C77" s="38" t="s">
        <v>184</v>
      </c>
      <c r="D77" s="38" t="s">
        <v>101</v>
      </c>
      <c r="E77" s="39" t="s">
        <v>331</v>
      </c>
      <c r="F77" s="53" t="s">
        <v>332</v>
      </c>
      <c r="G77" s="42" t="s">
        <v>333</v>
      </c>
      <c r="H77" s="38"/>
      <c r="I77" s="38" t="s">
        <v>330</v>
      </c>
      <c r="J77" s="46">
        <v>0.024</v>
      </c>
      <c r="K77" s="46"/>
      <c r="L77" s="38"/>
      <c r="M77" s="43">
        <v>110</v>
      </c>
      <c r="N77" s="38"/>
      <c r="O77" s="47" t="s">
        <v>270</v>
      </c>
      <c r="P77" s="38"/>
      <c r="Q77" s="38"/>
    </row>
    <row r="78" s="28" customFormat="1" spans="1:17">
      <c r="A78" s="38">
        <f t="shared" si="0"/>
        <v>75</v>
      </c>
      <c r="B78" s="49" t="s">
        <v>137</v>
      </c>
      <c r="C78" s="39" t="s">
        <v>138</v>
      </c>
      <c r="D78" s="38" t="s">
        <v>101</v>
      </c>
      <c r="E78" s="39" t="s">
        <v>327</v>
      </c>
      <c r="F78" s="40" t="s">
        <v>328</v>
      </c>
      <c r="G78" s="40" t="s">
        <v>329</v>
      </c>
      <c r="H78" s="38"/>
      <c r="I78" s="38" t="s">
        <v>330</v>
      </c>
      <c r="J78" s="47">
        <v>1.328</v>
      </c>
      <c r="K78" s="47"/>
      <c r="L78" s="38"/>
      <c r="M78" s="43">
        <v>60</v>
      </c>
      <c r="N78" s="38"/>
      <c r="O78" s="47" t="s">
        <v>270</v>
      </c>
      <c r="P78" s="41"/>
      <c r="Q78" s="38"/>
    </row>
    <row r="79" customFormat="1" ht="14" spans="1:17">
      <c r="A79" s="3">
        <v>2</v>
      </c>
      <c r="B79" s="6" t="s">
        <v>22</v>
      </c>
      <c r="C79" s="7" t="s">
        <v>17</v>
      </c>
      <c r="D79" s="3" t="s">
        <v>101</v>
      </c>
      <c r="E79" s="6" t="s">
        <v>266</v>
      </c>
      <c r="F79" s="7" t="s">
        <v>267</v>
      </c>
      <c r="G79" s="9"/>
      <c r="H79" s="7"/>
      <c r="I79" s="3" t="s">
        <v>101</v>
      </c>
      <c r="J79" s="13">
        <v>1</v>
      </c>
      <c r="K79" s="13"/>
      <c r="L79" s="14"/>
      <c r="M79" s="15">
        <v>20</v>
      </c>
      <c r="N79" s="14"/>
      <c r="O79" s="13" t="s">
        <v>255</v>
      </c>
      <c r="P79" s="16"/>
      <c r="Q79" s="3" t="s">
        <v>314</v>
      </c>
    </row>
    <row r="80" spans="1:17">
      <c r="A80" s="3">
        <v>3</v>
      </c>
      <c r="B80" s="6" t="s">
        <v>22</v>
      </c>
      <c r="C80" s="7" t="s">
        <v>17</v>
      </c>
      <c r="D80" s="3" t="s">
        <v>101</v>
      </c>
      <c r="E80" s="7" t="s">
        <v>253</v>
      </c>
      <c r="F80" s="8" t="s">
        <v>254</v>
      </c>
      <c r="G80" s="9"/>
      <c r="H80" s="15"/>
      <c r="I80" s="3" t="s">
        <v>101</v>
      </c>
      <c r="J80" s="13">
        <v>1</v>
      </c>
      <c r="K80" s="13"/>
      <c r="L80" s="14"/>
      <c r="M80" s="15">
        <v>20</v>
      </c>
      <c r="N80" s="14"/>
      <c r="O80" s="13" t="s">
        <v>255</v>
      </c>
      <c r="P80" s="16"/>
      <c r="Q80" s="3" t="s">
        <v>314</v>
      </c>
    </row>
    <row r="81" s="28" customFormat="1" spans="1:17">
      <c r="A81" s="38">
        <v>4</v>
      </c>
      <c r="B81" s="49" t="s">
        <v>22</v>
      </c>
      <c r="C81" s="39" t="s">
        <v>17</v>
      </c>
      <c r="D81" s="38" t="s">
        <v>101</v>
      </c>
      <c r="E81" s="39" t="s">
        <v>108</v>
      </c>
      <c r="F81" s="40" t="s">
        <v>109</v>
      </c>
      <c r="G81" s="42"/>
      <c r="H81" s="43"/>
      <c r="I81" s="38" t="s">
        <v>101</v>
      </c>
      <c r="J81" s="47">
        <v>1</v>
      </c>
      <c r="K81" s="47"/>
      <c r="L81" s="46"/>
      <c r="M81" s="43">
        <v>20</v>
      </c>
      <c r="N81" s="46"/>
      <c r="O81" s="52" t="s">
        <v>270</v>
      </c>
      <c r="P81" s="16"/>
      <c r="Q81" s="38" t="s">
        <v>489</v>
      </c>
    </row>
    <row r="82" spans="1:17">
      <c r="A82" s="3">
        <v>6</v>
      </c>
      <c r="B82" s="6" t="s">
        <v>22</v>
      </c>
      <c r="C82" s="7" t="s">
        <v>17</v>
      </c>
      <c r="D82" s="3" t="s">
        <v>101</v>
      </c>
      <c r="E82" s="9" t="s">
        <v>256</v>
      </c>
      <c r="F82" s="8" t="s">
        <v>257</v>
      </c>
      <c r="G82" s="9"/>
      <c r="H82" s="15"/>
      <c r="I82" s="3" t="s">
        <v>101</v>
      </c>
      <c r="J82" s="13">
        <v>1</v>
      </c>
      <c r="K82" s="13"/>
      <c r="L82" s="14"/>
      <c r="M82" s="15">
        <v>20</v>
      </c>
      <c r="N82" s="14"/>
      <c r="O82" s="10" t="s">
        <v>255</v>
      </c>
      <c r="P82" s="16"/>
      <c r="Q82" s="3" t="s">
        <v>314</v>
      </c>
    </row>
    <row r="83" s="28" customFormat="1" spans="1:17">
      <c r="A83" s="38">
        <v>7</v>
      </c>
      <c r="B83" s="49" t="s">
        <v>22</v>
      </c>
      <c r="C83" s="39" t="s">
        <v>17</v>
      </c>
      <c r="D83" s="38" t="s">
        <v>101</v>
      </c>
      <c r="E83" s="42" t="s">
        <v>116</v>
      </c>
      <c r="F83" s="40" t="s">
        <v>117</v>
      </c>
      <c r="G83" s="42"/>
      <c r="H83" s="43"/>
      <c r="I83" s="38" t="s">
        <v>101</v>
      </c>
      <c r="J83" s="47">
        <v>1</v>
      </c>
      <c r="K83" s="47"/>
      <c r="L83" s="46"/>
      <c r="M83" s="43">
        <v>20</v>
      </c>
      <c r="N83" s="46"/>
      <c r="O83" s="52" t="s">
        <v>270</v>
      </c>
      <c r="P83" s="16"/>
      <c r="Q83" s="38" t="s">
        <v>489</v>
      </c>
    </row>
    <row r="84" s="28" customFormat="1" spans="1:17">
      <c r="A84" s="38">
        <v>9</v>
      </c>
      <c r="B84" s="49" t="s">
        <v>22</v>
      </c>
      <c r="C84" s="39" t="s">
        <v>17</v>
      </c>
      <c r="D84" s="38" t="s">
        <v>101</v>
      </c>
      <c r="E84" s="42" t="s">
        <v>490</v>
      </c>
      <c r="F84" s="40" t="s">
        <v>269</v>
      </c>
      <c r="G84" s="42"/>
      <c r="H84" s="43"/>
      <c r="I84" s="38" t="s">
        <v>101</v>
      </c>
      <c r="J84" s="47">
        <v>1</v>
      </c>
      <c r="K84" s="47"/>
      <c r="L84" s="46"/>
      <c r="M84" s="43">
        <v>20</v>
      </c>
      <c r="N84" s="46"/>
      <c r="O84" s="56" t="s">
        <v>270</v>
      </c>
      <c r="P84" s="16"/>
      <c r="Q84" s="38" t="s">
        <v>489</v>
      </c>
    </row>
    <row r="85" s="1" customFormat="1" spans="1:17">
      <c r="A85" s="3">
        <v>10</v>
      </c>
      <c r="B85" s="6" t="s">
        <v>22</v>
      </c>
      <c r="C85" s="7" t="s">
        <v>17</v>
      </c>
      <c r="D85" s="3" t="s">
        <v>101</v>
      </c>
      <c r="E85" s="9" t="s">
        <v>268</v>
      </c>
      <c r="F85" s="8" t="s">
        <v>269</v>
      </c>
      <c r="G85" s="9"/>
      <c r="H85" s="15"/>
      <c r="I85" s="3" t="s">
        <v>101</v>
      </c>
      <c r="J85" s="13">
        <v>2</v>
      </c>
      <c r="K85" s="13"/>
      <c r="L85" s="14"/>
      <c r="M85" s="15">
        <v>20</v>
      </c>
      <c r="N85" s="14"/>
      <c r="O85" s="45" t="s">
        <v>270</v>
      </c>
      <c r="P85" s="16"/>
      <c r="Q85" s="3" t="s">
        <v>314</v>
      </c>
    </row>
    <row r="86" spans="1:17">
      <c r="A86" s="3">
        <v>12</v>
      </c>
      <c r="B86" s="6" t="s">
        <v>22</v>
      </c>
      <c r="C86" s="7" t="s">
        <v>17</v>
      </c>
      <c r="D86" s="3" t="s">
        <v>101</v>
      </c>
      <c r="E86" s="7" t="s">
        <v>258</v>
      </c>
      <c r="F86" s="8" t="s">
        <v>259</v>
      </c>
      <c r="G86" s="9"/>
      <c r="H86" s="51"/>
      <c r="I86" s="3" t="s">
        <v>101</v>
      </c>
      <c r="J86" s="13">
        <v>1</v>
      </c>
      <c r="K86" s="13"/>
      <c r="L86" s="14"/>
      <c r="M86" s="15">
        <v>20</v>
      </c>
      <c r="N86" s="14"/>
      <c r="O86" s="10" t="s">
        <v>255</v>
      </c>
      <c r="P86" s="16"/>
      <c r="Q86" s="3" t="s">
        <v>314</v>
      </c>
    </row>
    <row r="87" s="28" customFormat="1" spans="1:17">
      <c r="A87" s="38">
        <v>13</v>
      </c>
      <c r="B87" s="49" t="s">
        <v>22</v>
      </c>
      <c r="C87" s="39" t="s">
        <v>17</v>
      </c>
      <c r="D87" s="38" t="s">
        <v>101</v>
      </c>
      <c r="E87" s="39" t="s">
        <v>123</v>
      </c>
      <c r="F87" s="40" t="s">
        <v>354</v>
      </c>
      <c r="G87" s="42"/>
      <c r="H87" s="50"/>
      <c r="I87" s="38" t="s">
        <v>101</v>
      </c>
      <c r="J87" s="47">
        <v>1</v>
      </c>
      <c r="K87" s="47"/>
      <c r="L87" s="46"/>
      <c r="M87" s="43">
        <v>20</v>
      </c>
      <c r="N87" s="46"/>
      <c r="O87" s="52" t="s">
        <v>270</v>
      </c>
      <c r="P87" s="16"/>
      <c r="Q87" s="38" t="s">
        <v>489</v>
      </c>
    </row>
    <row r="88" s="1" customFormat="1" spans="1:17">
      <c r="A88" s="3">
        <v>15</v>
      </c>
      <c r="B88" s="6" t="s">
        <v>22</v>
      </c>
      <c r="C88" s="7" t="s">
        <v>17</v>
      </c>
      <c r="D88" s="3" t="s">
        <v>101</v>
      </c>
      <c r="E88" s="7" t="s">
        <v>260</v>
      </c>
      <c r="F88" s="8" t="s">
        <v>261</v>
      </c>
      <c r="G88" s="9"/>
      <c r="H88" s="51"/>
      <c r="I88" s="3" t="s">
        <v>101</v>
      </c>
      <c r="J88" s="13">
        <v>1</v>
      </c>
      <c r="K88" s="13"/>
      <c r="L88" s="14"/>
      <c r="M88" s="15">
        <v>20</v>
      </c>
      <c r="N88" s="14"/>
      <c r="O88" s="10" t="s">
        <v>255</v>
      </c>
      <c r="P88" s="16"/>
      <c r="Q88" s="3" t="s">
        <v>314</v>
      </c>
    </row>
    <row r="89" s="28" customFormat="1" spans="1:17">
      <c r="A89" s="38">
        <v>16</v>
      </c>
      <c r="B89" s="49" t="s">
        <v>22</v>
      </c>
      <c r="C89" s="39" t="s">
        <v>17</v>
      </c>
      <c r="D89" s="38" t="s">
        <v>101</v>
      </c>
      <c r="E89" s="39" t="s">
        <v>127</v>
      </c>
      <c r="F89" s="40" t="s">
        <v>128</v>
      </c>
      <c r="G89" s="42"/>
      <c r="H89" s="50"/>
      <c r="I89" s="38" t="s">
        <v>101</v>
      </c>
      <c r="J89" s="47">
        <v>1</v>
      </c>
      <c r="K89" s="47"/>
      <c r="L89" s="46"/>
      <c r="M89" s="43">
        <v>20</v>
      </c>
      <c r="N89" s="46"/>
      <c r="O89" s="52" t="s">
        <v>270</v>
      </c>
      <c r="P89" s="16"/>
      <c r="Q89" s="38" t="s">
        <v>489</v>
      </c>
    </row>
    <row r="90" s="28" customFormat="1" spans="1:17">
      <c r="A90" s="3">
        <v>17</v>
      </c>
      <c r="B90" s="6" t="s">
        <v>22</v>
      </c>
      <c r="C90" s="7" t="s">
        <v>17</v>
      </c>
      <c r="D90" s="3" t="s">
        <v>101</v>
      </c>
      <c r="E90" s="7" t="s">
        <v>262</v>
      </c>
      <c r="F90" s="8" t="s">
        <v>263</v>
      </c>
      <c r="G90" s="9"/>
      <c r="H90" s="15"/>
      <c r="I90" s="3" t="s">
        <v>101</v>
      </c>
      <c r="J90" s="13">
        <v>1</v>
      </c>
      <c r="K90" s="13"/>
      <c r="L90" s="14"/>
      <c r="M90" s="15">
        <v>20</v>
      </c>
      <c r="N90" s="14"/>
      <c r="O90" s="10" t="s">
        <v>255</v>
      </c>
      <c r="P90" s="16"/>
      <c r="Q90" s="3" t="s">
        <v>314</v>
      </c>
    </row>
    <row r="91" s="28" customFormat="1" spans="1:17">
      <c r="A91" s="38">
        <v>18</v>
      </c>
      <c r="B91" s="49" t="s">
        <v>22</v>
      </c>
      <c r="C91" s="39" t="s">
        <v>17</v>
      </c>
      <c r="D91" s="38" t="s">
        <v>101</v>
      </c>
      <c r="E91" s="39" t="s">
        <v>129</v>
      </c>
      <c r="F91" s="40" t="s">
        <v>130</v>
      </c>
      <c r="G91" s="42"/>
      <c r="H91" s="43"/>
      <c r="I91" s="38" t="s">
        <v>101</v>
      </c>
      <c r="J91" s="47">
        <v>1</v>
      </c>
      <c r="K91" s="47"/>
      <c r="L91" s="46"/>
      <c r="M91" s="43">
        <v>20</v>
      </c>
      <c r="N91" s="46"/>
      <c r="O91" s="56" t="s">
        <v>270</v>
      </c>
      <c r="P91" s="16"/>
      <c r="Q91" s="38" t="s">
        <v>489</v>
      </c>
    </row>
    <row r="92" s="28" customFormat="1" spans="1:17">
      <c r="A92" s="3">
        <v>19</v>
      </c>
      <c r="B92" s="6" t="s">
        <v>22</v>
      </c>
      <c r="C92" s="7" t="s">
        <v>17</v>
      </c>
      <c r="D92" s="3" t="s">
        <v>101</v>
      </c>
      <c r="E92" s="7" t="s">
        <v>264</v>
      </c>
      <c r="F92" s="8" t="s">
        <v>265</v>
      </c>
      <c r="G92" s="9"/>
      <c r="H92" s="15"/>
      <c r="I92" s="3" t="s">
        <v>101</v>
      </c>
      <c r="J92" s="13">
        <v>1</v>
      </c>
      <c r="K92" s="13"/>
      <c r="L92" s="14"/>
      <c r="M92" s="15">
        <v>20</v>
      </c>
      <c r="N92" s="14"/>
      <c r="O92" s="45" t="s">
        <v>255</v>
      </c>
      <c r="P92" s="16"/>
      <c r="Q92" s="3" t="s">
        <v>314</v>
      </c>
    </row>
    <row r="93" s="28" customFormat="1" spans="1:17">
      <c r="A93" s="38">
        <v>20</v>
      </c>
      <c r="B93" s="49" t="s">
        <v>22</v>
      </c>
      <c r="C93" s="39" t="s">
        <v>17</v>
      </c>
      <c r="D93" s="38" t="s">
        <v>101</v>
      </c>
      <c r="E93" s="39" t="s">
        <v>131</v>
      </c>
      <c r="F93" s="40" t="s">
        <v>132</v>
      </c>
      <c r="G93" s="42"/>
      <c r="H93" s="43"/>
      <c r="I93" s="38" t="s">
        <v>101</v>
      </c>
      <c r="J93" s="47">
        <v>1</v>
      </c>
      <c r="K93" s="47"/>
      <c r="L93" s="46"/>
      <c r="M93" s="43">
        <v>20</v>
      </c>
      <c r="N93" s="46"/>
      <c r="O93" s="56" t="s">
        <v>270</v>
      </c>
      <c r="P93" s="16"/>
      <c r="Q93" s="38" t="s">
        <v>489</v>
      </c>
    </row>
    <row r="94" s="28" customFormat="1" spans="1:17">
      <c r="A94" s="38">
        <v>38</v>
      </c>
      <c r="B94" s="49" t="s">
        <v>22</v>
      </c>
      <c r="C94" s="39" t="s">
        <v>17</v>
      </c>
      <c r="D94" s="38" t="s">
        <v>101</v>
      </c>
      <c r="E94" s="39" t="s">
        <v>183</v>
      </c>
      <c r="F94" s="40" t="s">
        <v>184</v>
      </c>
      <c r="G94" s="42"/>
      <c r="H94" s="38"/>
      <c r="I94" s="38" t="s">
        <v>101</v>
      </c>
      <c r="J94" s="47">
        <v>1</v>
      </c>
      <c r="K94" s="47"/>
      <c r="L94" s="38"/>
      <c r="M94" s="43">
        <v>20</v>
      </c>
      <c r="N94" s="38"/>
      <c r="O94" s="52" t="s">
        <v>270</v>
      </c>
      <c r="P94" s="16"/>
      <c r="Q94" s="38" t="s">
        <v>489</v>
      </c>
    </row>
    <row r="95" s="1" customFormat="1" spans="1:17">
      <c r="A95" s="3">
        <v>42</v>
      </c>
      <c r="B95" s="6" t="s">
        <v>22</v>
      </c>
      <c r="C95" s="7" t="s">
        <v>17</v>
      </c>
      <c r="D95" s="3" t="s">
        <v>101</v>
      </c>
      <c r="E95" s="7" t="s">
        <v>299</v>
      </c>
      <c r="F95" s="8" t="s">
        <v>300</v>
      </c>
      <c r="G95" s="9"/>
      <c r="H95" s="3"/>
      <c r="I95" s="3" t="s">
        <v>101</v>
      </c>
      <c r="J95" s="13">
        <v>2</v>
      </c>
      <c r="K95" s="13"/>
      <c r="L95" s="3"/>
      <c r="M95" s="15">
        <v>20</v>
      </c>
      <c r="N95" s="3"/>
      <c r="O95" s="45" t="s">
        <v>270</v>
      </c>
      <c r="P95" s="16"/>
      <c r="Q95" s="3" t="s">
        <v>314</v>
      </c>
    </row>
    <row r="96" spans="1:17">
      <c r="A96" s="3">
        <f>ROW()-3</f>
        <v>93</v>
      </c>
      <c r="B96" s="3" t="s">
        <v>183</v>
      </c>
      <c r="C96" s="3" t="s">
        <v>184</v>
      </c>
      <c r="D96" s="3" t="s">
        <v>101</v>
      </c>
      <c r="E96" s="7" t="s">
        <v>331</v>
      </c>
      <c r="F96" s="34" t="s">
        <v>332</v>
      </c>
      <c r="G96" s="9" t="s">
        <v>333</v>
      </c>
      <c r="H96" s="3"/>
      <c r="I96" s="3" t="s">
        <v>330</v>
      </c>
      <c r="J96" s="14">
        <v>0.024</v>
      </c>
      <c r="K96" s="14"/>
      <c r="L96" s="3"/>
      <c r="M96" s="15">
        <v>110</v>
      </c>
      <c r="N96" s="3"/>
      <c r="O96" s="13" t="s">
        <v>270</v>
      </c>
      <c r="P96" s="16"/>
      <c r="Q96" s="3" t="s">
        <v>489</v>
      </c>
    </row>
    <row r="97" s="1" customFormat="1" spans="1:17">
      <c r="A97" s="3">
        <v>2</v>
      </c>
      <c r="B97" s="16" t="s">
        <v>24</v>
      </c>
      <c r="C97" s="16" t="s">
        <v>17</v>
      </c>
      <c r="D97" s="3" t="s">
        <v>101</v>
      </c>
      <c r="E97" s="6" t="s">
        <v>266</v>
      </c>
      <c r="F97" s="7" t="s">
        <v>267</v>
      </c>
      <c r="G97" s="9"/>
      <c r="H97" s="7"/>
      <c r="I97" s="3" t="s">
        <v>101</v>
      </c>
      <c r="J97" s="13">
        <v>1</v>
      </c>
      <c r="K97" s="13"/>
      <c r="L97" s="14"/>
      <c r="M97" s="15">
        <v>20</v>
      </c>
      <c r="N97" s="14"/>
      <c r="O97" s="13" t="s">
        <v>255</v>
      </c>
      <c r="P97" s="16"/>
      <c r="Q97" s="3" t="s">
        <v>314</v>
      </c>
    </row>
    <row r="98" s="28" customFormat="1" spans="1:17">
      <c r="A98" s="38">
        <v>3</v>
      </c>
      <c r="B98" s="41" t="s">
        <v>24</v>
      </c>
      <c r="C98" s="41" t="s">
        <v>17</v>
      </c>
      <c r="D98" s="38" t="s">
        <v>101</v>
      </c>
      <c r="E98" s="39" t="s">
        <v>108</v>
      </c>
      <c r="F98" s="40" t="s">
        <v>109</v>
      </c>
      <c r="G98" s="42"/>
      <c r="H98" s="43"/>
      <c r="I98" s="38" t="s">
        <v>101</v>
      </c>
      <c r="J98" s="57">
        <v>1</v>
      </c>
      <c r="K98" s="57"/>
      <c r="L98" s="46"/>
      <c r="M98" s="43">
        <v>20</v>
      </c>
      <c r="N98" s="46"/>
      <c r="O98" s="52" t="s">
        <v>270</v>
      </c>
      <c r="P98" s="41"/>
      <c r="Q98" s="38" t="s">
        <v>489</v>
      </c>
    </row>
    <row r="99" s="1" customFormat="1" spans="1:17">
      <c r="A99" s="3">
        <v>4</v>
      </c>
      <c r="B99" s="16" t="s">
        <v>24</v>
      </c>
      <c r="C99" s="16" t="s">
        <v>17</v>
      </c>
      <c r="D99" s="3" t="s">
        <v>101</v>
      </c>
      <c r="E99" s="7" t="s">
        <v>253</v>
      </c>
      <c r="F99" s="8" t="s">
        <v>254</v>
      </c>
      <c r="G99" s="9"/>
      <c r="H99" s="15"/>
      <c r="I99" s="3" t="s">
        <v>101</v>
      </c>
      <c r="J99" s="58">
        <v>1</v>
      </c>
      <c r="K99" s="58"/>
      <c r="L99" s="14"/>
      <c r="M99" s="15">
        <v>20</v>
      </c>
      <c r="N99" s="14"/>
      <c r="O99" s="10" t="s">
        <v>255</v>
      </c>
      <c r="P99" s="16"/>
      <c r="Q99" s="3" t="s">
        <v>314</v>
      </c>
    </row>
    <row r="100" s="28" customFormat="1" spans="1:17">
      <c r="A100" s="38">
        <v>6</v>
      </c>
      <c r="B100" s="41" t="s">
        <v>24</v>
      </c>
      <c r="C100" s="41" t="s">
        <v>17</v>
      </c>
      <c r="D100" s="38" t="s">
        <v>101</v>
      </c>
      <c r="E100" s="42" t="s">
        <v>187</v>
      </c>
      <c r="F100" s="40" t="s">
        <v>117</v>
      </c>
      <c r="G100" s="42"/>
      <c r="H100" s="43"/>
      <c r="I100" s="38" t="s">
        <v>101</v>
      </c>
      <c r="J100" s="57">
        <v>1</v>
      </c>
      <c r="K100" s="57"/>
      <c r="L100" s="46"/>
      <c r="M100" s="43">
        <v>20</v>
      </c>
      <c r="N100" s="46"/>
      <c r="O100" s="52" t="s">
        <v>270</v>
      </c>
      <c r="P100" s="41"/>
      <c r="Q100" s="38" t="s">
        <v>489</v>
      </c>
    </row>
    <row r="101" s="1" customFormat="1" spans="1:17">
      <c r="A101" s="3">
        <v>7</v>
      </c>
      <c r="B101" s="16" t="s">
        <v>24</v>
      </c>
      <c r="C101" s="16" t="s">
        <v>17</v>
      </c>
      <c r="D101" s="3" t="s">
        <v>101</v>
      </c>
      <c r="E101" s="9" t="s">
        <v>271</v>
      </c>
      <c r="F101" s="8" t="s">
        <v>257</v>
      </c>
      <c r="G101" s="9"/>
      <c r="H101" s="15"/>
      <c r="I101" s="3" t="s">
        <v>101</v>
      </c>
      <c r="J101" s="58">
        <v>1</v>
      </c>
      <c r="K101" s="58"/>
      <c r="L101" s="14"/>
      <c r="M101" s="15">
        <v>20</v>
      </c>
      <c r="N101" s="14"/>
      <c r="O101" s="10" t="s">
        <v>255</v>
      </c>
      <c r="P101" s="16"/>
      <c r="Q101" s="3" t="s">
        <v>314</v>
      </c>
    </row>
    <row r="102" s="28" customFormat="1" spans="1:17">
      <c r="A102" s="38">
        <v>22</v>
      </c>
      <c r="B102" s="41" t="s">
        <v>24</v>
      </c>
      <c r="C102" s="41" t="s">
        <v>17</v>
      </c>
      <c r="D102" s="38" t="s">
        <v>101</v>
      </c>
      <c r="E102" s="39" t="s">
        <v>123</v>
      </c>
      <c r="F102" s="40" t="s">
        <v>354</v>
      </c>
      <c r="G102" s="42"/>
      <c r="H102" s="43"/>
      <c r="I102" s="38" t="s">
        <v>101</v>
      </c>
      <c r="J102" s="59">
        <v>1</v>
      </c>
      <c r="K102" s="59"/>
      <c r="L102" s="46"/>
      <c r="M102" s="43">
        <v>20</v>
      </c>
      <c r="N102" s="46"/>
      <c r="O102" s="52" t="s">
        <v>270</v>
      </c>
      <c r="P102" s="41"/>
      <c r="Q102" s="38" t="s">
        <v>489</v>
      </c>
    </row>
    <row r="103" s="1" customFormat="1" spans="1:17">
      <c r="A103" s="3">
        <v>23</v>
      </c>
      <c r="B103" s="16" t="s">
        <v>24</v>
      </c>
      <c r="C103" s="16" t="s">
        <v>17</v>
      </c>
      <c r="D103" s="3" t="s">
        <v>101</v>
      </c>
      <c r="E103" s="7" t="s">
        <v>256</v>
      </c>
      <c r="F103" s="8" t="s">
        <v>259</v>
      </c>
      <c r="G103" s="9"/>
      <c r="H103" s="15"/>
      <c r="I103" s="3" t="s">
        <v>101</v>
      </c>
      <c r="J103" s="44">
        <v>1</v>
      </c>
      <c r="K103" s="44"/>
      <c r="L103" s="14"/>
      <c r="M103" s="15">
        <v>20</v>
      </c>
      <c r="N103" s="14"/>
      <c r="O103" s="10" t="s">
        <v>255</v>
      </c>
      <c r="P103" s="16"/>
      <c r="Q103" s="3" t="s">
        <v>314</v>
      </c>
    </row>
    <row r="104" s="28" customFormat="1" spans="1:17">
      <c r="A104" s="38">
        <v>25</v>
      </c>
      <c r="B104" s="41" t="s">
        <v>24</v>
      </c>
      <c r="C104" s="41" t="s">
        <v>17</v>
      </c>
      <c r="D104" s="38" t="s">
        <v>101</v>
      </c>
      <c r="E104" s="40" t="s">
        <v>127</v>
      </c>
      <c r="F104" s="40" t="s">
        <v>128</v>
      </c>
      <c r="G104" s="42"/>
      <c r="H104" s="54"/>
      <c r="I104" s="38" t="s">
        <v>101</v>
      </c>
      <c r="J104" s="57">
        <v>1</v>
      </c>
      <c r="K104" s="57"/>
      <c r="L104" s="46"/>
      <c r="M104" s="43">
        <v>20</v>
      </c>
      <c r="N104" s="46"/>
      <c r="O104" s="56" t="s">
        <v>270</v>
      </c>
      <c r="P104" s="41"/>
      <c r="Q104" s="38" t="s">
        <v>489</v>
      </c>
    </row>
    <row r="105" s="1" customFormat="1" spans="1:17">
      <c r="A105" s="3">
        <v>26</v>
      </c>
      <c r="B105" s="16" t="s">
        <v>24</v>
      </c>
      <c r="C105" s="16" t="s">
        <v>17</v>
      </c>
      <c r="D105" s="3" t="s">
        <v>101</v>
      </c>
      <c r="E105" s="8" t="s">
        <v>260</v>
      </c>
      <c r="F105" s="8" t="s">
        <v>261</v>
      </c>
      <c r="G105" s="9"/>
      <c r="H105" s="4"/>
      <c r="I105" s="3" t="s">
        <v>101</v>
      </c>
      <c r="J105" s="58">
        <v>1</v>
      </c>
      <c r="K105" s="58"/>
      <c r="L105" s="14"/>
      <c r="M105" s="15">
        <v>20</v>
      </c>
      <c r="N105" s="14"/>
      <c r="O105" s="45" t="s">
        <v>255</v>
      </c>
      <c r="P105" s="16"/>
      <c r="Q105" s="3" t="s">
        <v>314</v>
      </c>
    </row>
    <row r="106" s="28" customFormat="1" spans="1:17">
      <c r="A106" s="38">
        <v>27</v>
      </c>
      <c r="B106" s="41" t="s">
        <v>24</v>
      </c>
      <c r="C106" s="41" t="s">
        <v>17</v>
      </c>
      <c r="D106" s="38" t="s">
        <v>101</v>
      </c>
      <c r="E106" s="39" t="s">
        <v>129</v>
      </c>
      <c r="F106" s="50" t="s">
        <v>130</v>
      </c>
      <c r="G106" s="42"/>
      <c r="H106" s="43"/>
      <c r="I106" s="38" t="s">
        <v>101</v>
      </c>
      <c r="J106" s="57">
        <v>1</v>
      </c>
      <c r="K106" s="57"/>
      <c r="L106" s="46"/>
      <c r="M106" s="43">
        <v>20</v>
      </c>
      <c r="N106" s="46"/>
      <c r="O106" s="56" t="s">
        <v>270</v>
      </c>
      <c r="P106" s="41"/>
      <c r="Q106" s="38" t="s">
        <v>489</v>
      </c>
    </row>
    <row r="107" s="1" customFormat="1" spans="1:17">
      <c r="A107" s="3">
        <v>28</v>
      </c>
      <c r="B107" s="16" t="s">
        <v>24</v>
      </c>
      <c r="C107" s="16" t="s">
        <v>17</v>
      </c>
      <c r="D107" s="3" t="s">
        <v>101</v>
      </c>
      <c r="E107" s="7" t="s">
        <v>262</v>
      </c>
      <c r="F107" s="51" t="s">
        <v>263</v>
      </c>
      <c r="G107" s="9"/>
      <c r="H107" s="15"/>
      <c r="I107" s="3" t="s">
        <v>101</v>
      </c>
      <c r="J107" s="58">
        <v>1</v>
      </c>
      <c r="K107" s="58"/>
      <c r="L107" s="14"/>
      <c r="M107" s="15">
        <v>20</v>
      </c>
      <c r="N107" s="14"/>
      <c r="O107" s="45" t="s">
        <v>255</v>
      </c>
      <c r="P107" s="16"/>
      <c r="Q107" s="3" t="s">
        <v>314</v>
      </c>
    </row>
    <row r="108" s="28" customFormat="1" spans="1:17">
      <c r="A108" s="38">
        <v>29</v>
      </c>
      <c r="B108" s="41" t="s">
        <v>24</v>
      </c>
      <c r="C108" s="41" t="s">
        <v>17</v>
      </c>
      <c r="D108" s="38" t="s">
        <v>101</v>
      </c>
      <c r="E108" s="39" t="s">
        <v>192</v>
      </c>
      <c r="F108" s="40" t="s">
        <v>132</v>
      </c>
      <c r="G108" s="42"/>
      <c r="H108" s="43"/>
      <c r="I108" s="38" t="s">
        <v>101</v>
      </c>
      <c r="J108" s="59">
        <v>1</v>
      </c>
      <c r="K108" s="59"/>
      <c r="L108" s="46"/>
      <c r="M108" s="43">
        <v>20</v>
      </c>
      <c r="N108" s="46"/>
      <c r="O108" s="56" t="s">
        <v>270</v>
      </c>
      <c r="P108" s="41"/>
      <c r="Q108" s="38" t="s">
        <v>489</v>
      </c>
    </row>
    <row r="109" s="1" customFormat="1" spans="1:17">
      <c r="A109" s="3">
        <v>30</v>
      </c>
      <c r="B109" s="16" t="s">
        <v>24</v>
      </c>
      <c r="C109" s="16" t="s">
        <v>17</v>
      </c>
      <c r="D109" s="3" t="s">
        <v>101</v>
      </c>
      <c r="E109" s="7" t="s">
        <v>272</v>
      </c>
      <c r="F109" s="8" t="s">
        <v>265</v>
      </c>
      <c r="G109" s="9"/>
      <c r="H109" s="15"/>
      <c r="I109" s="3" t="s">
        <v>101</v>
      </c>
      <c r="J109" s="44">
        <v>1</v>
      </c>
      <c r="K109" s="44"/>
      <c r="L109" s="14"/>
      <c r="M109" s="15">
        <v>20</v>
      </c>
      <c r="N109" s="14"/>
      <c r="O109" s="45" t="s">
        <v>255</v>
      </c>
      <c r="P109" s="16"/>
      <c r="Q109" s="3" t="s">
        <v>314</v>
      </c>
    </row>
    <row r="110" s="28" customFormat="1" spans="1:17">
      <c r="A110" s="38">
        <v>34</v>
      </c>
      <c r="B110" s="41" t="s">
        <v>24</v>
      </c>
      <c r="C110" s="41" t="s">
        <v>17</v>
      </c>
      <c r="D110" s="38" t="s">
        <v>101</v>
      </c>
      <c r="E110" s="39" t="s">
        <v>490</v>
      </c>
      <c r="F110" s="52" t="s">
        <v>269</v>
      </c>
      <c r="G110" s="42"/>
      <c r="H110" s="43"/>
      <c r="I110" s="38" t="s">
        <v>101</v>
      </c>
      <c r="J110" s="59">
        <v>1</v>
      </c>
      <c r="K110" s="59"/>
      <c r="L110" s="46"/>
      <c r="M110" s="43">
        <v>20</v>
      </c>
      <c r="N110" s="46"/>
      <c r="O110" s="56" t="s">
        <v>270</v>
      </c>
      <c r="P110" s="41"/>
      <c r="Q110" s="38" t="s">
        <v>489</v>
      </c>
    </row>
    <row r="111" s="1" customFormat="1" spans="1:17">
      <c r="A111" s="3">
        <v>35</v>
      </c>
      <c r="B111" s="16" t="s">
        <v>24</v>
      </c>
      <c r="C111" s="16" t="s">
        <v>17</v>
      </c>
      <c r="D111" s="3" t="s">
        <v>101</v>
      </c>
      <c r="E111" s="7" t="s">
        <v>268</v>
      </c>
      <c r="F111" s="10" t="s">
        <v>269</v>
      </c>
      <c r="G111" s="9"/>
      <c r="H111" s="15"/>
      <c r="I111" s="3" t="s">
        <v>101</v>
      </c>
      <c r="J111" s="44">
        <v>2</v>
      </c>
      <c r="K111" s="44"/>
      <c r="L111" s="14"/>
      <c r="M111" s="15">
        <v>20</v>
      </c>
      <c r="N111" s="14"/>
      <c r="O111" s="45" t="s">
        <v>270</v>
      </c>
      <c r="P111" s="16"/>
      <c r="Q111" s="3" t="s">
        <v>314</v>
      </c>
    </row>
    <row r="112" s="1" customFormat="1" spans="1:17">
      <c r="A112" s="3">
        <f t="shared" ref="A112:A115" si="1">ROW()-3</f>
        <v>109</v>
      </c>
      <c r="B112" s="6" t="s">
        <v>271</v>
      </c>
      <c r="C112" s="7" t="s">
        <v>257</v>
      </c>
      <c r="D112" s="3" t="s">
        <v>101</v>
      </c>
      <c r="E112" s="7" t="s">
        <v>187</v>
      </c>
      <c r="F112" s="8" t="s">
        <v>117</v>
      </c>
      <c r="G112" s="9"/>
      <c r="H112" s="3"/>
      <c r="I112" s="3" t="s">
        <v>101</v>
      </c>
      <c r="J112" s="13">
        <v>1</v>
      </c>
      <c r="K112" s="13"/>
      <c r="L112" s="3"/>
      <c r="M112" s="15">
        <v>70</v>
      </c>
      <c r="N112" s="3"/>
      <c r="O112" s="13" t="s">
        <v>270</v>
      </c>
      <c r="P112" s="16"/>
      <c r="Q112" s="3" t="s">
        <v>314</v>
      </c>
    </row>
    <row r="113" s="1" customFormat="1" spans="1:17">
      <c r="A113" s="3">
        <f t="shared" si="1"/>
        <v>110</v>
      </c>
      <c r="B113" s="6" t="s">
        <v>271</v>
      </c>
      <c r="C113" s="7" t="s">
        <v>257</v>
      </c>
      <c r="D113" s="3" t="s">
        <v>101</v>
      </c>
      <c r="E113" s="7" t="s">
        <v>317</v>
      </c>
      <c r="F113" s="10" t="s">
        <v>318</v>
      </c>
      <c r="G113" s="9"/>
      <c r="H113" s="3"/>
      <c r="I113" s="3" t="s">
        <v>319</v>
      </c>
      <c r="J113" s="13">
        <v>0.086</v>
      </c>
      <c r="K113" s="13"/>
      <c r="L113" s="3"/>
      <c r="M113" s="15">
        <v>70</v>
      </c>
      <c r="N113" s="3"/>
      <c r="O113" s="13" t="s">
        <v>255</v>
      </c>
      <c r="P113" s="16"/>
      <c r="Q113" s="3" t="s">
        <v>314</v>
      </c>
    </row>
    <row r="114" s="1" customFormat="1" spans="1:17">
      <c r="A114" s="3">
        <f t="shared" si="1"/>
        <v>111</v>
      </c>
      <c r="B114" s="6" t="s">
        <v>272</v>
      </c>
      <c r="C114" s="7" t="s">
        <v>265</v>
      </c>
      <c r="D114" s="3" t="s">
        <v>101</v>
      </c>
      <c r="E114" s="7" t="s">
        <v>192</v>
      </c>
      <c r="F114" s="8" t="s">
        <v>132</v>
      </c>
      <c r="G114" s="9"/>
      <c r="H114" s="3"/>
      <c r="I114" s="3" t="s">
        <v>101</v>
      </c>
      <c r="J114" s="13">
        <v>1</v>
      </c>
      <c r="K114" s="13"/>
      <c r="L114" s="3"/>
      <c r="M114" s="15">
        <v>70</v>
      </c>
      <c r="N114" s="3"/>
      <c r="O114" s="13" t="s">
        <v>270</v>
      </c>
      <c r="P114" s="16"/>
      <c r="Q114" s="3" t="s">
        <v>314</v>
      </c>
    </row>
    <row r="115" s="1" customFormat="1" spans="1:17">
      <c r="A115" s="3">
        <f t="shared" si="1"/>
        <v>112</v>
      </c>
      <c r="B115" s="6" t="s">
        <v>272</v>
      </c>
      <c r="C115" s="7" t="s">
        <v>265</v>
      </c>
      <c r="D115" s="3" t="s">
        <v>101</v>
      </c>
      <c r="E115" s="7" t="s">
        <v>317</v>
      </c>
      <c r="F115" s="10" t="s">
        <v>318</v>
      </c>
      <c r="G115" s="9"/>
      <c r="H115" s="3"/>
      <c r="I115" s="3" t="s">
        <v>319</v>
      </c>
      <c r="J115" s="13">
        <v>0.051</v>
      </c>
      <c r="K115" s="13"/>
      <c r="L115" s="3"/>
      <c r="M115" s="15">
        <v>70</v>
      </c>
      <c r="N115" s="3"/>
      <c r="O115" s="13" t="s">
        <v>255</v>
      </c>
      <c r="P115" s="16"/>
      <c r="Q115" s="3" t="s">
        <v>314</v>
      </c>
    </row>
    <row r="116" s="1" customFormat="1" ht="13.5" customHeight="1" spans="1:17">
      <c r="A116" s="3">
        <v>2</v>
      </c>
      <c r="B116" s="16" t="s">
        <v>26</v>
      </c>
      <c r="C116" s="16" t="s">
        <v>17</v>
      </c>
      <c r="D116" s="3" t="s">
        <v>101</v>
      </c>
      <c r="E116" s="6" t="s">
        <v>266</v>
      </c>
      <c r="F116" s="7" t="s">
        <v>267</v>
      </c>
      <c r="G116" s="9"/>
      <c r="H116" s="15"/>
      <c r="I116" s="3" t="s">
        <v>101</v>
      </c>
      <c r="J116" s="13">
        <v>1</v>
      </c>
      <c r="K116" s="13"/>
      <c r="L116" s="14"/>
      <c r="M116" s="15">
        <v>20</v>
      </c>
      <c r="N116" s="14"/>
      <c r="O116" s="13" t="s">
        <v>255</v>
      </c>
      <c r="P116" s="16"/>
      <c r="Q116" s="3" t="s">
        <v>314</v>
      </c>
    </row>
    <row r="117" s="1" customFormat="1" ht="13.5" customHeight="1" spans="1:17">
      <c r="A117" s="3">
        <v>3</v>
      </c>
      <c r="B117" s="16" t="s">
        <v>26</v>
      </c>
      <c r="C117" s="16" t="s">
        <v>17</v>
      </c>
      <c r="D117" s="3" t="s">
        <v>101</v>
      </c>
      <c r="E117" s="7" t="s">
        <v>253</v>
      </c>
      <c r="F117" s="8" t="s">
        <v>254</v>
      </c>
      <c r="G117" s="9"/>
      <c r="H117" s="8"/>
      <c r="I117" s="3" t="s">
        <v>101</v>
      </c>
      <c r="J117" s="58">
        <v>1</v>
      </c>
      <c r="K117" s="58"/>
      <c r="L117" s="14"/>
      <c r="M117" s="15">
        <v>20</v>
      </c>
      <c r="N117" s="14"/>
      <c r="O117" s="10" t="s">
        <v>255</v>
      </c>
      <c r="P117" s="16"/>
      <c r="Q117" s="3" t="s">
        <v>314</v>
      </c>
    </row>
    <row r="118" s="28" customFormat="1" ht="13.5" customHeight="1" spans="1:17">
      <c r="A118" s="38">
        <v>4</v>
      </c>
      <c r="B118" s="41" t="s">
        <v>26</v>
      </c>
      <c r="C118" s="41" t="s">
        <v>17</v>
      </c>
      <c r="D118" s="38" t="s">
        <v>101</v>
      </c>
      <c r="E118" s="39" t="s">
        <v>108</v>
      </c>
      <c r="F118" s="40" t="s">
        <v>109</v>
      </c>
      <c r="G118" s="9"/>
      <c r="H118" s="40"/>
      <c r="I118" s="38" t="s">
        <v>101</v>
      </c>
      <c r="J118" s="57">
        <v>1</v>
      </c>
      <c r="K118" s="57"/>
      <c r="L118" s="46"/>
      <c r="M118" s="43">
        <v>20</v>
      </c>
      <c r="N118" s="46"/>
      <c r="O118" s="52" t="s">
        <v>270</v>
      </c>
      <c r="P118" s="41"/>
      <c r="Q118" s="38" t="s">
        <v>489</v>
      </c>
    </row>
    <row r="119" s="28" customFormat="1" ht="13.5" customHeight="1" spans="1:17">
      <c r="A119" s="38">
        <v>6</v>
      </c>
      <c r="B119" s="41" t="s">
        <v>26</v>
      </c>
      <c r="C119" s="41" t="s">
        <v>17</v>
      </c>
      <c r="D119" s="38" t="s">
        <v>101</v>
      </c>
      <c r="E119" s="42" t="s">
        <v>187</v>
      </c>
      <c r="F119" s="40" t="s">
        <v>117</v>
      </c>
      <c r="G119" s="9"/>
      <c r="H119" s="52"/>
      <c r="I119" s="38" t="s">
        <v>101</v>
      </c>
      <c r="J119" s="57">
        <v>1</v>
      </c>
      <c r="K119" s="57"/>
      <c r="L119" s="46"/>
      <c r="M119" s="43">
        <v>20</v>
      </c>
      <c r="N119" s="46"/>
      <c r="O119" s="52" t="s">
        <v>270</v>
      </c>
      <c r="P119" s="41"/>
      <c r="Q119" s="38" t="s">
        <v>489</v>
      </c>
    </row>
    <row r="120" s="1" customFormat="1" ht="13.5" customHeight="1" spans="1:17">
      <c r="A120" s="3">
        <v>7</v>
      </c>
      <c r="B120" s="16" t="s">
        <v>26</v>
      </c>
      <c r="C120" s="16" t="s">
        <v>17</v>
      </c>
      <c r="D120" s="3" t="s">
        <v>101</v>
      </c>
      <c r="E120" s="9" t="s">
        <v>271</v>
      </c>
      <c r="F120" s="8" t="s">
        <v>257</v>
      </c>
      <c r="G120" s="9"/>
      <c r="H120" s="10"/>
      <c r="I120" s="3" t="s">
        <v>101</v>
      </c>
      <c r="J120" s="58">
        <v>1</v>
      </c>
      <c r="K120" s="58"/>
      <c r="L120" s="14"/>
      <c r="M120" s="15">
        <v>20</v>
      </c>
      <c r="N120" s="14"/>
      <c r="O120" s="10" t="s">
        <v>255</v>
      </c>
      <c r="P120" s="16"/>
      <c r="Q120" s="3" t="s">
        <v>314</v>
      </c>
    </row>
    <row r="121" s="28" customFormat="1" ht="13.5" customHeight="1" spans="1:17">
      <c r="A121" s="38">
        <v>20</v>
      </c>
      <c r="B121" s="41" t="s">
        <v>26</v>
      </c>
      <c r="C121" s="41" t="s">
        <v>17</v>
      </c>
      <c r="D121" s="38" t="s">
        <v>101</v>
      </c>
      <c r="E121" s="39" t="s">
        <v>183</v>
      </c>
      <c r="F121" s="40" t="s">
        <v>184</v>
      </c>
      <c r="G121" s="9"/>
      <c r="H121" s="52"/>
      <c r="I121" s="38" t="s">
        <v>101</v>
      </c>
      <c r="J121" s="57">
        <v>1</v>
      </c>
      <c r="K121" s="57"/>
      <c r="L121" s="46"/>
      <c r="M121" s="43">
        <v>20</v>
      </c>
      <c r="N121" s="46"/>
      <c r="O121" s="52" t="s">
        <v>270</v>
      </c>
      <c r="P121" s="41"/>
      <c r="Q121" s="38" t="s">
        <v>489</v>
      </c>
    </row>
    <row r="122" s="28" customFormat="1" ht="13.5" customHeight="1" spans="1:17">
      <c r="A122" s="38">
        <v>25</v>
      </c>
      <c r="B122" s="41" t="s">
        <v>26</v>
      </c>
      <c r="C122" s="41" t="s">
        <v>17</v>
      </c>
      <c r="D122" s="38" t="s">
        <v>101</v>
      </c>
      <c r="E122" s="39" t="s">
        <v>123</v>
      </c>
      <c r="F122" s="40" t="s">
        <v>354</v>
      </c>
      <c r="G122" s="9"/>
      <c r="H122" s="52"/>
      <c r="I122" s="38" t="s">
        <v>101</v>
      </c>
      <c r="J122" s="57">
        <v>1</v>
      </c>
      <c r="K122" s="57"/>
      <c r="L122" s="46"/>
      <c r="M122" s="43">
        <v>20</v>
      </c>
      <c r="N122" s="46"/>
      <c r="O122" s="56" t="s">
        <v>270</v>
      </c>
      <c r="P122" s="41"/>
      <c r="Q122" s="38" t="s">
        <v>489</v>
      </c>
    </row>
    <row r="123" s="1" customFormat="1" ht="13.5" customHeight="1" spans="1:17">
      <c r="A123" s="3">
        <v>26</v>
      </c>
      <c r="B123" s="16" t="s">
        <v>26</v>
      </c>
      <c r="C123" s="16" t="s">
        <v>17</v>
      </c>
      <c r="D123" s="3" t="s">
        <v>101</v>
      </c>
      <c r="E123" s="7" t="s">
        <v>256</v>
      </c>
      <c r="F123" s="8" t="s">
        <v>259</v>
      </c>
      <c r="G123" s="9"/>
      <c r="H123" s="10"/>
      <c r="I123" s="3" t="s">
        <v>101</v>
      </c>
      <c r="J123" s="58">
        <v>1</v>
      </c>
      <c r="K123" s="58"/>
      <c r="L123" s="14"/>
      <c r="M123" s="15">
        <v>20</v>
      </c>
      <c r="N123" s="14"/>
      <c r="O123" s="45" t="s">
        <v>255</v>
      </c>
      <c r="P123" s="16"/>
      <c r="Q123" s="3" t="s">
        <v>314</v>
      </c>
    </row>
    <row r="124" s="28" customFormat="1" ht="13.5" customHeight="1" spans="1:17">
      <c r="A124" s="38">
        <v>28</v>
      </c>
      <c r="B124" s="41" t="s">
        <v>26</v>
      </c>
      <c r="C124" s="41" t="s">
        <v>17</v>
      </c>
      <c r="D124" s="38" t="s">
        <v>101</v>
      </c>
      <c r="E124" s="39" t="s">
        <v>127</v>
      </c>
      <c r="F124" s="50" t="s">
        <v>128</v>
      </c>
      <c r="G124" s="9"/>
      <c r="H124" s="40"/>
      <c r="I124" s="38" t="s">
        <v>101</v>
      </c>
      <c r="J124" s="57">
        <v>1</v>
      </c>
      <c r="K124" s="57"/>
      <c r="L124" s="46"/>
      <c r="M124" s="43">
        <v>20</v>
      </c>
      <c r="N124" s="46"/>
      <c r="O124" s="56" t="s">
        <v>270</v>
      </c>
      <c r="P124" s="41"/>
      <c r="Q124" s="38" t="s">
        <v>489</v>
      </c>
    </row>
    <row r="125" s="1" customFormat="1" ht="13.5" customHeight="1" spans="1:17">
      <c r="A125" s="3">
        <v>29</v>
      </c>
      <c r="B125" s="16" t="s">
        <v>26</v>
      </c>
      <c r="C125" s="16" t="s">
        <v>17</v>
      </c>
      <c r="D125" s="3" t="s">
        <v>101</v>
      </c>
      <c r="E125" s="7" t="s">
        <v>260</v>
      </c>
      <c r="F125" s="51" t="s">
        <v>261</v>
      </c>
      <c r="G125" s="9"/>
      <c r="H125" s="8"/>
      <c r="I125" s="3" t="s">
        <v>101</v>
      </c>
      <c r="J125" s="58">
        <v>1</v>
      </c>
      <c r="K125" s="58"/>
      <c r="L125" s="14"/>
      <c r="M125" s="15">
        <v>20</v>
      </c>
      <c r="N125" s="14"/>
      <c r="O125" s="45" t="s">
        <v>255</v>
      </c>
      <c r="P125" s="16"/>
      <c r="Q125" s="3" t="s">
        <v>314</v>
      </c>
    </row>
    <row r="126" s="28" customFormat="1" ht="13.5" customHeight="1" spans="1:17">
      <c r="A126" s="38">
        <v>30</v>
      </c>
      <c r="B126" s="41" t="s">
        <v>26</v>
      </c>
      <c r="C126" s="41" t="s">
        <v>17</v>
      </c>
      <c r="D126" s="38" t="s">
        <v>101</v>
      </c>
      <c r="E126" s="39" t="s">
        <v>129</v>
      </c>
      <c r="F126" s="40" t="s">
        <v>130</v>
      </c>
      <c r="G126" s="9"/>
      <c r="H126" s="52"/>
      <c r="I126" s="38" t="s">
        <v>101</v>
      </c>
      <c r="J126" s="59">
        <v>1</v>
      </c>
      <c r="K126" s="59"/>
      <c r="L126" s="46"/>
      <c r="M126" s="43">
        <v>20</v>
      </c>
      <c r="N126" s="46"/>
      <c r="O126" s="56" t="s">
        <v>270</v>
      </c>
      <c r="P126" s="41"/>
      <c r="Q126" s="38" t="s">
        <v>489</v>
      </c>
    </row>
    <row r="127" s="1" customFormat="1" ht="13.5" customHeight="1" spans="1:17">
      <c r="A127" s="3">
        <v>31</v>
      </c>
      <c r="B127" s="16" t="s">
        <v>26</v>
      </c>
      <c r="C127" s="16" t="s">
        <v>17</v>
      </c>
      <c r="D127" s="3" t="s">
        <v>101</v>
      </c>
      <c r="E127" s="7" t="s">
        <v>262</v>
      </c>
      <c r="F127" s="8" t="s">
        <v>263</v>
      </c>
      <c r="G127" s="9"/>
      <c r="H127" s="10"/>
      <c r="I127" s="3" t="s">
        <v>101</v>
      </c>
      <c r="J127" s="44">
        <v>1</v>
      </c>
      <c r="K127" s="44"/>
      <c r="L127" s="14"/>
      <c r="M127" s="15">
        <v>20</v>
      </c>
      <c r="N127" s="14"/>
      <c r="O127" s="45" t="s">
        <v>255</v>
      </c>
      <c r="P127" s="16"/>
      <c r="Q127" s="3" t="s">
        <v>314</v>
      </c>
    </row>
    <row r="128" s="28" customFormat="1" ht="13.5" customHeight="1" spans="1:17">
      <c r="A128" s="38">
        <v>32</v>
      </c>
      <c r="B128" s="41" t="s">
        <v>26</v>
      </c>
      <c r="C128" s="41" t="s">
        <v>17</v>
      </c>
      <c r="D128" s="38" t="s">
        <v>101</v>
      </c>
      <c r="E128" s="39" t="s">
        <v>192</v>
      </c>
      <c r="F128" s="40" t="s">
        <v>132</v>
      </c>
      <c r="G128" s="9"/>
      <c r="H128" s="52"/>
      <c r="I128" s="38" t="s">
        <v>101</v>
      </c>
      <c r="J128" s="59">
        <v>1</v>
      </c>
      <c r="K128" s="59"/>
      <c r="L128" s="46"/>
      <c r="M128" s="43">
        <v>20</v>
      </c>
      <c r="N128" s="46"/>
      <c r="O128" s="52" t="s">
        <v>270</v>
      </c>
      <c r="P128" s="41"/>
      <c r="Q128" s="38" t="s">
        <v>489</v>
      </c>
    </row>
    <row r="129" s="1" customFormat="1" ht="13.5" customHeight="1" spans="1:17">
      <c r="A129" s="3">
        <v>33</v>
      </c>
      <c r="B129" s="16" t="s">
        <v>26</v>
      </c>
      <c r="C129" s="16" t="s">
        <v>17</v>
      </c>
      <c r="D129" s="3" t="s">
        <v>101</v>
      </c>
      <c r="E129" s="7" t="s">
        <v>272</v>
      </c>
      <c r="F129" s="8" t="s">
        <v>265</v>
      </c>
      <c r="G129" s="9"/>
      <c r="H129" s="10"/>
      <c r="I129" s="3" t="s">
        <v>101</v>
      </c>
      <c r="J129" s="44">
        <v>1</v>
      </c>
      <c r="K129" s="44"/>
      <c r="L129" s="14"/>
      <c r="M129" s="15">
        <v>20</v>
      </c>
      <c r="N129" s="14"/>
      <c r="O129" s="10" t="s">
        <v>255</v>
      </c>
      <c r="P129" s="16"/>
      <c r="Q129" s="3" t="s">
        <v>314</v>
      </c>
    </row>
    <row r="130" s="28" customFormat="1" ht="13.5" customHeight="1" spans="1:17">
      <c r="A130" s="38">
        <v>37</v>
      </c>
      <c r="B130" s="41" t="s">
        <v>26</v>
      </c>
      <c r="C130" s="41" t="s">
        <v>17</v>
      </c>
      <c r="D130" s="38" t="s">
        <v>101</v>
      </c>
      <c r="E130" s="39" t="s">
        <v>490</v>
      </c>
      <c r="F130" s="52" t="s">
        <v>269</v>
      </c>
      <c r="G130" s="9"/>
      <c r="H130" s="52"/>
      <c r="I130" s="38" t="s">
        <v>101</v>
      </c>
      <c r="J130" s="59">
        <v>1</v>
      </c>
      <c r="K130" s="59"/>
      <c r="L130" s="46"/>
      <c r="M130" s="43">
        <v>20</v>
      </c>
      <c r="N130" s="46"/>
      <c r="O130" s="56" t="s">
        <v>270</v>
      </c>
      <c r="P130" s="41"/>
      <c r="Q130" s="38" t="s">
        <v>489</v>
      </c>
    </row>
    <row r="131" s="1" customFormat="1" ht="13.5" customHeight="1" spans="1:17">
      <c r="A131" s="3">
        <v>38</v>
      </c>
      <c r="B131" s="16" t="s">
        <v>26</v>
      </c>
      <c r="C131" s="16" t="s">
        <v>17</v>
      </c>
      <c r="D131" s="3" t="s">
        <v>101</v>
      </c>
      <c r="E131" s="7" t="s">
        <v>268</v>
      </c>
      <c r="F131" s="10" t="s">
        <v>269</v>
      </c>
      <c r="G131" s="9"/>
      <c r="H131" s="10"/>
      <c r="I131" s="3" t="s">
        <v>101</v>
      </c>
      <c r="J131" s="44">
        <v>2</v>
      </c>
      <c r="K131" s="44"/>
      <c r="L131" s="14"/>
      <c r="M131" s="15">
        <v>20</v>
      </c>
      <c r="N131" s="14"/>
      <c r="O131" s="45" t="s">
        <v>270</v>
      </c>
      <c r="P131" s="16"/>
      <c r="Q131" s="3" t="s">
        <v>314</v>
      </c>
    </row>
    <row r="132" s="28" customFormat="1" ht="13.5" customHeight="1" spans="1:17">
      <c r="A132" s="38">
        <f t="shared" ref="A132:A159" si="2">ROW()-3</f>
        <v>129</v>
      </c>
      <c r="B132" s="41" t="s">
        <v>195</v>
      </c>
      <c r="C132" s="41" t="s">
        <v>196</v>
      </c>
      <c r="D132" s="38" t="s">
        <v>101</v>
      </c>
      <c r="E132" s="41" t="s">
        <v>195</v>
      </c>
      <c r="F132" s="41" t="s">
        <v>196</v>
      </c>
      <c r="G132" s="42"/>
      <c r="H132" s="43"/>
      <c r="I132" s="38" t="s">
        <v>101</v>
      </c>
      <c r="J132" s="47">
        <v>1</v>
      </c>
      <c r="K132" s="47"/>
      <c r="L132" s="46"/>
      <c r="M132" s="43">
        <v>20</v>
      </c>
      <c r="N132" s="46"/>
      <c r="O132" s="42" t="s">
        <v>255</v>
      </c>
      <c r="P132" s="41"/>
      <c r="Q132" s="38" t="s">
        <v>454</v>
      </c>
    </row>
    <row r="133" s="28" customFormat="1" ht="13.5" customHeight="1" spans="1:17">
      <c r="A133" s="38">
        <f t="shared" si="2"/>
        <v>130</v>
      </c>
      <c r="B133" s="41" t="s">
        <v>195</v>
      </c>
      <c r="C133" s="41" t="s">
        <v>196</v>
      </c>
      <c r="D133" s="38" t="s">
        <v>101</v>
      </c>
      <c r="E133" s="41" t="s">
        <v>393</v>
      </c>
      <c r="F133" s="41" t="s">
        <v>269</v>
      </c>
      <c r="G133" s="42"/>
      <c r="H133" s="43"/>
      <c r="I133" s="38" t="s">
        <v>101</v>
      </c>
      <c r="J133" s="47">
        <v>1</v>
      </c>
      <c r="K133" s="47"/>
      <c r="L133" s="46"/>
      <c r="M133" s="43">
        <v>20</v>
      </c>
      <c r="N133" s="46"/>
      <c r="O133" s="42" t="s">
        <v>270</v>
      </c>
      <c r="P133" s="41"/>
      <c r="Q133" s="38"/>
    </row>
    <row r="134" s="28" customFormat="1" spans="1:17">
      <c r="A134" s="38">
        <f t="shared" si="2"/>
        <v>131</v>
      </c>
      <c r="B134" s="41" t="s">
        <v>195</v>
      </c>
      <c r="C134" s="41" t="s">
        <v>196</v>
      </c>
      <c r="D134" s="38" t="s">
        <v>101</v>
      </c>
      <c r="E134" s="38" t="s">
        <v>413</v>
      </c>
      <c r="F134" s="38" t="s">
        <v>414</v>
      </c>
      <c r="G134" s="38"/>
      <c r="H134" s="38"/>
      <c r="I134" s="38" t="s">
        <v>101</v>
      </c>
      <c r="J134" s="46">
        <v>1</v>
      </c>
      <c r="K134" s="46"/>
      <c r="L134" s="38"/>
      <c r="M134" s="43">
        <v>20</v>
      </c>
      <c r="N134" s="38"/>
      <c r="O134" s="38" t="s">
        <v>270</v>
      </c>
      <c r="P134" s="38"/>
      <c r="Q134" s="38"/>
    </row>
    <row r="135" s="28" customFormat="1" spans="1:17">
      <c r="A135" s="38">
        <f t="shared" si="2"/>
        <v>132</v>
      </c>
      <c r="B135" s="41" t="s">
        <v>195</v>
      </c>
      <c r="C135" s="41" t="s">
        <v>196</v>
      </c>
      <c r="D135" s="38" t="s">
        <v>101</v>
      </c>
      <c r="E135" s="38" t="s">
        <v>197</v>
      </c>
      <c r="F135" s="38" t="s">
        <v>198</v>
      </c>
      <c r="G135" s="38"/>
      <c r="H135" s="38"/>
      <c r="I135" s="38" t="s">
        <v>101</v>
      </c>
      <c r="J135" s="46">
        <v>1</v>
      </c>
      <c r="K135" s="46"/>
      <c r="L135" s="38"/>
      <c r="M135" s="43">
        <v>20</v>
      </c>
      <c r="N135" s="38"/>
      <c r="O135" s="38" t="s">
        <v>270</v>
      </c>
      <c r="P135" s="38"/>
      <c r="Q135" s="38" t="s">
        <v>454</v>
      </c>
    </row>
    <row r="136" s="28" customFormat="1" spans="1:17">
      <c r="A136" s="38">
        <f t="shared" si="2"/>
        <v>133</v>
      </c>
      <c r="B136" s="41" t="s">
        <v>195</v>
      </c>
      <c r="C136" s="41" t="s">
        <v>196</v>
      </c>
      <c r="D136" s="38" t="s">
        <v>101</v>
      </c>
      <c r="E136" s="38" t="s">
        <v>411</v>
      </c>
      <c r="F136" s="38" t="s">
        <v>412</v>
      </c>
      <c r="G136" s="38"/>
      <c r="H136" s="38"/>
      <c r="I136" s="38" t="s">
        <v>101</v>
      </c>
      <c r="J136" s="46">
        <v>1</v>
      </c>
      <c r="K136" s="46"/>
      <c r="L136" s="38"/>
      <c r="M136" s="43">
        <v>20</v>
      </c>
      <c r="N136" s="38"/>
      <c r="O136" s="38" t="s">
        <v>270</v>
      </c>
      <c r="P136" s="38"/>
      <c r="Q136" s="38"/>
    </row>
    <row r="137" s="28" customFormat="1" spans="1:17">
      <c r="A137" s="38">
        <f t="shared" si="2"/>
        <v>134</v>
      </c>
      <c r="B137" s="41" t="s">
        <v>195</v>
      </c>
      <c r="C137" s="41" t="s">
        <v>196</v>
      </c>
      <c r="D137" s="38" t="s">
        <v>101</v>
      </c>
      <c r="E137" s="38" t="s">
        <v>409</v>
      </c>
      <c r="F137" s="38" t="s">
        <v>410</v>
      </c>
      <c r="G137" s="38"/>
      <c r="H137" s="38"/>
      <c r="I137" s="38" t="s">
        <v>101</v>
      </c>
      <c r="J137" s="46">
        <v>1</v>
      </c>
      <c r="K137" s="46"/>
      <c r="L137" s="38"/>
      <c r="M137" s="43">
        <v>20</v>
      </c>
      <c r="N137" s="38"/>
      <c r="O137" s="38" t="s">
        <v>270</v>
      </c>
      <c r="P137" s="38"/>
      <c r="Q137" s="38"/>
    </row>
    <row r="138" s="28" customFormat="1" spans="1:17">
      <c r="A138" s="38">
        <f t="shared" si="2"/>
        <v>135</v>
      </c>
      <c r="B138" s="41" t="s">
        <v>195</v>
      </c>
      <c r="C138" s="41" t="s">
        <v>196</v>
      </c>
      <c r="D138" s="38" t="s">
        <v>101</v>
      </c>
      <c r="E138" s="38" t="s">
        <v>199</v>
      </c>
      <c r="F138" s="38" t="s">
        <v>200</v>
      </c>
      <c r="G138" s="38"/>
      <c r="H138" s="38"/>
      <c r="I138" s="38" t="s">
        <v>101</v>
      </c>
      <c r="J138" s="46">
        <v>2</v>
      </c>
      <c r="K138" s="46"/>
      <c r="L138" s="38"/>
      <c r="M138" s="43">
        <v>20</v>
      </c>
      <c r="N138" s="38"/>
      <c r="O138" s="38" t="s">
        <v>270</v>
      </c>
      <c r="P138" s="38"/>
      <c r="Q138" s="38" t="s">
        <v>454</v>
      </c>
    </row>
    <row r="139" s="28" customFormat="1" spans="1:17">
      <c r="A139" s="38">
        <f t="shared" si="2"/>
        <v>136</v>
      </c>
      <c r="B139" s="41" t="s">
        <v>195</v>
      </c>
      <c r="C139" s="41" t="s">
        <v>196</v>
      </c>
      <c r="D139" s="38" t="s">
        <v>101</v>
      </c>
      <c r="E139" s="38" t="s">
        <v>201</v>
      </c>
      <c r="F139" s="38" t="s">
        <v>430</v>
      </c>
      <c r="G139" s="38"/>
      <c r="H139" s="38"/>
      <c r="I139" s="38" t="s">
        <v>101</v>
      </c>
      <c r="J139" s="46">
        <v>1</v>
      </c>
      <c r="K139" s="46"/>
      <c r="L139" s="38"/>
      <c r="M139" s="43">
        <v>20</v>
      </c>
      <c r="N139" s="38"/>
      <c r="O139" s="38" t="s">
        <v>270</v>
      </c>
      <c r="P139" s="38"/>
      <c r="Q139" s="38" t="s">
        <v>454</v>
      </c>
    </row>
    <row r="140" s="28" customFormat="1" spans="1:17">
      <c r="A140" s="38">
        <f t="shared" si="2"/>
        <v>137</v>
      </c>
      <c r="B140" s="41" t="s">
        <v>195</v>
      </c>
      <c r="C140" s="41" t="s">
        <v>196</v>
      </c>
      <c r="D140" s="38" t="s">
        <v>101</v>
      </c>
      <c r="E140" s="38" t="s">
        <v>394</v>
      </c>
      <c r="F140" s="38" t="s">
        <v>395</v>
      </c>
      <c r="G140" s="38"/>
      <c r="H140" s="38"/>
      <c r="I140" s="38" t="s">
        <v>101</v>
      </c>
      <c r="J140" s="46">
        <v>1</v>
      </c>
      <c r="K140" s="46"/>
      <c r="L140" s="38"/>
      <c r="M140" s="43">
        <v>20</v>
      </c>
      <c r="N140" s="38"/>
      <c r="O140" s="38" t="s">
        <v>270</v>
      </c>
      <c r="P140" s="38"/>
      <c r="Q140" s="38"/>
    </row>
    <row r="141" s="28" customFormat="1" spans="1:17">
      <c r="A141" s="38">
        <f t="shared" si="2"/>
        <v>138</v>
      </c>
      <c r="B141" s="41" t="s">
        <v>195</v>
      </c>
      <c r="C141" s="41" t="s">
        <v>196</v>
      </c>
      <c r="D141" s="38" t="s">
        <v>101</v>
      </c>
      <c r="E141" s="38" t="s">
        <v>203</v>
      </c>
      <c r="F141" s="38" t="s">
        <v>204</v>
      </c>
      <c r="G141" s="38"/>
      <c r="H141" s="38"/>
      <c r="I141" s="38" t="s">
        <v>101</v>
      </c>
      <c r="J141" s="46">
        <v>1</v>
      </c>
      <c r="K141" s="46"/>
      <c r="L141" s="38"/>
      <c r="M141" s="43">
        <v>20</v>
      </c>
      <c r="N141" s="38"/>
      <c r="O141" s="38" t="s">
        <v>255</v>
      </c>
      <c r="P141" s="38"/>
      <c r="Q141" s="38" t="s">
        <v>454</v>
      </c>
    </row>
    <row r="142" s="28" customFormat="1" spans="1:17">
      <c r="A142" s="38">
        <f t="shared" si="2"/>
        <v>139</v>
      </c>
      <c r="B142" s="41" t="s">
        <v>195</v>
      </c>
      <c r="C142" s="41" t="s">
        <v>196</v>
      </c>
      <c r="D142" s="38" t="s">
        <v>101</v>
      </c>
      <c r="E142" s="38" t="s">
        <v>205</v>
      </c>
      <c r="F142" s="38" t="s">
        <v>206</v>
      </c>
      <c r="G142" s="38"/>
      <c r="H142" s="38"/>
      <c r="I142" s="38" t="s">
        <v>101</v>
      </c>
      <c r="J142" s="46">
        <v>1</v>
      </c>
      <c r="K142" s="46"/>
      <c r="L142" s="38"/>
      <c r="M142" s="43">
        <v>20</v>
      </c>
      <c r="N142" s="38"/>
      <c r="O142" s="38" t="s">
        <v>270</v>
      </c>
      <c r="P142" s="38"/>
      <c r="Q142" s="38" t="s">
        <v>454</v>
      </c>
    </row>
    <row r="143" s="28" customFormat="1" spans="1:17">
      <c r="A143" s="38">
        <f t="shared" si="2"/>
        <v>140</v>
      </c>
      <c r="B143" s="41" t="s">
        <v>195</v>
      </c>
      <c r="C143" s="41" t="s">
        <v>196</v>
      </c>
      <c r="D143" s="38" t="s">
        <v>101</v>
      </c>
      <c r="E143" s="38" t="s">
        <v>155</v>
      </c>
      <c r="F143" s="38" t="s">
        <v>156</v>
      </c>
      <c r="G143" s="38"/>
      <c r="H143" s="38"/>
      <c r="I143" s="38" t="s">
        <v>101</v>
      </c>
      <c r="J143" s="46">
        <v>2</v>
      </c>
      <c r="K143" s="46"/>
      <c r="L143" s="38"/>
      <c r="M143" s="43">
        <v>20</v>
      </c>
      <c r="N143" s="38"/>
      <c r="O143" s="38" t="s">
        <v>270</v>
      </c>
      <c r="P143" s="38"/>
      <c r="Q143" s="38" t="s">
        <v>454</v>
      </c>
    </row>
    <row r="144" s="28" customFormat="1" spans="1:17">
      <c r="A144" s="38">
        <f t="shared" si="2"/>
        <v>141</v>
      </c>
      <c r="B144" s="41" t="s">
        <v>195</v>
      </c>
      <c r="C144" s="41" t="s">
        <v>196</v>
      </c>
      <c r="D144" s="38" t="s">
        <v>101</v>
      </c>
      <c r="E144" s="38" t="s">
        <v>207</v>
      </c>
      <c r="F144" s="38" t="s">
        <v>208</v>
      </c>
      <c r="G144" s="38"/>
      <c r="H144" s="38"/>
      <c r="I144" s="38" t="s">
        <v>101</v>
      </c>
      <c r="J144" s="46">
        <v>2</v>
      </c>
      <c r="K144" s="46"/>
      <c r="L144" s="38"/>
      <c r="M144" s="43">
        <v>20</v>
      </c>
      <c r="N144" s="38"/>
      <c r="O144" s="38" t="s">
        <v>270</v>
      </c>
      <c r="P144" s="38"/>
      <c r="Q144" s="38" t="s">
        <v>454</v>
      </c>
    </row>
    <row r="145" s="28" customFormat="1" spans="1:17">
      <c r="A145" s="38">
        <f t="shared" si="2"/>
        <v>142</v>
      </c>
      <c r="B145" s="41" t="s">
        <v>195</v>
      </c>
      <c r="C145" s="41" t="s">
        <v>196</v>
      </c>
      <c r="D145" s="38" t="s">
        <v>101</v>
      </c>
      <c r="E145" s="38" t="s">
        <v>209</v>
      </c>
      <c r="F145" s="38" t="s">
        <v>210</v>
      </c>
      <c r="G145" s="38"/>
      <c r="H145" s="38"/>
      <c r="I145" s="38" t="s">
        <v>101</v>
      </c>
      <c r="J145" s="46">
        <v>1</v>
      </c>
      <c r="K145" s="46"/>
      <c r="L145" s="38"/>
      <c r="M145" s="43">
        <v>20</v>
      </c>
      <c r="N145" s="38"/>
      <c r="O145" s="38" t="s">
        <v>270</v>
      </c>
      <c r="P145" s="38"/>
      <c r="Q145" s="38" t="s">
        <v>454</v>
      </c>
    </row>
    <row r="146" s="28" customFormat="1" spans="1:17">
      <c r="A146" s="38">
        <f t="shared" si="2"/>
        <v>143</v>
      </c>
      <c r="B146" s="41" t="s">
        <v>195</v>
      </c>
      <c r="C146" s="41" t="s">
        <v>196</v>
      </c>
      <c r="D146" s="38" t="s">
        <v>101</v>
      </c>
      <c r="E146" s="38" t="s">
        <v>211</v>
      </c>
      <c r="F146" s="38" t="s">
        <v>212</v>
      </c>
      <c r="G146" s="38"/>
      <c r="H146" s="38"/>
      <c r="I146" s="38" t="s">
        <v>101</v>
      </c>
      <c r="J146" s="46">
        <v>1</v>
      </c>
      <c r="K146" s="46"/>
      <c r="L146" s="38"/>
      <c r="M146" s="43">
        <v>20</v>
      </c>
      <c r="N146" s="38"/>
      <c r="O146" s="38" t="s">
        <v>255</v>
      </c>
      <c r="P146" s="38"/>
      <c r="Q146" s="38" t="s">
        <v>454</v>
      </c>
    </row>
    <row r="147" s="28" customFormat="1" spans="1:17">
      <c r="A147" s="38">
        <f t="shared" si="2"/>
        <v>144</v>
      </c>
      <c r="B147" s="41" t="s">
        <v>195</v>
      </c>
      <c r="C147" s="41" t="s">
        <v>196</v>
      </c>
      <c r="D147" s="38" t="s">
        <v>101</v>
      </c>
      <c r="E147" s="38" t="s">
        <v>334</v>
      </c>
      <c r="F147" s="38" t="s">
        <v>365</v>
      </c>
      <c r="G147" s="38"/>
      <c r="H147" s="38"/>
      <c r="I147" s="38" t="s">
        <v>101</v>
      </c>
      <c r="J147" s="46">
        <v>3</v>
      </c>
      <c r="K147" s="46"/>
      <c r="L147" s="38"/>
      <c r="M147" s="43">
        <v>20</v>
      </c>
      <c r="N147" s="38"/>
      <c r="O147" s="38" t="s">
        <v>270</v>
      </c>
      <c r="P147" s="38"/>
      <c r="Q147" s="38"/>
    </row>
    <row r="148" s="28" customFormat="1" spans="1:17">
      <c r="A148" s="38">
        <f t="shared" si="2"/>
        <v>145</v>
      </c>
      <c r="B148" s="41" t="s">
        <v>195</v>
      </c>
      <c r="C148" s="41" t="s">
        <v>196</v>
      </c>
      <c r="D148" s="38" t="s">
        <v>101</v>
      </c>
      <c r="E148" s="38" t="s">
        <v>213</v>
      </c>
      <c r="F148" s="38" t="s">
        <v>214</v>
      </c>
      <c r="G148" s="38"/>
      <c r="H148" s="38"/>
      <c r="I148" s="38" t="s">
        <v>101</v>
      </c>
      <c r="J148" s="46">
        <v>1</v>
      </c>
      <c r="K148" s="46"/>
      <c r="L148" s="38"/>
      <c r="M148" s="43">
        <v>20</v>
      </c>
      <c r="N148" s="38"/>
      <c r="O148" s="38" t="s">
        <v>255</v>
      </c>
      <c r="P148" s="38"/>
      <c r="Q148" s="38" t="s">
        <v>454</v>
      </c>
    </row>
    <row r="149" s="28" customFormat="1" spans="1:17">
      <c r="A149" s="38">
        <f t="shared" si="2"/>
        <v>146</v>
      </c>
      <c r="B149" s="41" t="s">
        <v>195</v>
      </c>
      <c r="C149" s="41" t="s">
        <v>196</v>
      </c>
      <c r="D149" s="38" t="s">
        <v>101</v>
      </c>
      <c r="E149" s="38" t="s">
        <v>215</v>
      </c>
      <c r="F149" s="38" t="s">
        <v>216</v>
      </c>
      <c r="G149" s="38"/>
      <c r="H149" s="38"/>
      <c r="I149" s="38" t="s">
        <v>101</v>
      </c>
      <c r="J149" s="46">
        <v>1</v>
      </c>
      <c r="K149" s="46"/>
      <c r="L149" s="38"/>
      <c r="M149" s="43">
        <v>20</v>
      </c>
      <c r="N149" s="38"/>
      <c r="O149" s="38" t="s">
        <v>255</v>
      </c>
      <c r="P149" s="38"/>
      <c r="Q149" s="38" t="s">
        <v>454</v>
      </c>
    </row>
    <row r="150" s="28" customFormat="1" spans="1:17">
      <c r="A150" s="38">
        <f t="shared" si="2"/>
        <v>147</v>
      </c>
      <c r="B150" s="41" t="s">
        <v>195</v>
      </c>
      <c r="C150" s="41" t="s">
        <v>196</v>
      </c>
      <c r="D150" s="38" t="s">
        <v>101</v>
      </c>
      <c r="E150" s="38" t="s">
        <v>139</v>
      </c>
      <c r="F150" s="38" t="s">
        <v>140</v>
      </c>
      <c r="G150" s="38"/>
      <c r="H150" s="38"/>
      <c r="I150" s="38" t="s">
        <v>101</v>
      </c>
      <c r="J150" s="46">
        <v>4</v>
      </c>
      <c r="K150" s="46"/>
      <c r="L150" s="38"/>
      <c r="M150" s="43">
        <v>20</v>
      </c>
      <c r="N150" s="38"/>
      <c r="O150" s="38" t="s">
        <v>270</v>
      </c>
      <c r="P150" s="38"/>
      <c r="Q150" s="38" t="s">
        <v>454</v>
      </c>
    </row>
    <row r="151" s="28" customFormat="1" spans="1:17">
      <c r="A151" s="38">
        <f t="shared" si="2"/>
        <v>148</v>
      </c>
      <c r="B151" s="41" t="s">
        <v>195</v>
      </c>
      <c r="C151" s="41" t="s">
        <v>196</v>
      </c>
      <c r="D151" s="38" t="s">
        <v>101</v>
      </c>
      <c r="E151" s="38" t="s">
        <v>320</v>
      </c>
      <c r="F151" s="38" t="s">
        <v>494</v>
      </c>
      <c r="G151" s="38"/>
      <c r="H151" s="38"/>
      <c r="I151" s="38" t="s">
        <v>101</v>
      </c>
      <c r="J151" s="46">
        <v>1</v>
      </c>
      <c r="K151" s="46"/>
      <c r="L151" s="38"/>
      <c r="M151" s="43">
        <v>20</v>
      </c>
      <c r="N151" s="38"/>
      <c r="O151" s="38" t="s">
        <v>270</v>
      </c>
      <c r="P151" s="38"/>
      <c r="Q151" s="38"/>
    </row>
    <row r="152" s="28" customFormat="1" spans="1:17">
      <c r="A152" s="38">
        <f t="shared" si="2"/>
        <v>149</v>
      </c>
      <c r="B152" s="41" t="s">
        <v>195</v>
      </c>
      <c r="C152" s="41" t="s">
        <v>196</v>
      </c>
      <c r="D152" s="38" t="s">
        <v>101</v>
      </c>
      <c r="E152" s="38" t="s">
        <v>323</v>
      </c>
      <c r="F152" s="38" t="s">
        <v>495</v>
      </c>
      <c r="G152" s="38"/>
      <c r="H152" s="38"/>
      <c r="I152" s="38" t="s">
        <v>101</v>
      </c>
      <c r="J152" s="46">
        <v>1</v>
      </c>
      <c r="K152" s="46"/>
      <c r="L152" s="38"/>
      <c r="M152" s="43">
        <v>20</v>
      </c>
      <c r="N152" s="38"/>
      <c r="O152" s="38" t="s">
        <v>270</v>
      </c>
      <c r="P152" s="38"/>
      <c r="Q152" s="38"/>
    </row>
    <row r="153" s="28" customFormat="1" spans="1:17">
      <c r="A153" s="38">
        <f t="shared" si="2"/>
        <v>150</v>
      </c>
      <c r="B153" s="41" t="s">
        <v>195</v>
      </c>
      <c r="C153" s="41" t="s">
        <v>196</v>
      </c>
      <c r="D153" s="38" t="s">
        <v>101</v>
      </c>
      <c r="E153" s="38" t="s">
        <v>141</v>
      </c>
      <c r="F153" s="38" t="s">
        <v>142</v>
      </c>
      <c r="G153" s="38"/>
      <c r="H153" s="38"/>
      <c r="I153" s="38" t="s">
        <v>101</v>
      </c>
      <c r="J153" s="46">
        <v>2</v>
      </c>
      <c r="K153" s="46"/>
      <c r="L153" s="38"/>
      <c r="M153" s="43">
        <v>20</v>
      </c>
      <c r="N153" s="38"/>
      <c r="O153" s="38" t="s">
        <v>270</v>
      </c>
      <c r="P153" s="38"/>
      <c r="Q153" s="38" t="s">
        <v>454</v>
      </c>
    </row>
    <row r="154" s="28" customFormat="1" spans="1:17">
      <c r="A154" s="38">
        <f t="shared" si="2"/>
        <v>151</v>
      </c>
      <c r="B154" s="41" t="s">
        <v>195</v>
      </c>
      <c r="C154" s="41" t="s">
        <v>196</v>
      </c>
      <c r="D154" s="38" t="s">
        <v>101</v>
      </c>
      <c r="E154" s="39" t="s">
        <v>370</v>
      </c>
      <c r="F154" s="40" t="s">
        <v>371</v>
      </c>
      <c r="G154" s="42"/>
      <c r="H154" s="38"/>
      <c r="I154" s="38" t="s">
        <v>330</v>
      </c>
      <c r="J154" s="55">
        <v>0.0948</v>
      </c>
      <c r="K154" s="47"/>
      <c r="L154" s="38"/>
      <c r="M154" s="43">
        <v>20</v>
      </c>
      <c r="N154" s="38"/>
      <c r="O154" s="47" t="s">
        <v>270</v>
      </c>
      <c r="P154" s="41"/>
      <c r="Q154" s="38"/>
    </row>
    <row r="155" s="28" customFormat="1" spans="1:17">
      <c r="A155" s="38">
        <f t="shared" si="2"/>
        <v>152</v>
      </c>
      <c r="B155" s="41" t="s">
        <v>195</v>
      </c>
      <c r="C155" s="41" t="s">
        <v>196</v>
      </c>
      <c r="D155" s="38" t="s">
        <v>101</v>
      </c>
      <c r="E155" s="38" t="s">
        <v>217</v>
      </c>
      <c r="F155" s="38" t="s">
        <v>218</v>
      </c>
      <c r="G155" s="38"/>
      <c r="H155" s="38"/>
      <c r="I155" s="38" t="s">
        <v>101</v>
      </c>
      <c r="J155" s="46">
        <v>1</v>
      </c>
      <c r="K155" s="46"/>
      <c r="L155" s="38"/>
      <c r="M155" s="43">
        <v>20</v>
      </c>
      <c r="N155" s="38"/>
      <c r="O155" s="38" t="s">
        <v>270</v>
      </c>
      <c r="P155" s="38"/>
      <c r="Q155" s="38" t="s">
        <v>454</v>
      </c>
    </row>
    <row r="156" s="28" customFormat="1" spans="1:17">
      <c r="A156" s="38">
        <f t="shared" si="2"/>
        <v>153</v>
      </c>
      <c r="B156" s="41" t="s">
        <v>203</v>
      </c>
      <c r="C156" s="41" t="s">
        <v>204</v>
      </c>
      <c r="D156" s="38" t="s">
        <v>101</v>
      </c>
      <c r="E156" s="38" t="s">
        <v>327</v>
      </c>
      <c r="F156" s="38" t="s">
        <v>328</v>
      </c>
      <c r="G156" s="38" t="s">
        <v>329</v>
      </c>
      <c r="H156" s="38"/>
      <c r="I156" s="38" t="s">
        <v>330</v>
      </c>
      <c r="J156" s="46">
        <v>1.023</v>
      </c>
      <c r="K156" s="46"/>
      <c r="L156" s="38"/>
      <c r="M156" s="43">
        <v>60</v>
      </c>
      <c r="N156" s="38"/>
      <c r="O156" s="38" t="s">
        <v>270</v>
      </c>
      <c r="P156" s="38"/>
      <c r="Q156" s="38"/>
    </row>
    <row r="157" s="28" customFormat="1" spans="1:17">
      <c r="A157" s="38">
        <f t="shared" si="2"/>
        <v>154</v>
      </c>
      <c r="B157" s="41" t="s">
        <v>211</v>
      </c>
      <c r="C157" s="41" t="s">
        <v>212</v>
      </c>
      <c r="D157" s="38" t="s">
        <v>101</v>
      </c>
      <c r="E157" s="39" t="s">
        <v>331</v>
      </c>
      <c r="F157" s="40" t="s">
        <v>332</v>
      </c>
      <c r="G157" s="42" t="s">
        <v>333</v>
      </c>
      <c r="H157" s="38"/>
      <c r="I157" s="38" t="s">
        <v>330</v>
      </c>
      <c r="J157" s="46">
        <v>0.073</v>
      </c>
      <c r="K157" s="46"/>
      <c r="L157" s="38"/>
      <c r="M157" s="43">
        <v>110</v>
      </c>
      <c r="N157" s="38"/>
      <c r="O157" s="38" t="s">
        <v>270</v>
      </c>
      <c r="P157" s="38"/>
      <c r="Q157" s="38"/>
    </row>
    <row r="158" s="28" customFormat="1" spans="1:17">
      <c r="A158" s="38">
        <f t="shared" si="2"/>
        <v>155</v>
      </c>
      <c r="B158" s="41" t="s">
        <v>213</v>
      </c>
      <c r="C158" s="41" t="s">
        <v>214</v>
      </c>
      <c r="D158" s="38" t="s">
        <v>101</v>
      </c>
      <c r="E158" s="39" t="s">
        <v>331</v>
      </c>
      <c r="F158" s="40" t="s">
        <v>332</v>
      </c>
      <c r="G158" s="42" t="s">
        <v>333</v>
      </c>
      <c r="H158" s="38"/>
      <c r="I158" s="38" t="s">
        <v>330</v>
      </c>
      <c r="J158" s="46">
        <v>0.0922</v>
      </c>
      <c r="K158" s="46"/>
      <c r="L158" s="38"/>
      <c r="M158" s="43">
        <v>110</v>
      </c>
      <c r="N158" s="38"/>
      <c r="O158" s="38" t="s">
        <v>270</v>
      </c>
      <c r="P158" s="38"/>
      <c r="Q158" s="38"/>
    </row>
    <row r="159" s="28" customFormat="1" spans="1:17">
      <c r="A159" s="38">
        <f t="shared" si="2"/>
        <v>156</v>
      </c>
      <c r="B159" s="41" t="s">
        <v>215</v>
      </c>
      <c r="C159" s="41" t="s">
        <v>216</v>
      </c>
      <c r="D159" s="38" t="s">
        <v>101</v>
      </c>
      <c r="E159" s="39" t="s">
        <v>331</v>
      </c>
      <c r="F159" s="40" t="s">
        <v>332</v>
      </c>
      <c r="G159" s="42" t="s">
        <v>333</v>
      </c>
      <c r="H159" s="38"/>
      <c r="I159" s="38" t="s">
        <v>330</v>
      </c>
      <c r="J159" s="46">
        <v>0.063</v>
      </c>
      <c r="K159" s="46"/>
      <c r="L159" s="38"/>
      <c r="M159" s="43">
        <v>110</v>
      </c>
      <c r="N159" s="38"/>
      <c r="O159" s="38" t="s">
        <v>270</v>
      </c>
      <c r="P159" s="38"/>
      <c r="Q159" s="38"/>
    </row>
    <row r="160" s="28" customFormat="1" spans="1:17">
      <c r="A160" s="38">
        <v>3</v>
      </c>
      <c r="B160" s="41" t="s">
        <v>30</v>
      </c>
      <c r="C160" s="41" t="s">
        <v>31</v>
      </c>
      <c r="D160" s="38" t="s">
        <v>101</v>
      </c>
      <c r="E160" s="38" t="s">
        <v>221</v>
      </c>
      <c r="F160" s="38" t="s">
        <v>222</v>
      </c>
      <c r="G160" s="38"/>
      <c r="H160" s="38"/>
      <c r="I160" s="38" t="s">
        <v>101</v>
      </c>
      <c r="J160" s="46">
        <v>1</v>
      </c>
      <c r="K160" s="46"/>
      <c r="L160" s="38"/>
      <c r="M160" s="43">
        <v>20</v>
      </c>
      <c r="N160" s="38"/>
      <c r="O160" s="38" t="s">
        <v>270</v>
      </c>
      <c r="P160" s="16"/>
      <c r="Q160" s="38" t="s">
        <v>489</v>
      </c>
    </row>
    <row r="161" spans="1:17">
      <c r="A161" s="3">
        <v>4</v>
      </c>
      <c r="B161" s="16" t="s">
        <v>30</v>
      </c>
      <c r="C161" s="16" t="s">
        <v>31</v>
      </c>
      <c r="D161" s="3" t="s">
        <v>101</v>
      </c>
      <c r="E161" s="3" t="s">
        <v>273</v>
      </c>
      <c r="F161" s="3" t="s">
        <v>274</v>
      </c>
      <c r="G161" s="3"/>
      <c r="H161" s="3"/>
      <c r="I161" s="3" t="s">
        <v>101</v>
      </c>
      <c r="J161" s="13">
        <v>1</v>
      </c>
      <c r="K161" s="13"/>
      <c r="L161" s="14"/>
      <c r="M161" s="15">
        <v>20</v>
      </c>
      <c r="N161" s="14"/>
      <c r="O161" s="9" t="s">
        <v>255</v>
      </c>
      <c r="P161" s="16"/>
      <c r="Q161" s="3" t="s">
        <v>314</v>
      </c>
    </row>
    <row r="162" s="28" customFormat="1" spans="1:17">
      <c r="A162" s="38">
        <v>6</v>
      </c>
      <c r="B162" s="41" t="s">
        <v>30</v>
      </c>
      <c r="C162" s="41" t="s">
        <v>31</v>
      </c>
      <c r="D162" s="38" t="s">
        <v>101</v>
      </c>
      <c r="E162" s="38" t="s">
        <v>225</v>
      </c>
      <c r="F162" s="38" t="s">
        <v>226</v>
      </c>
      <c r="G162" s="38"/>
      <c r="H162" s="38"/>
      <c r="I162" s="38" t="s">
        <v>101</v>
      </c>
      <c r="J162" s="46">
        <v>1</v>
      </c>
      <c r="K162" s="46"/>
      <c r="L162" s="38"/>
      <c r="M162" s="43">
        <v>20</v>
      </c>
      <c r="N162" s="38"/>
      <c r="O162" s="38" t="s">
        <v>270</v>
      </c>
      <c r="P162" s="16"/>
      <c r="Q162" s="38" t="s">
        <v>489</v>
      </c>
    </row>
    <row r="163" spans="1:17">
      <c r="A163" s="3">
        <v>7</v>
      </c>
      <c r="B163" s="16" t="s">
        <v>30</v>
      </c>
      <c r="C163" s="16" t="s">
        <v>31</v>
      </c>
      <c r="D163" s="3" t="s">
        <v>101</v>
      </c>
      <c r="E163" s="3" t="s">
        <v>275</v>
      </c>
      <c r="F163" s="3" t="s">
        <v>276</v>
      </c>
      <c r="G163" s="3"/>
      <c r="H163" s="3"/>
      <c r="I163" s="3" t="s">
        <v>101</v>
      </c>
      <c r="J163" s="14">
        <v>1</v>
      </c>
      <c r="K163" s="14"/>
      <c r="L163" s="3"/>
      <c r="M163" s="15">
        <v>20</v>
      </c>
      <c r="N163" s="3"/>
      <c r="O163" s="3" t="s">
        <v>255</v>
      </c>
      <c r="P163" s="16"/>
      <c r="Q163" s="3" t="s">
        <v>314</v>
      </c>
    </row>
    <row r="164" s="28" customFormat="1" spans="1:17">
      <c r="A164" s="38">
        <v>3</v>
      </c>
      <c r="B164" s="39" t="s">
        <v>33</v>
      </c>
      <c r="C164" s="40" t="s">
        <v>31</v>
      </c>
      <c r="D164" s="38" t="s">
        <v>101</v>
      </c>
      <c r="E164" s="38" t="s">
        <v>221</v>
      </c>
      <c r="F164" s="38" t="s">
        <v>222</v>
      </c>
      <c r="G164" s="38"/>
      <c r="H164" s="38"/>
      <c r="I164" s="38" t="s">
        <v>101</v>
      </c>
      <c r="J164" s="46">
        <v>1</v>
      </c>
      <c r="K164" s="46"/>
      <c r="L164" s="38"/>
      <c r="M164" s="43">
        <v>20</v>
      </c>
      <c r="N164" s="38"/>
      <c r="O164" s="38" t="s">
        <v>270</v>
      </c>
      <c r="P164" s="16"/>
      <c r="Q164" s="38" t="s">
        <v>489</v>
      </c>
    </row>
    <row r="165" spans="1:17">
      <c r="A165" s="3">
        <v>4</v>
      </c>
      <c r="B165" s="7" t="s">
        <v>33</v>
      </c>
      <c r="C165" s="16" t="s">
        <v>31</v>
      </c>
      <c r="D165" s="3" t="s">
        <v>101</v>
      </c>
      <c r="E165" s="3" t="s">
        <v>273</v>
      </c>
      <c r="F165" s="3" t="s">
        <v>274</v>
      </c>
      <c r="G165" s="3"/>
      <c r="H165" s="3"/>
      <c r="I165" s="3" t="s">
        <v>101</v>
      </c>
      <c r="J165" s="13">
        <v>1</v>
      </c>
      <c r="K165" s="13"/>
      <c r="L165" s="14"/>
      <c r="M165" s="15">
        <v>20</v>
      </c>
      <c r="N165" s="14"/>
      <c r="O165" s="9" t="s">
        <v>255</v>
      </c>
      <c r="P165" s="16"/>
      <c r="Q165" s="3" t="s">
        <v>314</v>
      </c>
    </row>
    <row r="166" s="28" customFormat="1" spans="1:17">
      <c r="A166" s="38">
        <v>6</v>
      </c>
      <c r="B166" s="39" t="s">
        <v>33</v>
      </c>
      <c r="C166" s="40" t="s">
        <v>31</v>
      </c>
      <c r="D166" s="38" t="s">
        <v>101</v>
      </c>
      <c r="E166" s="38" t="s">
        <v>225</v>
      </c>
      <c r="F166" s="38" t="s">
        <v>226</v>
      </c>
      <c r="G166" s="38"/>
      <c r="H166" s="38"/>
      <c r="I166" s="38" t="s">
        <v>101</v>
      </c>
      <c r="J166" s="46">
        <v>1</v>
      </c>
      <c r="K166" s="46"/>
      <c r="L166" s="38"/>
      <c r="M166" s="43">
        <v>20</v>
      </c>
      <c r="N166" s="38"/>
      <c r="O166" s="38" t="s">
        <v>270</v>
      </c>
      <c r="P166" s="16"/>
      <c r="Q166" s="38" t="s">
        <v>489</v>
      </c>
    </row>
    <row r="167" s="28" customFormat="1" spans="1:17">
      <c r="A167" s="3">
        <v>7</v>
      </c>
      <c r="B167" s="7" t="s">
        <v>33</v>
      </c>
      <c r="C167" s="16" t="s">
        <v>31</v>
      </c>
      <c r="D167" s="3" t="s">
        <v>101</v>
      </c>
      <c r="E167" s="3" t="s">
        <v>275</v>
      </c>
      <c r="F167" s="3" t="s">
        <v>276</v>
      </c>
      <c r="G167" s="3"/>
      <c r="H167" s="3"/>
      <c r="I167" s="3" t="s">
        <v>101</v>
      </c>
      <c r="J167" s="14">
        <v>1</v>
      </c>
      <c r="K167" s="14"/>
      <c r="L167" s="3"/>
      <c r="M167" s="15">
        <v>20</v>
      </c>
      <c r="N167" s="3"/>
      <c r="O167" s="3" t="s">
        <v>255</v>
      </c>
      <c r="P167" s="16"/>
      <c r="Q167" s="3" t="s">
        <v>314</v>
      </c>
    </row>
    <row r="168" s="1" customFormat="1" ht="13.5" customHeight="1" spans="1:17">
      <c r="A168" s="3">
        <f t="shared" ref="A168:A175" si="3">ROW()-3</f>
        <v>165</v>
      </c>
      <c r="B168" s="7" t="s">
        <v>35</v>
      </c>
      <c r="C168" s="8" t="s">
        <v>36</v>
      </c>
      <c r="D168" s="3" t="s">
        <v>101</v>
      </c>
      <c r="E168" s="16" t="s">
        <v>277</v>
      </c>
      <c r="F168" s="16" t="s">
        <v>44</v>
      </c>
      <c r="G168" s="9"/>
      <c r="H168" s="15"/>
      <c r="I168" s="3" t="s">
        <v>101</v>
      </c>
      <c r="J168" s="13">
        <v>1</v>
      </c>
      <c r="K168" s="13"/>
      <c r="L168" s="14"/>
      <c r="M168" s="15">
        <v>70</v>
      </c>
      <c r="N168" s="14"/>
      <c r="O168" s="9" t="s">
        <v>270</v>
      </c>
      <c r="P168" s="16"/>
      <c r="Q168" s="3" t="s">
        <v>314</v>
      </c>
    </row>
    <row r="169" s="1" customFormat="1" ht="13.5" customHeight="1" spans="1:17">
      <c r="A169" s="3">
        <f t="shared" si="3"/>
        <v>166</v>
      </c>
      <c r="B169" s="7" t="s">
        <v>35</v>
      </c>
      <c r="C169" s="8" t="s">
        <v>36</v>
      </c>
      <c r="D169" s="3" t="s">
        <v>101</v>
      </c>
      <c r="E169" s="16" t="s">
        <v>317</v>
      </c>
      <c r="F169" s="16" t="s">
        <v>318</v>
      </c>
      <c r="G169" s="9"/>
      <c r="H169" s="15"/>
      <c r="I169" s="3" t="s">
        <v>319</v>
      </c>
      <c r="J169" s="13">
        <v>0.146</v>
      </c>
      <c r="K169" s="13"/>
      <c r="L169" s="14"/>
      <c r="M169" s="15">
        <v>70</v>
      </c>
      <c r="N169" s="14"/>
      <c r="O169" s="9" t="s">
        <v>255</v>
      </c>
      <c r="P169" s="16"/>
      <c r="Q169" s="3" t="s">
        <v>314</v>
      </c>
    </row>
    <row r="170" s="1" customFormat="1" ht="13.5" customHeight="1" spans="1:17">
      <c r="A170" s="3">
        <f t="shared" si="3"/>
        <v>167</v>
      </c>
      <c r="B170" s="7" t="s">
        <v>38</v>
      </c>
      <c r="C170" s="8" t="s">
        <v>36</v>
      </c>
      <c r="D170" s="3" t="s">
        <v>101</v>
      </c>
      <c r="E170" s="16" t="s">
        <v>278</v>
      </c>
      <c r="F170" s="16" t="s">
        <v>44</v>
      </c>
      <c r="G170" s="9"/>
      <c r="H170" s="15"/>
      <c r="I170" s="3" t="s">
        <v>101</v>
      </c>
      <c r="J170" s="13">
        <v>1</v>
      </c>
      <c r="K170" s="13"/>
      <c r="L170" s="14"/>
      <c r="M170" s="15">
        <v>70</v>
      </c>
      <c r="N170" s="14"/>
      <c r="O170" s="9" t="s">
        <v>270</v>
      </c>
      <c r="P170" s="16"/>
      <c r="Q170" s="3" t="s">
        <v>314</v>
      </c>
    </row>
    <row r="171" s="1" customFormat="1" ht="13.5" customHeight="1" spans="1:17">
      <c r="A171" s="3">
        <f t="shared" si="3"/>
        <v>168</v>
      </c>
      <c r="B171" s="7" t="s">
        <v>38</v>
      </c>
      <c r="C171" s="8" t="s">
        <v>36</v>
      </c>
      <c r="D171" s="3" t="s">
        <v>101</v>
      </c>
      <c r="E171" s="16" t="s">
        <v>317</v>
      </c>
      <c r="F171" s="16" t="s">
        <v>318</v>
      </c>
      <c r="G171" s="9"/>
      <c r="H171" s="15"/>
      <c r="I171" s="3" t="s">
        <v>319</v>
      </c>
      <c r="J171" s="13">
        <v>0.113</v>
      </c>
      <c r="K171" s="13"/>
      <c r="L171" s="14"/>
      <c r="M171" s="15">
        <v>70</v>
      </c>
      <c r="N171" s="14"/>
      <c r="O171" s="9" t="s">
        <v>255</v>
      </c>
      <c r="P171" s="16"/>
      <c r="Q171" s="3" t="s">
        <v>314</v>
      </c>
    </row>
    <row r="172" s="1" customFormat="1" ht="13.5" customHeight="1" spans="1:17">
      <c r="A172" s="3">
        <f t="shared" si="3"/>
        <v>169</v>
      </c>
      <c r="B172" s="7" t="s">
        <v>40</v>
      </c>
      <c r="C172" s="8" t="s">
        <v>41</v>
      </c>
      <c r="D172" s="3" t="s">
        <v>101</v>
      </c>
      <c r="E172" s="16" t="s">
        <v>279</v>
      </c>
      <c r="F172" s="16" t="s">
        <v>280</v>
      </c>
      <c r="G172" s="9"/>
      <c r="H172" s="15"/>
      <c r="I172" s="3" t="s">
        <v>101</v>
      </c>
      <c r="J172" s="13">
        <v>1</v>
      </c>
      <c r="K172" s="13"/>
      <c r="L172" s="14"/>
      <c r="M172" s="15">
        <v>70</v>
      </c>
      <c r="N172" s="14"/>
      <c r="O172" s="9" t="s">
        <v>270</v>
      </c>
      <c r="P172" s="16"/>
      <c r="Q172" s="3" t="s">
        <v>314</v>
      </c>
    </row>
    <row r="173" s="1" customFormat="1" ht="13.5" customHeight="1" spans="1:17">
      <c r="A173" s="3">
        <f t="shared" si="3"/>
        <v>170</v>
      </c>
      <c r="B173" s="7" t="s">
        <v>40</v>
      </c>
      <c r="C173" s="8" t="s">
        <v>41</v>
      </c>
      <c r="D173" s="3" t="s">
        <v>101</v>
      </c>
      <c r="E173" s="16" t="s">
        <v>317</v>
      </c>
      <c r="F173" s="16" t="s">
        <v>318</v>
      </c>
      <c r="G173" s="9"/>
      <c r="H173" s="15"/>
      <c r="I173" s="3" t="s">
        <v>319</v>
      </c>
      <c r="J173" s="13">
        <v>0.143</v>
      </c>
      <c r="K173" s="13"/>
      <c r="L173" s="14"/>
      <c r="M173" s="15">
        <v>70</v>
      </c>
      <c r="N173" s="14"/>
      <c r="O173" s="9" t="s">
        <v>255</v>
      </c>
      <c r="P173" s="16"/>
      <c r="Q173" s="3" t="s">
        <v>314</v>
      </c>
    </row>
    <row r="174" s="1" customFormat="1" ht="13.5" customHeight="1" spans="1:17">
      <c r="A174" s="3">
        <f t="shared" si="3"/>
        <v>171</v>
      </c>
      <c r="B174" s="7" t="s">
        <v>42</v>
      </c>
      <c r="C174" s="8" t="s">
        <v>41</v>
      </c>
      <c r="D174" s="3" t="s">
        <v>101</v>
      </c>
      <c r="E174" s="16" t="s">
        <v>281</v>
      </c>
      <c r="F174" s="16" t="s">
        <v>280</v>
      </c>
      <c r="G174" s="9"/>
      <c r="H174" s="15"/>
      <c r="I174" s="3" t="s">
        <v>101</v>
      </c>
      <c r="J174" s="13">
        <v>1</v>
      </c>
      <c r="K174" s="13"/>
      <c r="L174" s="14"/>
      <c r="M174" s="15">
        <v>70</v>
      </c>
      <c r="N174" s="14"/>
      <c r="O174" s="9" t="s">
        <v>270</v>
      </c>
      <c r="P174" s="16"/>
      <c r="Q174" s="3" t="s">
        <v>314</v>
      </c>
    </row>
    <row r="175" s="1" customFormat="1" ht="13.5" customHeight="1" spans="1:17">
      <c r="A175" s="3">
        <f t="shared" si="3"/>
        <v>172</v>
      </c>
      <c r="B175" s="7" t="s">
        <v>42</v>
      </c>
      <c r="C175" s="8" t="s">
        <v>41</v>
      </c>
      <c r="D175" s="3" t="s">
        <v>101</v>
      </c>
      <c r="E175" s="16" t="s">
        <v>317</v>
      </c>
      <c r="F175" s="16" t="s">
        <v>318</v>
      </c>
      <c r="G175" s="9"/>
      <c r="H175" s="15"/>
      <c r="I175" s="3" t="s">
        <v>319</v>
      </c>
      <c r="J175" s="13">
        <v>0.14</v>
      </c>
      <c r="K175" s="13"/>
      <c r="L175" s="14"/>
      <c r="M175" s="15">
        <v>70</v>
      </c>
      <c r="N175" s="14"/>
      <c r="O175" s="9" t="s">
        <v>255</v>
      </c>
      <c r="P175" s="16"/>
      <c r="Q175" s="3" t="s">
        <v>314</v>
      </c>
    </row>
  </sheetData>
  <autoFilter xmlns:etc="http://www.wps.cn/officeDocument/2017/etCustomData" ref="A2:Q175" etc:filterBottomFollowUsedRange="0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29"/>
      <c r="C1" s="30"/>
      <c r="D1" s="30"/>
      <c r="E1" s="30"/>
      <c r="F1" s="30"/>
      <c r="G1" s="31"/>
      <c r="H1" s="32"/>
      <c r="I1" s="35"/>
      <c r="J1" s="36"/>
      <c r="K1" s="36"/>
      <c r="L1" s="36"/>
      <c r="M1" s="29"/>
      <c r="N1" s="36"/>
      <c r="O1" s="36"/>
      <c r="P1" s="36"/>
    </row>
    <row r="2" s="1" customFormat="1" ht="13.5" customHeight="1" spans="1:17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4" t="s">
        <v>289</v>
      </c>
      <c r="I2" s="5" t="s">
        <v>85</v>
      </c>
      <c r="J2" s="11" t="s">
        <v>290</v>
      </c>
      <c r="K2" s="11" t="s">
        <v>291</v>
      </c>
      <c r="L2" s="12" t="s">
        <v>292</v>
      </c>
      <c r="M2" s="4" t="s">
        <v>84</v>
      </c>
      <c r="N2" s="5" t="s">
        <v>293</v>
      </c>
      <c r="O2" s="11" t="s">
        <v>294</v>
      </c>
      <c r="P2" s="11" t="s">
        <v>295</v>
      </c>
      <c r="Q2" s="3" t="s">
        <v>367</v>
      </c>
    </row>
    <row r="3" s="28" customFormat="1" ht="13.5" customHeight="1" spans="1:18">
      <c r="A3" s="38">
        <f t="shared" ref="A3:A6" si="0">ROW()-3</f>
        <v>0</v>
      </c>
      <c r="B3" s="39" t="s">
        <v>497</v>
      </c>
      <c r="C3" s="40" t="s">
        <v>498</v>
      </c>
      <c r="D3" s="38" t="s">
        <v>101</v>
      </c>
      <c r="E3" s="41" t="s">
        <v>499</v>
      </c>
      <c r="F3" s="41" t="s">
        <v>500</v>
      </c>
      <c r="G3" s="42"/>
      <c r="H3" s="43"/>
      <c r="I3" s="38" t="s">
        <v>101</v>
      </c>
      <c r="J3" s="47">
        <v>1</v>
      </c>
      <c r="K3" s="47"/>
      <c r="L3" s="46"/>
      <c r="M3" s="43">
        <v>10</v>
      </c>
      <c r="N3" s="46"/>
      <c r="O3" s="42" t="s">
        <v>270</v>
      </c>
      <c r="P3" s="41"/>
      <c r="Q3" s="38" t="s">
        <v>489</v>
      </c>
      <c r="R3" s="28" t="s">
        <v>501</v>
      </c>
    </row>
    <row r="4" s="28" customFormat="1" spans="1:18">
      <c r="A4" s="38">
        <f t="shared" si="0"/>
        <v>1</v>
      </c>
      <c r="B4" s="41" t="s">
        <v>28</v>
      </c>
      <c r="C4" s="41" t="s">
        <v>29</v>
      </c>
      <c r="D4" s="38" t="s">
        <v>101</v>
      </c>
      <c r="E4" s="38" t="s">
        <v>502</v>
      </c>
      <c r="F4" s="38" t="s">
        <v>503</v>
      </c>
      <c r="G4" s="38"/>
      <c r="H4" s="38"/>
      <c r="I4" s="38" t="s">
        <v>101</v>
      </c>
      <c r="J4" s="46">
        <v>1</v>
      </c>
      <c r="K4" s="46"/>
      <c r="L4" s="38"/>
      <c r="M4" s="43">
        <v>20</v>
      </c>
      <c r="N4" s="38"/>
      <c r="O4" s="38" t="s">
        <v>270</v>
      </c>
      <c r="P4" s="38"/>
      <c r="Q4" s="38" t="s">
        <v>489</v>
      </c>
      <c r="R4" s="28" t="s">
        <v>501</v>
      </c>
    </row>
    <row r="5" s="28" customFormat="1" spans="1:18">
      <c r="A5" s="38">
        <f t="shared" si="0"/>
        <v>2</v>
      </c>
      <c r="B5" s="41" t="s">
        <v>28</v>
      </c>
      <c r="C5" s="41" t="s">
        <v>29</v>
      </c>
      <c r="D5" s="38" t="s">
        <v>101</v>
      </c>
      <c r="E5" s="38" t="s">
        <v>504</v>
      </c>
      <c r="F5" s="38" t="s">
        <v>505</v>
      </c>
      <c r="G5" s="38"/>
      <c r="H5" s="38"/>
      <c r="I5" s="38" t="s">
        <v>101</v>
      </c>
      <c r="J5" s="46">
        <v>1</v>
      </c>
      <c r="K5" s="46"/>
      <c r="L5" s="38"/>
      <c r="M5" s="43">
        <v>20</v>
      </c>
      <c r="N5" s="38"/>
      <c r="O5" s="38" t="s">
        <v>270</v>
      </c>
      <c r="P5" s="38"/>
      <c r="Q5" s="38" t="s">
        <v>489</v>
      </c>
      <c r="R5" s="28" t="s">
        <v>501</v>
      </c>
    </row>
    <row r="6" s="28" customFormat="1" spans="1:18">
      <c r="A6" s="38">
        <f t="shared" si="0"/>
        <v>3</v>
      </c>
      <c r="B6" s="41" t="s">
        <v>28</v>
      </c>
      <c r="C6" s="41" t="s">
        <v>29</v>
      </c>
      <c r="D6" s="38" t="s">
        <v>101</v>
      </c>
      <c r="E6" s="38" t="s">
        <v>427</v>
      </c>
      <c r="F6" s="38" t="s">
        <v>428</v>
      </c>
      <c r="G6" s="38"/>
      <c r="H6" s="38"/>
      <c r="I6" s="38" t="s">
        <v>101</v>
      </c>
      <c r="J6" s="46">
        <v>1</v>
      </c>
      <c r="K6" s="46"/>
      <c r="L6" s="38"/>
      <c r="M6" s="43">
        <v>20</v>
      </c>
      <c r="N6" s="38"/>
      <c r="O6" s="38" t="s">
        <v>255</v>
      </c>
      <c r="P6" s="38"/>
      <c r="Q6" s="38" t="s">
        <v>489</v>
      </c>
      <c r="R6" s="28" t="s">
        <v>501</v>
      </c>
    </row>
    <row r="7" s="28" customFormat="1" ht="13.5" customHeight="1" spans="1:17">
      <c r="A7" s="38"/>
      <c r="B7" s="49"/>
      <c r="C7" s="39"/>
      <c r="D7" s="38"/>
      <c r="E7" s="42"/>
      <c r="F7" s="40"/>
      <c r="G7" s="42"/>
      <c r="H7" s="43"/>
      <c r="I7" s="38"/>
      <c r="J7" s="47"/>
      <c r="K7" s="47"/>
      <c r="L7" s="46"/>
      <c r="M7" s="43"/>
      <c r="N7" s="46"/>
      <c r="O7" s="47"/>
      <c r="P7" s="16"/>
      <c r="Q7" s="38"/>
    </row>
    <row r="8" s="1" customFormat="1" ht="13.5" customHeight="1" spans="1:17">
      <c r="A8" s="3"/>
      <c r="B8" s="6"/>
      <c r="C8" s="7"/>
      <c r="D8" s="3"/>
      <c r="E8" s="9"/>
      <c r="F8" s="8"/>
      <c r="G8" s="9"/>
      <c r="H8" s="15"/>
      <c r="I8" s="3"/>
      <c r="J8" s="13"/>
      <c r="K8" s="13"/>
      <c r="L8" s="14"/>
      <c r="M8" s="15"/>
      <c r="N8" s="14"/>
      <c r="O8" s="13"/>
      <c r="P8" s="16"/>
      <c r="Q8" s="3"/>
    </row>
  </sheetData>
  <autoFilter xmlns:etc="http://www.wps.cn/officeDocument/2017/etCustomData" ref="A2:Q8" etc:filterBottomFollowUsedRange="0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0"/>
  <sheetViews>
    <sheetView tabSelected="1" view="pageBreakPreview" zoomScaleNormal="100" workbookViewId="0">
      <selection activeCell="F5" sqref="F5:F17"/>
    </sheetView>
  </sheetViews>
  <sheetFormatPr defaultColWidth="9" defaultRowHeight="14" outlineLevelCol="6"/>
  <cols>
    <col min="1" max="1" width="5.62727272727273" style="79" customWidth="1"/>
    <col min="2" max="2" width="20.6272727272727" style="79" customWidth="1"/>
    <col min="3" max="4" width="26.7545454545455" style="79" customWidth="1"/>
    <col min="5" max="5" width="14.6272727272727" style="79" customWidth="1"/>
    <col min="6" max="6" width="20.6272727272727" style="79" customWidth="1"/>
    <col min="7" max="7" width="15.6272727272727" style="79" customWidth="1"/>
    <col min="8" max="16384" width="9" style="79"/>
  </cols>
  <sheetData>
    <row r="2" ht="15" customHeight="1" spans="1:7">
      <c r="A2" s="105" t="s">
        <v>9</v>
      </c>
      <c r="B2" s="105"/>
      <c r="C2" s="105"/>
      <c r="D2" s="105"/>
      <c r="E2" s="105"/>
      <c r="F2" s="105"/>
      <c r="G2" s="105"/>
    </row>
    <row r="3" ht="15" customHeight="1" spans="1:7">
      <c r="A3" s="106"/>
      <c r="C3" s="106"/>
      <c r="D3" s="106"/>
      <c r="E3" s="106"/>
      <c r="G3" s="106"/>
    </row>
    <row r="4" ht="15" customHeight="1" spans="1:7">
      <c r="A4" s="101" t="s">
        <v>10</v>
      </c>
      <c r="B4" s="107" t="s">
        <v>11</v>
      </c>
      <c r="C4" s="101" t="s">
        <v>12</v>
      </c>
      <c r="D4" s="101" t="s">
        <v>13</v>
      </c>
      <c r="E4" s="108" t="s">
        <v>14</v>
      </c>
      <c r="F4" s="109" t="s">
        <v>15</v>
      </c>
      <c r="G4" s="110"/>
    </row>
    <row r="5" ht="15" customHeight="1" spans="1:7">
      <c r="A5" s="107">
        <f>ROW()-4</f>
        <v>1</v>
      </c>
      <c r="B5" s="111" t="s">
        <v>16</v>
      </c>
      <c r="C5" s="112" t="s">
        <v>17</v>
      </c>
      <c r="D5" s="113" t="s">
        <v>18</v>
      </c>
      <c r="E5" s="7"/>
      <c r="F5" s="114" t="s">
        <v>19</v>
      </c>
      <c r="G5" s="115"/>
    </row>
    <row r="6" ht="15" customHeight="1" spans="1:7">
      <c r="A6" s="107">
        <f>ROW()-4</f>
        <v>2</v>
      </c>
      <c r="B6" s="88" t="s">
        <v>20</v>
      </c>
      <c r="C6" s="116" t="s">
        <v>21</v>
      </c>
      <c r="D6" s="117"/>
      <c r="E6" s="117"/>
      <c r="F6" s="114" t="s">
        <v>19</v>
      </c>
      <c r="G6" s="115"/>
    </row>
    <row r="7" ht="15" customHeight="1" spans="1:7">
      <c r="A7" s="107">
        <f>ROW()-4</f>
        <v>3</v>
      </c>
      <c r="B7" s="6" t="s">
        <v>22</v>
      </c>
      <c r="C7" s="118" t="s">
        <v>17</v>
      </c>
      <c r="D7" s="107" t="s">
        <v>23</v>
      </c>
      <c r="E7" s="88"/>
      <c r="F7" s="114" t="s">
        <v>19</v>
      </c>
      <c r="G7" s="115"/>
    </row>
    <row r="8" ht="15" customHeight="1" spans="1:7">
      <c r="A8" s="107">
        <f>ROW()-4</f>
        <v>4</v>
      </c>
      <c r="B8" s="16" t="s">
        <v>24</v>
      </c>
      <c r="C8" s="112" t="s">
        <v>17</v>
      </c>
      <c r="D8" s="107" t="s">
        <v>25</v>
      </c>
      <c r="E8" s="88"/>
      <c r="F8" s="114" t="s">
        <v>19</v>
      </c>
      <c r="G8" s="115"/>
    </row>
    <row r="9" ht="15" customHeight="1" spans="1:7">
      <c r="A9" s="107">
        <f>ROW()-4</f>
        <v>5</v>
      </c>
      <c r="B9" s="16" t="s">
        <v>26</v>
      </c>
      <c r="C9" s="112" t="s">
        <v>17</v>
      </c>
      <c r="D9" s="107" t="s">
        <v>27</v>
      </c>
      <c r="E9" s="88"/>
      <c r="F9" s="114" t="s">
        <v>19</v>
      </c>
      <c r="G9" s="115"/>
    </row>
    <row r="10" ht="15" customHeight="1" spans="1:7">
      <c r="A10" s="107">
        <f t="shared" ref="A10:A19" si="0">ROW()-4</f>
        <v>6</v>
      </c>
      <c r="B10" s="16" t="s">
        <v>28</v>
      </c>
      <c r="C10" s="112" t="s">
        <v>29</v>
      </c>
      <c r="D10" s="107"/>
      <c r="E10" s="88"/>
      <c r="F10" s="114" t="s">
        <v>19</v>
      </c>
      <c r="G10" s="115"/>
    </row>
    <row r="11" ht="15" customHeight="1" spans="1:7">
      <c r="A11" s="107">
        <f t="shared" si="0"/>
        <v>7</v>
      </c>
      <c r="B11" s="16" t="s">
        <v>30</v>
      </c>
      <c r="C11" s="116" t="s">
        <v>31</v>
      </c>
      <c r="D11" s="107" t="s">
        <v>32</v>
      </c>
      <c r="E11" s="88"/>
      <c r="F11" s="114" t="s">
        <v>19</v>
      </c>
      <c r="G11" s="115"/>
    </row>
    <row r="12" ht="15" customHeight="1" spans="1:7">
      <c r="A12" s="107">
        <f t="shared" si="0"/>
        <v>8</v>
      </c>
      <c r="B12" s="7" t="s">
        <v>33</v>
      </c>
      <c r="C12" s="119" t="s">
        <v>31</v>
      </c>
      <c r="D12" s="107" t="s">
        <v>34</v>
      </c>
      <c r="E12" s="88"/>
      <c r="F12" s="114" t="s">
        <v>19</v>
      </c>
      <c r="G12" s="115"/>
    </row>
    <row r="13" ht="15" customHeight="1" spans="1:7">
      <c r="A13" s="107">
        <f t="shared" si="0"/>
        <v>9</v>
      </c>
      <c r="B13" s="7" t="s">
        <v>35</v>
      </c>
      <c r="C13" s="119" t="s">
        <v>36</v>
      </c>
      <c r="D13" s="107" t="s">
        <v>37</v>
      </c>
      <c r="E13" s="88"/>
      <c r="F13" s="114" t="s">
        <v>19</v>
      </c>
      <c r="G13" s="115"/>
    </row>
    <row r="14" ht="15" customHeight="1" spans="1:7">
      <c r="A14" s="107">
        <f t="shared" si="0"/>
        <v>10</v>
      </c>
      <c r="B14" s="16" t="s">
        <v>38</v>
      </c>
      <c r="C14" s="112" t="s">
        <v>36</v>
      </c>
      <c r="D14" s="107" t="s">
        <v>39</v>
      </c>
      <c r="E14" s="88"/>
      <c r="F14" s="114" t="s">
        <v>19</v>
      </c>
      <c r="G14" s="115"/>
    </row>
    <row r="15" ht="15" customHeight="1" spans="1:7">
      <c r="A15" s="107">
        <f t="shared" si="0"/>
        <v>11</v>
      </c>
      <c r="B15" s="7" t="s">
        <v>40</v>
      </c>
      <c r="C15" s="119" t="s">
        <v>41</v>
      </c>
      <c r="D15" s="107" t="s">
        <v>32</v>
      </c>
      <c r="E15" s="88"/>
      <c r="F15" s="114" t="s">
        <v>19</v>
      </c>
      <c r="G15" s="115"/>
    </row>
    <row r="16" ht="15" customHeight="1" spans="1:7">
      <c r="A16" s="107">
        <f t="shared" si="0"/>
        <v>12</v>
      </c>
      <c r="B16" s="7" t="s">
        <v>42</v>
      </c>
      <c r="C16" s="119" t="s">
        <v>41</v>
      </c>
      <c r="D16" s="107" t="s">
        <v>34</v>
      </c>
      <c r="E16" s="88"/>
      <c r="F16" s="114" t="s">
        <v>19</v>
      </c>
      <c r="G16" s="115"/>
    </row>
    <row r="17" s="79" customFormat="1" ht="15" customHeight="1" spans="1:7">
      <c r="A17" s="107">
        <f t="shared" si="0"/>
        <v>13</v>
      </c>
      <c r="B17" s="7" t="s">
        <v>43</v>
      </c>
      <c r="C17" s="8" t="s">
        <v>44</v>
      </c>
      <c r="D17" s="107"/>
      <c r="E17" s="88"/>
      <c r="F17" s="114" t="s">
        <v>19</v>
      </c>
      <c r="G17" s="115"/>
    </row>
    <row r="18" ht="15" customHeight="1" spans="1:7">
      <c r="A18" s="120" t="s">
        <v>45</v>
      </c>
      <c r="B18" s="120"/>
      <c r="C18" s="120"/>
      <c r="D18" s="120"/>
      <c r="E18" s="120"/>
      <c r="F18" s="120"/>
      <c r="G18" s="121"/>
    </row>
    <row r="19" ht="15" customHeight="1" spans="1:7">
      <c r="A19" s="122"/>
      <c r="B19" s="123"/>
      <c r="C19" s="122"/>
      <c r="D19" s="122"/>
      <c r="E19" s="122"/>
      <c r="F19" s="124"/>
      <c r="G19" s="122"/>
    </row>
    <row r="20" ht="15" customHeight="1" spans="1:7">
      <c r="A20" s="125" t="s">
        <v>10</v>
      </c>
      <c r="B20" s="126" t="s">
        <v>46</v>
      </c>
      <c r="C20" s="127" t="s">
        <v>47</v>
      </c>
      <c r="D20" s="128"/>
      <c r="E20" s="129"/>
      <c r="F20" s="125" t="s">
        <v>48</v>
      </c>
      <c r="G20" s="130" t="s">
        <v>49</v>
      </c>
    </row>
    <row r="21" ht="15" customHeight="1" spans="1:7">
      <c r="A21" s="125">
        <v>1</v>
      </c>
      <c r="B21" s="126" t="s">
        <v>50</v>
      </c>
      <c r="C21" s="127" t="s">
        <v>51</v>
      </c>
      <c r="D21" s="128"/>
      <c r="E21" s="129"/>
      <c r="F21" s="125" t="s">
        <v>52</v>
      </c>
      <c r="G21" s="130" t="s">
        <v>4</v>
      </c>
    </row>
    <row r="22" ht="15" customHeight="1" spans="1:7">
      <c r="A22" s="125">
        <v>2</v>
      </c>
      <c r="B22" s="126" t="s">
        <v>53</v>
      </c>
      <c r="C22" s="127" t="s">
        <v>54</v>
      </c>
      <c r="D22" s="128"/>
      <c r="E22" s="129"/>
      <c r="F22" s="125" t="s">
        <v>55</v>
      </c>
      <c r="G22" s="130" t="s">
        <v>4</v>
      </c>
    </row>
    <row r="23" ht="59" customHeight="1" spans="1:7">
      <c r="A23" s="125">
        <v>3</v>
      </c>
      <c r="B23" s="126" t="s">
        <v>56</v>
      </c>
      <c r="C23" s="131" t="s">
        <v>57</v>
      </c>
      <c r="D23" s="128"/>
      <c r="E23" s="129"/>
      <c r="F23" s="125" t="s">
        <v>58</v>
      </c>
      <c r="G23" s="130" t="s">
        <v>4</v>
      </c>
    </row>
    <row r="24" ht="59" customHeight="1" spans="1:7">
      <c r="A24" s="125">
        <v>4</v>
      </c>
      <c r="B24" s="126" t="s">
        <v>59</v>
      </c>
      <c r="C24" s="131" t="s">
        <v>60</v>
      </c>
      <c r="D24" s="128"/>
      <c r="E24" s="129"/>
      <c r="F24" s="125" t="s">
        <v>61</v>
      </c>
      <c r="G24" s="130" t="s">
        <v>4</v>
      </c>
    </row>
    <row r="25" ht="42" customHeight="1" spans="1:7">
      <c r="A25" s="125">
        <v>5</v>
      </c>
      <c r="B25" s="126" t="s">
        <v>62</v>
      </c>
      <c r="C25" s="131" t="s">
        <v>63</v>
      </c>
      <c r="D25" s="128"/>
      <c r="E25" s="129"/>
      <c r="F25" s="125" t="s">
        <v>64</v>
      </c>
      <c r="G25" s="130" t="s">
        <v>4</v>
      </c>
    </row>
    <row r="26" ht="32" customHeight="1" spans="1:7">
      <c r="A26" s="125">
        <v>6</v>
      </c>
      <c r="B26" s="126" t="s">
        <v>65</v>
      </c>
      <c r="C26" s="131" t="s">
        <v>66</v>
      </c>
      <c r="D26" s="128"/>
      <c r="E26" s="129"/>
      <c r="F26" s="125" t="s">
        <v>67</v>
      </c>
      <c r="G26" s="130" t="s">
        <v>4</v>
      </c>
    </row>
    <row r="27" ht="20" customHeight="1" spans="1:7">
      <c r="A27" s="125">
        <v>7</v>
      </c>
      <c r="B27" s="126" t="s">
        <v>68</v>
      </c>
      <c r="C27" s="131" t="s">
        <v>69</v>
      </c>
      <c r="D27" s="128"/>
      <c r="E27" s="129"/>
      <c r="F27" s="125" t="s">
        <v>70</v>
      </c>
      <c r="G27" s="130" t="s">
        <v>4</v>
      </c>
    </row>
    <row r="28" ht="20" customHeight="1" spans="1:7">
      <c r="A28" s="125">
        <v>8</v>
      </c>
      <c r="B28" s="126" t="s">
        <v>71</v>
      </c>
      <c r="C28" s="131" t="s">
        <v>72</v>
      </c>
      <c r="D28" s="128"/>
      <c r="E28" s="129"/>
      <c r="F28" s="125" t="s">
        <v>73</v>
      </c>
      <c r="G28" s="130" t="s">
        <v>4</v>
      </c>
    </row>
    <row r="29" ht="37" customHeight="1" spans="1:7">
      <c r="A29" s="125">
        <v>9</v>
      </c>
      <c r="B29" s="126" t="s">
        <v>74</v>
      </c>
      <c r="C29" s="131" t="s">
        <v>75</v>
      </c>
      <c r="D29" s="128"/>
      <c r="E29" s="129"/>
      <c r="F29" s="125" t="s">
        <v>76</v>
      </c>
      <c r="G29" s="130" t="s">
        <v>4</v>
      </c>
    </row>
    <row r="30" ht="37" customHeight="1" spans="1:7">
      <c r="A30" s="125">
        <v>10</v>
      </c>
      <c r="B30" s="126" t="s">
        <v>77</v>
      </c>
      <c r="C30" s="131" t="s">
        <v>78</v>
      </c>
      <c r="D30" s="128"/>
      <c r="E30" s="129"/>
      <c r="F30" s="125" t="s">
        <v>79</v>
      </c>
      <c r="G30" s="130" t="s">
        <v>4</v>
      </c>
    </row>
  </sheetData>
  <mergeCells count="13">
    <mergeCell ref="A2:G2"/>
    <mergeCell ref="A18:G18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</mergeCells>
  <conditionalFormatting sqref="B1:B16 B18:B1048576">
    <cfRule type="duplicateValues" dxfId="0" priority="11"/>
  </conditionalFormatting>
  <hyperlinks>
    <hyperlink ref="C5" location="SLT0010875背骨架焊接总成!A1" display="背骨架焊接总成"/>
    <hyperlink ref="C6" location="'SLT0011218 驾驶员座垫前横梁电泳总成'!A1" display="驾驶员座垫前横梁电泳总成"/>
    <hyperlink ref="C7" location="'SLT0010995 背骨架焊接总成'!A1" display="背骨架焊接总成"/>
    <hyperlink ref="C8" location="'SLT0011248 背骨架焊接总成'!A1" display="背骨架焊接总成"/>
    <hyperlink ref="C9" location="'SLT0011249 背骨架焊接总成'!A1" display="背骨架焊接总成"/>
    <hyperlink ref="C10" location="'SLT0011027 副驾靠背装配总成新增'!A1" display="副驾靠背装配总成"/>
    <hyperlink ref="C11" location="'SLT0011080 副驾小背骨架焊接总成'!A1" display="副驾小背骨架焊接总成"/>
    <hyperlink ref="C12" location="'SLT0011165 副驾小背骨架焊接总成'!A1" display="副驾小背骨架焊接总成"/>
    <hyperlink ref="C13" location="'SLT0011219 座垫骨架电泳总成'!A1" display="座垫骨架电泳总成"/>
    <hyperlink ref="C14" location="'SLT0010949 座垫骨架电泳总成'!A1" display="座垫骨架电泳总成"/>
    <hyperlink ref="C15" location="'SLT0011223 座垫支撑焊接电泳总成'!A1" display="座垫支撑焊接电泳总成"/>
    <hyperlink ref="C16" location="'SLT0011225 座垫支撑焊接电泳总成'!A1" display="座垫支撑焊接电泳总成"/>
  </hyperlink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29"/>
      <c r="C1" s="30"/>
      <c r="D1" s="30"/>
      <c r="E1" s="30"/>
      <c r="F1" s="30"/>
      <c r="G1" s="31"/>
      <c r="H1" s="32"/>
      <c r="I1" s="35"/>
      <c r="J1" s="36"/>
      <c r="K1" s="36"/>
      <c r="L1" s="36"/>
      <c r="M1" s="29"/>
      <c r="N1" s="36"/>
      <c r="O1" s="36"/>
      <c r="P1" s="36"/>
    </row>
    <row r="2" s="1" customFormat="1" ht="13.5" customHeight="1" spans="1:17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4" t="s">
        <v>289</v>
      </c>
      <c r="I2" s="5" t="s">
        <v>85</v>
      </c>
      <c r="J2" s="11" t="s">
        <v>290</v>
      </c>
      <c r="K2" s="11" t="s">
        <v>291</v>
      </c>
      <c r="L2" s="12" t="s">
        <v>292</v>
      </c>
      <c r="M2" s="4" t="s">
        <v>84</v>
      </c>
      <c r="N2" s="5" t="s">
        <v>293</v>
      </c>
      <c r="O2" s="11" t="s">
        <v>294</v>
      </c>
      <c r="P2" s="11" t="s">
        <v>295</v>
      </c>
      <c r="Q2" s="3" t="s">
        <v>367</v>
      </c>
    </row>
    <row r="3" s="28" customFormat="1" ht="13.5" customHeight="1" spans="1:18">
      <c r="A3" s="3">
        <f t="shared" ref="A3:A18" si="0">ROW()-3</f>
        <v>0</v>
      </c>
      <c r="B3" s="6" t="s">
        <v>16</v>
      </c>
      <c r="C3" s="7" t="s">
        <v>17</v>
      </c>
      <c r="D3" s="3" t="s">
        <v>101</v>
      </c>
      <c r="E3" s="10" t="s">
        <v>153</v>
      </c>
      <c r="F3" s="8" t="s">
        <v>154</v>
      </c>
      <c r="G3" s="9"/>
      <c r="H3" s="10"/>
      <c r="I3" s="15"/>
      <c r="J3" s="3" t="s">
        <v>101</v>
      </c>
      <c r="K3" s="13">
        <v>3</v>
      </c>
      <c r="L3" s="13"/>
      <c r="M3" s="14"/>
      <c r="N3" s="15">
        <v>20</v>
      </c>
      <c r="O3" s="14"/>
      <c r="P3" s="13" t="s">
        <v>270</v>
      </c>
      <c r="Q3" s="3" t="s">
        <v>489</v>
      </c>
      <c r="R3" s="48" t="s">
        <v>506</v>
      </c>
    </row>
    <row r="4" s="28" customFormat="1" ht="13.5" customHeight="1" spans="1:18">
      <c r="A4" s="3">
        <f t="shared" si="0"/>
        <v>1</v>
      </c>
      <c r="B4" s="6" t="s">
        <v>16</v>
      </c>
      <c r="C4" s="7" t="s">
        <v>17</v>
      </c>
      <c r="D4" s="3" t="s">
        <v>101</v>
      </c>
      <c r="E4" s="10" t="s">
        <v>325</v>
      </c>
      <c r="F4" s="8" t="s">
        <v>326</v>
      </c>
      <c r="G4" s="9"/>
      <c r="H4" s="10"/>
      <c r="I4" s="15"/>
      <c r="J4" s="3" t="s">
        <v>101</v>
      </c>
      <c r="K4" s="13">
        <v>1</v>
      </c>
      <c r="L4" s="13"/>
      <c r="M4" s="14"/>
      <c r="N4" s="15">
        <v>20</v>
      </c>
      <c r="O4" s="14"/>
      <c r="P4" s="13" t="s">
        <v>270</v>
      </c>
      <c r="Q4" s="3" t="s">
        <v>314</v>
      </c>
      <c r="R4" s="48"/>
    </row>
    <row r="5" s="28" customFormat="1" spans="1:18">
      <c r="A5" s="3">
        <f t="shared" si="0"/>
        <v>2</v>
      </c>
      <c r="B5" s="6" t="s">
        <v>22</v>
      </c>
      <c r="C5" s="7" t="s">
        <v>17</v>
      </c>
      <c r="D5" s="3" t="s">
        <v>101</v>
      </c>
      <c r="E5" s="7" t="s">
        <v>153</v>
      </c>
      <c r="F5" s="8" t="s">
        <v>154</v>
      </c>
      <c r="G5" s="9"/>
      <c r="H5" s="3"/>
      <c r="I5" s="3"/>
      <c r="J5" s="3" t="s">
        <v>101</v>
      </c>
      <c r="K5" s="13">
        <v>3</v>
      </c>
      <c r="L5" s="13"/>
      <c r="M5" s="3"/>
      <c r="N5" s="15">
        <v>20</v>
      </c>
      <c r="O5" s="3"/>
      <c r="P5" s="10" t="s">
        <v>270</v>
      </c>
      <c r="Q5" s="3" t="s">
        <v>489</v>
      </c>
      <c r="R5" s="48"/>
    </row>
    <row r="6" customFormat="1" ht="14" spans="1:18">
      <c r="A6" s="3">
        <f t="shared" si="0"/>
        <v>3</v>
      </c>
      <c r="B6" s="6" t="s">
        <v>22</v>
      </c>
      <c r="C6" s="7" t="s">
        <v>17</v>
      </c>
      <c r="D6" s="3" t="s">
        <v>101</v>
      </c>
      <c r="E6" s="10" t="s">
        <v>325</v>
      </c>
      <c r="F6" s="8" t="s">
        <v>326</v>
      </c>
      <c r="G6" s="9"/>
      <c r="H6" s="10"/>
      <c r="I6" s="15"/>
      <c r="J6" s="3" t="s">
        <v>101</v>
      </c>
      <c r="K6" s="13">
        <v>1</v>
      </c>
      <c r="L6" s="13"/>
      <c r="M6" s="14"/>
      <c r="N6" s="15">
        <v>20</v>
      </c>
      <c r="O6" s="14"/>
      <c r="P6" s="13" t="s">
        <v>270</v>
      </c>
      <c r="Q6" s="3" t="s">
        <v>314</v>
      </c>
      <c r="R6" s="48"/>
    </row>
    <row r="7" s="1" customFormat="1" ht="13.5" customHeight="1" spans="1:18">
      <c r="A7" s="3">
        <f t="shared" si="0"/>
        <v>4</v>
      </c>
      <c r="B7" s="16" t="s">
        <v>24</v>
      </c>
      <c r="C7" s="16" t="s">
        <v>17</v>
      </c>
      <c r="D7" s="3" t="s">
        <v>101</v>
      </c>
      <c r="E7" s="7" t="s">
        <v>153</v>
      </c>
      <c r="F7" s="8" t="s">
        <v>154</v>
      </c>
      <c r="G7" s="9"/>
      <c r="H7" s="10"/>
      <c r="I7" s="15"/>
      <c r="J7" s="3" t="s">
        <v>101</v>
      </c>
      <c r="K7" s="44">
        <v>3</v>
      </c>
      <c r="L7" s="44"/>
      <c r="M7" s="14"/>
      <c r="N7" s="15">
        <v>20</v>
      </c>
      <c r="O7" s="14"/>
      <c r="P7" s="10" t="s">
        <v>270</v>
      </c>
      <c r="Q7" s="3" t="s">
        <v>489</v>
      </c>
      <c r="R7" s="48"/>
    </row>
    <row r="8" s="1" customFormat="1" ht="13.5" customHeight="1" spans="1:18">
      <c r="A8" s="3">
        <f t="shared" si="0"/>
        <v>5</v>
      </c>
      <c r="B8" s="16" t="s">
        <v>24</v>
      </c>
      <c r="C8" s="16" t="s">
        <v>17</v>
      </c>
      <c r="D8" s="3" t="s">
        <v>101</v>
      </c>
      <c r="E8" s="7" t="s">
        <v>325</v>
      </c>
      <c r="F8" s="8" t="s">
        <v>326</v>
      </c>
      <c r="G8" s="9"/>
      <c r="H8" s="10"/>
      <c r="I8" s="15"/>
      <c r="J8" s="3" t="s">
        <v>101</v>
      </c>
      <c r="K8" s="44">
        <v>1</v>
      </c>
      <c r="L8" s="44"/>
      <c r="M8" s="14"/>
      <c r="N8" s="15">
        <v>20</v>
      </c>
      <c r="O8" s="14"/>
      <c r="P8" s="45" t="s">
        <v>270</v>
      </c>
      <c r="Q8" s="3" t="s">
        <v>314</v>
      </c>
      <c r="R8" s="48"/>
    </row>
    <row r="9" s="1" customFormat="1" ht="13.5" customHeight="1" spans="1:18">
      <c r="A9" s="3">
        <f t="shared" si="0"/>
        <v>6</v>
      </c>
      <c r="B9" s="16" t="s">
        <v>26</v>
      </c>
      <c r="C9" s="16" t="s">
        <v>17</v>
      </c>
      <c r="D9" s="3" t="s">
        <v>101</v>
      </c>
      <c r="E9" s="7" t="s">
        <v>153</v>
      </c>
      <c r="F9" s="8" t="s">
        <v>154</v>
      </c>
      <c r="G9" s="9"/>
      <c r="H9" s="10"/>
      <c r="I9" s="15"/>
      <c r="J9" s="3" t="s">
        <v>101</v>
      </c>
      <c r="K9" s="44">
        <v>3</v>
      </c>
      <c r="L9" s="44"/>
      <c r="M9" s="14"/>
      <c r="N9" s="15">
        <v>20</v>
      </c>
      <c r="O9" s="14"/>
      <c r="P9" s="45" t="s">
        <v>270</v>
      </c>
      <c r="Q9" s="3" t="s">
        <v>489</v>
      </c>
      <c r="R9" s="48"/>
    </row>
    <row r="10" s="1" customFormat="1" ht="13.5" customHeight="1" spans="1:18">
      <c r="A10" s="3">
        <f t="shared" si="0"/>
        <v>7</v>
      </c>
      <c r="B10" s="16" t="s">
        <v>26</v>
      </c>
      <c r="C10" s="16" t="s">
        <v>17</v>
      </c>
      <c r="D10" s="3" t="s">
        <v>101</v>
      </c>
      <c r="E10" s="7" t="s">
        <v>325</v>
      </c>
      <c r="F10" s="8" t="s">
        <v>326</v>
      </c>
      <c r="G10" s="9"/>
      <c r="H10" s="10"/>
      <c r="I10" s="15"/>
      <c r="J10" s="3" t="s">
        <v>101</v>
      </c>
      <c r="K10" s="44">
        <v>1</v>
      </c>
      <c r="L10" s="44"/>
      <c r="M10" s="14"/>
      <c r="N10" s="15">
        <v>20</v>
      </c>
      <c r="O10" s="14"/>
      <c r="P10" s="45" t="s">
        <v>270</v>
      </c>
      <c r="Q10" s="3" t="s">
        <v>314</v>
      </c>
      <c r="R10" s="48"/>
    </row>
    <row r="11" spans="1:18">
      <c r="A11" s="3">
        <f t="shared" si="0"/>
        <v>8</v>
      </c>
      <c r="B11" s="16" t="s">
        <v>28</v>
      </c>
      <c r="C11" s="16" t="s">
        <v>29</v>
      </c>
      <c r="D11" s="3" t="s">
        <v>101</v>
      </c>
      <c r="E11" s="3" t="s">
        <v>207</v>
      </c>
      <c r="F11" s="3" t="s">
        <v>208</v>
      </c>
      <c r="G11" s="3"/>
      <c r="H11" s="3"/>
      <c r="I11" s="3"/>
      <c r="J11" s="3" t="s">
        <v>101</v>
      </c>
      <c r="K11" s="14">
        <v>2</v>
      </c>
      <c r="L11" s="14"/>
      <c r="M11" s="3"/>
      <c r="N11" s="15">
        <v>20</v>
      </c>
      <c r="O11" s="3"/>
      <c r="P11" s="3" t="s">
        <v>270</v>
      </c>
      <c r="Q11" s="3" t="s">
        <v>489</v>
      </c>
      <c r="R11" s="48"/>
    </row>
    <row r="12" spans="1:18">
      <c r="A12" s="3">
        <f t="shared" si="0"/>
        <v>9</v>
      </c>
      <c r="B12" s="16" t="s">
        <v>28</v>
      </c>
      <c r="C12" s="16" t="s">
        <v>29</v>
      </c>
      <c r="D12" s="3" t="s">
        <v>101</v>
      </c>
      <c r="E12" s="3" t="s">
        <v>425</v>
      </c>
      <c r="F12" s="3" t="s">
        <v>426</v>
      </c>
      <c r="G12" s="3"/>
      <c r="H12" s="3"/>
      <c r="I12" s="3"/>
      <c r="J12" s="3" t="s">
        <v>101</v>
      </c>
      <c r="K12" s="14">
        <v>1</v>
      </c>
      <c r="L12" s="14"/>
      <c r="M12" s="3"/>
      <c r="N12" s="15">
        <v>20</v>
      </c>
      <c r="O12" s="3"/>
      <c r="P12" s="3" t="s">
        <v>270</v>
      </c>
      <c r="Q12" s="3" t="s">
        <v>314</v>
      </c>
      <c r="R12" s="48"/>
    </row>
    <row r="13" spans="1:18">
      <c r="A13" s="3">
        <f t="shared" si="0"/>
        <v>10</v>
      </c>
      <c r="B13" s="16" t="s">
        <v>30</v>
      </c>
      <c r="C13" s="16" t="s">
        <v>31</v>
      </c>
      <c r="D13" s="3" t="s">
        <v>101</v>
      </c>
      <c r="E13" s="3" t="s">
        <v>233</v>
      </c>
      <c r="F13" s="3" t="s">
        <v>234</v>
      </c>
      <c r="G13" s="3"/>
      <c r="H13" s="3"/>
      <c r="I13" s="3"/>
      <c r="J13" s="3" t="s">
        <v>101</v>
      </c>
      <c r="K13" s="14">
        <v>2</v>
      </c>
      <c r="L13" s="14"/>
      <c r="M13" s="3"/>
      <c r="N13" s="15">
        <v>20</v>
      </c>
      <c r="O13" s="3"/>
      <c r="P13" s="3" t="s">
        <v>270</v>
      </c>
      <c r="Q13" s="3" t="s">
        <v>489</v>
      </c>
      <c r="R13" s="48"/>
    </row>
    <row r="14" spans="1:18">
      <c r="A14" s="3">
        <f t="shared" si="0"/>
        <v>11</v>
      </c>
      <c r="B14" s="16" t="s">
        <v>30</v>
      </c>
      <c r="C14" s="16" t="s">
        <v>31</v>
      </c>
      <c r="D14" s="3" t="s">
        <v>101</v>
      </c>
      <c r="E14" s="3" t="s">
        <v>437</v>
      </c>
      <c r="F14" s="3" t="s">
        <v>438</v>
      </c>
      <c r="G14" s="3"/>
      <c r="H14" s="3"/>
      <c r="I14" s="3"/>
      <c r="J14" s="3" t="s">
        <v>101</v>
      </c>
      <c r="K14" s="14">
        <v>1</v>
      </c>
      <c r="L14" s="14"/>
      <c r="M14" s="3"/>
      <c r="N14" s="15">
        <v>20</v>
      </c>
      <c r="O14" s="3"/>
      <c r="P14" s="3" t="s">
        <v>270</v>
      </c>
      <c r="Q14" s="3" t="s">
        <v>314</v>
      </c>
      <c r="R14" s="48"/>
    </row>
    <row r="15" s="28" customFormat="1" spans="1:18">
      <c r="A15" s="38">
        <f t="shared" si="0"/>
        <v>12</v>
      </c>
      <c r="B15" s="39" t="s">
        <v>33</v>
      </c>
      <c r="C15" s="40" t="s">
        <v>31</v>
      </c>
      <c r="D15" s="38" t="s">
        <v>101</v>
      </c>
      <c r="E15" s="38" t="s">
        <v>251</v>
      </c>
      <c r="F15" s="38" t="s">
        <v>234</v>
      </c>
      <c r="G15" s="38"/>
      <c r="H15" s="38"/>
      <c r="I15" s="38"/>
      <c r="J15" s="38" t="s">
        <v>101</v>
      </c>
      <c r="K15" s="46">
        <v>2</v>
      </c>
      <c r="L15" s="46"/>
      <c r="M15" s="38"/>
      <c r="N15" s="43">
        <v>20</v>
      </c>
      <c r="O15" s="38"/>
      <c r="P15" s="38" t="s">
        <v>270</v>
      </c>
      <c r="Q15" s="38" t="s">
        <v>489</v>
      </c>
      <c r="R15" s="48"/>
    </row>
    <row r="16" customFormat="1" ht="14" spans="1:18">
      <c r="A16" s="3">
        <f t="shared" si="0"/>
        <v>13</v>
      </c>
      <c r="B16" s="7" t="s">
        <v>33</v>
      </c>
      <c r="C16" s="8" t="s">
        <v>31</v>
      </c>
      <c r="D16" s="3" t="s">
        <v>101</v>
      </c>
      <c r="E16" s="3" t="s">
        <v>451</v>
      </c>
      <c r="F16" s="3" t="s">
        <v>438</v>
      </c>
      <c r="G16" s="3"/>
      <c r="H16" s="3"/>
      <c r="I16" s="3"/>
      <c r="J16" s="3" t="s">
        <v>101</v>
      </c>
      <c r="K16" s="14">
        <v>2</v>
      </c>
      <c r="L16" s="14"/>
      <c r="M16" s="3"/>
      <c r="N16" s="15">
        <v>20</v>
      </c>
      <c r="O16" s="3"/>
      <c r="P16" s="3" t="s">
        <v>270</v>
      </c>
      <c r="Q16" s="3" t="s">
        <v>314</v>
      </c>
      <c r="R16" s="48"/>
    </row>
    <row r="17" s="28" customFormat="1" ht="17" customHeight="1" spans="1:18">
      <c r="A17" s="38">
        <f t="shared" si="0"/>
        <v>14</v>
      </c>
      <c r="B17" s="39" t="s">
        <v>507</v>
      </c>
      <c r="C17" s="40" t="s">
        <v>36</v>
      </c>
      <c r="D17" s="38" t="s">
        <v>101</v>
      </c>
      <c r="E17" s="41" t="s">
        <v>43</v>
      </c>
      <c r="F17" s="41" t="s">
        <v>44</v>
      </c>
      <c r="G17" s="42"/>
      <c r="H17" s="43"/>
      <c r="I17" s="39"/>
      <c r="J17" s="38" t="s">
        <v>101</v>
      </c>
      <c r="K17" s="47">
        <v>1</v>
      </c>
      <c r="L17" s="47"/>
      <c r="M17" s="46"/>
      <c r="N17" s="43">
        <v>70</v>
      </c>
      <c r="O17" s="46"/>
      <c r="P17" s="42" t="s">
        <v>270</v>
      </c>
      <c r="Q17" s="38" t="s">
        <v>489</v>
      </c>
      <c r="R17" s="48" t="s">
        <v>508</v>
      </c>
    </row>
    <row r="18" s="28" customFormat="1" ht="13.5" customHeight="1" spans="1:18">
      <c r="A18" s="38">
        <f t="shared" si="0"/>
        <v>15</v>
      </c>
      <c r="B18" s="39" t="s">
        <v>507</v>
      </c>
      <c r="C18" s="40" t="s">
        <v>36</v>
      </c>
      <c r="D18" s="38" t="s">
        <v>101</v>
      </c>
      <c r="E18" s="41" t="s">
        <v>317</v>
      </c>
      <c r="F18" s="41" t="s">
        <v>318</v>
      </c>
      <c r="G18" s="42"/>
      <c r="H18" s="43"/>
      <c r="I18" s="39"/>
      <c r="J18" s="38" t="s">
        <v>319</v>
      </c>
      <c r="K18" s="47">
        <v>0.111</v>
      </c>
      <c r="L18" s="47"/>
      <c r="M18" s="46"/>
      <c r="N18" s="43">
        <v>70</v>
      </c>
      <c r="O18" s="46"/>
      <c r="P18" s="42" t="s">
        <v>255</v>
      </c>
      <c r="Q18" s="38" t="s">
        <v>489</v>
      </c>
      <c r="R18" s="48"/>
    </row>
  </sheetData>
  <autoFilter xmlns:etc="http://www.wps.cn/officeDocument/2017/etCustomData" ref="A2:Q18" etc:filterBottomFollowUsedRange="0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zoomScale="70" zoomScaleNormal="70" workbookViewId="0">
      <selection activeCell="B19" sqref="B1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29"/>
      <c r="C1" s="30"/>
      <c r="D1" s="30"/>
      <c r="E1" s="30"/>
      <c r="F1" s="30"/>
      <c r="G1" s="31"/>
      <c r="H1" s="32"/>
      <c r="I1" s="35"/>
      <c r="J1" s="36"/>
      <c r="K1" s="36"/>
      <c r="L1" s="36"/>
      <c r="M1" s="29"/>
      <c r="N1" s="36"/>
      <c r="O1" s="36"/>
      <c r="P1" s="36"/>
    </row>
    <row r="2" s="1" customFormat="1" ht="13.5" customHeight="1" spans="1:17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4" t="s">
        <v>289</v>
      </c>
      <c r="I2" s="5" t="s">
        <v>85</v>
      </c>
      <c r="J2" s="11" t="s">
        <v>290</v>
      </c>
      <c r="K2" s="11" t="s">
        <v>291</v>
      </c>
      <c r="L2" s="12" t="s">
        <v>292</v>
      </c>
      <c r="M2" s="4" t="s">
        <v>84</v>
      </c>
      <c r="N2" s="5" t="s">
        <v>293</v>
      </c>
      <c r="O2" s="11" t="s">
        <v>294</v>
      </c>
      <c r="P2" s="11" t="s">
        <v>295</v>
      </c>
      <c r="Q2" s="3" t="s">
        <v>367</v>
      </c>
    </row>
    <row r="3" s="28" customFormat="1" spans="1:17">
      <c r="A3" s="3">
        <v>4</v>
      </c>
      <c r="B3" s="16" t="s">
        <v>30</v>
      </c>
      <c r="C3" s="16" t="s">
        <v>31</v>
      </c>
      <c r="D3" s="3" t="s">
        <v>101</v>
      </c>
      <c r="E3" s="3" t="s">
        <v>223</v>
      </c>
      <c r="F3" s="3" t="s">
        <v>224</v>
      </c>
      <c r="G3" s="3"/>
      <c r="H3" s="3"/>
      <c r="I3" s="3"/>
      <c r="J3" s="3" t="s">
        <v>101</v>
      </c>
      <c r="K3" s="14">
        <v>1</v>
      </c>
      <c r="L3" s="14"/>
      <c r="M3" s="3"/>
      <c r="N3" s="15">
        <v>20</v>
      </c>
      <c r="O3" s="3"/>
      <c r="P3" s="3" t="s">
        <v>270</v>
      </c>
      <c r="Q3" s="16" t="s">
        <v>489</v>
      </c>
    </row>
    <row r="4" s="28" customFormat="1" spans="1:17">
      <c r="A4" s="3">
        <v>5</v>
      </c>
      <c r="B4" s="16" t="s">
        <v>30</v>
      </c>
      <c r="C4" s="16" t="s">
        <v>31</v>
      </c>
      <c r="D4" s="3" t="s">
        <v>101</v>
      </c>
      <c r="E4" s="3" t="s">
        <v>509</v>
      </c>
      <c r="F4" s="3" t="s">
        <v>510</v>
      </c>
      <c r="G4" s="3"/>
      <c r="H4" s="3"/>
      <c r="I4" s="3"/>
      <c r="J4" s="3" t="s">
        <v>101</v>
      </c>
      <c r="K4" s="14">
        <v>1</v>
      </c>
      <c r="L4" s="14"/>
      <c r="M4" s="3"/>
      <c r="N4" s="15">
        <v>20</v>
      </c>
      <c r="O4" s="3"/>
      <c r="P4" s="3" t="s">
        <v>270</v>
      </c>
      <c r="Q4" s="16" t="s">
        <v>454</v>
      </c>
    </row>
    <row r="5" s="28" customFormat="1" spans="1:17">
      <c r="A5" s="3">
        <v>30</v>
      </c>
      <c r="B5" s="3" t="s">
        <v>509</v>
      </c>
      <c r="C5" s="3" t="s">
        <v>510</v>
      </c>
      <c r="D5" s="3" t="s">
        <v>101</v>
      </c>
      <c r="E5" s="3" t="s">
        <v>223</v>
      </c>
      <c r="F5" s="3" t="s">
        <v>224</v>
      </c>
      <c r="G5" s="3"/>
      <c r="H5" s="3"/>
      <c r="I5" s="37"/>
      <c r="J5" s="3" t="s">
        <v>101</v>
      </c>
      <c r="K5" s="14">
        <v>1</v>
      </c>
      <c r="L5" s="14"/>
      <c r="M5" s="3"/>
      <c r="N5" s="15">
        <v>20</v>
      </c>
      <c r="O5" s="3"/>
      <c r="P5" s="3" t="s">
        <v>270</v>
      </c>
      <c r="Q5" s="3" t="s">
        <v>314</v>
      </c>
    </row>
    <row r="6" customFormat="1" ht="14" spans="1:18">
      <c r="A6" s="3">
        <v>31</v>
      </c>
      <c r="B6" s="3" t="s">
        <v>509</v>
      </c>
      <c r="C6" s="3" t="s">
        <v>510</v>
      </c>
      <c r="D6" s="3" t="s">
        <v>101</v>
      </c>
      <c r="E6" s="7" t="s">
        <v>317</v>
      </c>
      <c r="F6" s="8" t="s">
        <v>318</v>
      </c>
      <c r="G6" s="3"/>
      <c r="H6" s="3"/>
      <c r="I6" s="1"/>
      <c r="J6" s="3" t="s">
        <v>319</v>
      </c>
      <c r="K6" s="14">
        <v>0.002</v>
      </c>
      <c r="L6" s="2"/>
      <c r="M6" s="1"/>
      <c r="N6" s="15">
        <v>70</v>
      </c>
      <c r="O6" s="3"/>
      <c r="P6" s="3" t="s">
        <v>270</v>
      </c>
      <c r="Q6" s="3" t="s">
        <v>314</v>
      </c>
      <c r="R6" s="28"/>
    </row>
    <row r="7" s="1" customFormat="1" spans="1:18">
      <c r="A7" s="3">
        <f>ROW()-3</f>
        <v>4</v>
      </c>
      <c r="B7" s="7" t="s">
        <v>33</v>
      </c>
      <c r="C7" s="8" t="s">
        <v>31</v>
      </c>
      <c r="D7" s="3" t="s">
        <v>101</v>
      </c>
      <c r="E7" s="3" t="s">
        <v>223</v>
      </c>
      <c r="F7" s="3" t="s">
        <v>224</v>
      </c>
      <c r="G7" s="3"/>
      <c r="H7" s="3"/>
      <c r="I7" s="3"/>
      <c r="J7" s="3" t="s">
        <v>101</v>
      </c>
      <c r="K7" s="14">
        <v>1</v>
      </c>
      <c r="L7" s="14"/>
      <c r="M7" s="3"/>
      <c r="N7" s="15">
        <v>20</v>
      </c>
      <c r="O7" s="3"/>
      <c r="P7" s="3" t="s">
        <v>270</v>
      </c>
      <c r="Q7" s="16" t="s">
        <v>489</v>
      </c>
      <c r="R7" s="28"/>
    </row>
    <row r="8" customFormat="1" ht="14" spans="1:18">
      <c r="A8" s="3">
        <f>ROW()-3</f>
        <v>5</v>
      </c>
      <c r="B8" s="7" t="s">
        <v>33</v>
      </c>
      <c r="C8" s="8" t="s">
        <v>31</v>
      </c>
      <c r="D8" s="3" t="s">
        <v>101</v>
      </c>
      <c r="E8" s="3" t="s">
        <v>509</v>
      </c>
      <c r="F8" s="3" t="s">
        <v>510</v>
      </c>
      <c r="G8" s="3"/>
      <c r="H8" s="3"/>
      <c r="I8" s="3"/>
      <c r="J8" s="3" t="s">
        <v>101</v>
      </c>
      <c r="K8" s="14">
        <v>1</v>
      </c>
      <c r="L8" s="14"/>
      <c r="M8" s="3"/>
      <c r="N8" s="15">
        <v>20</v>
      </c>
      <c r="O8" s="3"/>
      <c r="P8" s="3" t="s">
        <v>270</v>
      </c>
      <c r="Q8" s="16" t="s">
        <v>454</v>
      </c>
      <c r="R8" s="28"/>
    </row>
    <row r="9" s="1" customFormat="1" spans="1:18">
      <c r="A9" s="3">
        <v>38</v>
      </c>
      <c r="B9" s="6" t="s">
        <v>166</v>
      </c>
      <c r="C9" s="7" t="s">
        <v>496</v>
      </c>
      <c r="D9" s="3" t="s">
        <v>101</v>
      </c>
      <c r="E9" s="7" t="s">
        <v>168</v>
      </c>
      <c r="F9" s="8" t="s">
        <v>361</v>
      </c>
      <c r="G9" s="9"/>
      <c r="H9" s="3"/>
      <c r="I9" s="3"/>
      <c r="J9" s="3" t="s">
        <v>101</v>
      </c>
      <c r="K9" s="13">
        <v>1</v>
      </c>
      <c r="L9" s="13"/>
      <c r="M9" s="3"/>
      <c r="N9" s="15">
        <v>50</v>
      </c>
      <c r="O9" s="3"/>
      <c r="P9" s="13" t="s">
        <v>270</v>
      </c>
      <c r="Q9" s="16" t="s">
        <v>489</v>
      </c>
      <c r="R9" s="28"/>
    </row>
    <row r="10" s="1" customFormat="1" spans="1:18">
      <c r="A10" s="3">
        <v>39</v>
      </c>
      <c r="B10" s="6" t="s">
        <v>166</v>
      </c>
      <c r="C10" s="7" t="s">
        <v>496</v>
      </c>
      <c r="D10" s="3" t="s">
        <v>101</v>
      </c>
      <c r="E10" s="7" t="s">
        <v>306</v>
      </c>
      <c r="F10" s="8" t="s">
        <v>360</v>
      </c>
      <c r="G10" s="9"/>
      <c r="H10" s="3"/>
      <c r="I10" s="3"/>
      <c r="J10" s="3" t="s">
        <v>101</v>
      </c>
      <c r="K10" s="13">
        <v>1</v>
      </c>
      <c r="L10" s="13"/>
      <c r="M10" s="3"/>
      <c r="N10" s="15">
        <v>50</v>
      </c>
      <c r="O10" s="3"/>
      <c r="P10" s="13" t="s">
        <v>270</v>
      </c>
      <c r="Q10" s="16" t="s">
        <v>454</v>
      </c>
      <c r="R10" s="28"/>
    </row>
    <row r="11" spans="1:18">
      <c r="A11" s="3">
        <v>60</v>
      </c>
      <c r="B11" s="7" t="s">
        <v>306</v>
      </c>
      <c r="C11" s="8" t="s">
        <v>360</v>
      </c>
      <c r="D11" s="3" t="s">
        <v>101</v>
      </c>
      <c r="E11" s="1" t="s">
        <v>168</v>
      </c>
      <c r="F11" s="1" t="s">
        <v>361</v>
      </c>
      <c r="G11" s="3"/>
      <c r="H11" s="3"/>
      <c r="I11" s="3"/>
      <c r="J11" s="3" t="s">
        <v>101</v>
      </c>
      <c r="K11" s="13">
        <v>1</v>
      </c>
      <c r="L11" s="13"/>
      <c r="M11" s="3"/>
      <c r="N11" s="15">
        <v>70</v>
      </c>
      <c r="O11" s="3"/>
      <c r="P11" s="13" t="s">
        <v>270</v>
      </c>
      <c r="Q11" s="3" t="s">
        <v>314</v>
      </c>
      <c r="R11" s="28"/>
    </row>
    <row r="12" spans="1:18">
      <c r="A12" s="3">
        <v>61</v>
      </c>
      <c r="B12" s="7" t="s">
        <v>306</v>
      </c>
      <c r="C12" s="8" t="s">
        <v>360</v>
      </c>
      <c r="D12" s="3" t="s">
        <v>101</v>
      </c>
      <c r="E12" s="7" t="s">
        <v>317</v>
      </c>
      <c r="F12" s="8" t="s">
        <v>318</v>
      </c>
      <c r="G12" s="9"/>
      <c r="H12" s="3"/>
      <c r="I12" s="3"/>
      <c r="J12" s="3" t="s">
        <v>319</v>
      </c>
      <c r="K12" s="13">
        <v>0.028</v>
      </c>
      <c r="L12" s="13"/>
      <c r="M12" s="3"/>
      <c r="N12" s="15">
        <v>70</v>
      </c>
      <c r="O12" s="3"/>
      <c r="P12" s="13" t="s">
        <v>255</v>
      </c>
      <c r="Q12" s="3" t="s">
        <v>314</v>
      </c>
      <c r="R12" s="28"/>
    </row>
    <row r="13" spans="1:18">
      <c r="A13" s="3">
        <v>10</v>
      </c>
      <c r="B13" s="16" t="s">
        <v>30</v>
      </c>
      <c r="C13" s="16" t="s">
        <v>31</v>
      </c>
      <c r="D13" s="3" t="s">
        <v>101</v>
      </c>
      <c r="E13" s="3" t="s">
        <v>235</v>
      </c>
      <c r="F13" s="3" t="s">
        <v>236</v>
      </c>
      <c r="G13" s="3"/>
      <c r="H13" s="3"/>
      <c r="I13" s="3"/>
      <c r="J13" s="3" t="s">
        <v>101</v>
      </c>
      <c r="K13" s="14">
        <v>1</v>
      </c>
      <c r="L13" s="14"/>
      <c r="M13" s="3"/>
      <c r="N13" s="15">
        <v>20</v>
      </c>
      <c r="O13" s="3"/>
      <c r="P13" s="3" t="s">
        <v>270</v>
      </c>
      <c r="Q13" s="16" t="s">
        <v>489</v>
      </c>
      <c r="R13" s="28"/>
    </row>
    <row r="14" spans="1:18">
      <c r="A14" s="3">
        <v>11</v>
      </c>
      <c r="B14" s="16" t="s">
        <v>30</v>
      </c>
      <c r="C14" s="16" t="s">
        <v>31</v>
      </c>
      <c r="D14" s="3" t="s">
        <v>101</v>
      </c>
      <c r="E14" s="3" t="s">
        <v>511</v>
      </c>
      <c r="F14" s="3" t="s">
        <v>512</v>
      </c>
      <c r="G14" s="3"/>
      <c r="H14" s="3"/>
      <c r="I14" s="3"/>
      <c r="J14" s="3" t="s">
        <v>101</v>
      </c>
      <c r="K14" s="14">
        <v>1</v>
      </c>
      <c r="L14" s="14" t="s">
        <v>301</v>
      </c>
      <c r="M14" s="3"/>
      <c r="N14" s="15">
        <v>20</v>
      </c>
      <c r="O14" s="3"/>
      <c r="P14" s="3" t="s">
        <v>270</v>
      </c>
      <c r="Q14" s="16" t="s">
        <v>454</v>
      </c>
      <c r="R14" s="28"/>
    </row>
    <row r="15" s="28" customFormat="1" ht="14" spans="1:17">
      <c r="A15" s="3">
        <v>32</v>
      </c>
      <c r="B15" s="3" t="s">
        <v>511</v>
      </c>
      <c r="C15" s="3" t="s">
        <v>512</v>
      </c>
      <c r="D15" s="3" t="s">
        <v>101</v>
      </c>
      <c r="E15" t="s">
        <v>235</v>
      </c>
      <c r="F15" s="33" t="s">
        <v>236</v>
      </c>
      <c r="G15" s="3"/>
      <c r="H15" s="3"/>
      <c r="I15" s="3"/>
      <c r="J15" s="3" t="s">
        <v>101</v>
      </c>
      <c r="K15" s="14">
        <v>1</v>
      </c>
      <c r="L15" s="14"/>
      <c r="M15" s="3"/>
      <c r="N15" s="15">
        <v>20</v>
      </c>
      <c r="O15" s="3"/>
      <c r="P15" s="3" t="s">
        <v>270</v>
      </c>
      <c r="Q15" s="3" t="s">
        <v>314</v>
      </c>
    </row>
    <row r="16" customFormat="1" ht="14" spans="1:18">
      <c r="A16" s="3">
        <v>33</v>
      </c>
      <c r="B16" s="3" t="s">
        <v>511</v>
      </c>
      <c r="C16" s="3" t="s">
        <v>512</v>
      </c>
      <c r="D16" s="3" t="s">
        <v>101</v>
      </c>
      <c r="E16" s="7" t="s">
        <v>317</v>
      </c>
      <c r="F16" s="34" t="s">
        <v>318</v>
      </c>
      <c r="G16" s="3"/>
      <c r="H16" s="3"/>
      <c r="I16" s="3"/>
      <c r="J16" s="3" t="s">
        <v>319</v>
      </c>
      <c r="K16" s="14">
        <v>0.056</v>
      </c>
      <c r="L16" s="14"/>
      <c r="M16" s="3"/>
      <c r="N16" s="15">
        <v>70</v>
      </c>
      <c r="O16" s="3"/>
      <c r="P16" s="3" t="s">
        <v>270</v>
      </c>
      <c r="Q16" s="3" t="s">
        <v>314</v>
      </c>
      <c r="R16" s="28"/>
    </row>
    <row r="17" s="28" customFormat="1" spans="1:18">
      <c r="A17" s="3">
        <f>ROW()-3</f>
        <v>14</v>
      </c>
      <c r="B17" s="7" t="s">
        <v>33</v>
      </c>
      <c r="C17" s="8" t="s">
        <v>31</v>
      </c>
      <c r="D17" s="3" t="s">
        <v>101</v>
      </c>
      <c r="E17" s="3" t="s">
        <v>235</v>
      </c>
      <c r="F17" s="3" t="s">
        <v>236</v>
      </c>
      <c r="G17" s="3"/>
      <c r="H17" s="3"/>
      <c r="I17" s="3"/>
      <c r="J17" s="3" t="s">
        <v>101</v>
      </c>
      <c r="K17" s="14">
        <v>1</v>
      </c>
      <c r="L17" s="14"/>
      <c r="M17" s="3"/>
      <c r="N17" s="15">
        <v>20</v>
      </c>
      <c r="O17" s="3"/>
      <c r="P17" s="3" t="s">
        <v>270</v>
      </c>
      <c r="Q17" s="16"/>
      <c r="R17" s="3" t="s">
        <v>489</v>
      </c>
    </row>
    <row r="18" s="28" customFormat="1" spans="1:18">
      <c r="A18" s="3">
        <f>ROW()-3</f>
        <v>15</v>
      </c>
      <c r="B18" s="7" t="s">
        <v>33</v>
      </c>
      <c r="C18" s="8" t="s">
        <v>31</v>
      </c>
      <c r="D18" s="3" t="s">
        <v>101</v>
      </c>
      <c r="E18" s="3" t="s">
        <v>511</v>
      </c>
      <c r="F18" s="3" t="s">
        <v>512</v>
      </c>
      <c r="G18" s="3"/>
      <c r="H18" s="3"/>
      <c r="I18" s="3"/>
      <c r="J18" s="3" t="s">
        <v>101</v>
      </c>
      <c r="K18" s="14">
        <v>1</v>
      </c>
      <c r="L18" s="14" t="s">
        <v>301</v>
      </c>
      <c r="M18" s="3"/>
      <c r="N18" s="15">
        <v>20</v>
      </c>
      <c r="O18" s="3"/>
      <c r="P18" s="3" t="s">
        <v>270</v>
      </c>
      <c r="Q18" s="16"/>
      <c r="R18" s="3" t="s">
        <v>454</v>
      </c>
    </row>
    <row r="19" s="1" customFormat="1" spans="1:18">
      <c r="A19" s="3">
        <v>39</v>
      </c>
      <c r="B19" s="6" t="s">
        <v>166</v>
      </c>
      <c r="C19" s="7" t="s">
        <v>496</v>
      </c>
      <c r="D19" s="3" t="s">
        <v>101</v>
      </c>
      <c r="E19" s="7" t="s">
        <v>170</v>
      </c>
      <c r="F19" s="8" t="s">
        <v>171</v>
      </c>
      <c r="G19" s="9"/>
      <c r="H19" s="3"/>
      <c r="I19" s="3"/>
      <c r="J19" s="3" t="s">
        <v>101</v>
      </c>
      <c r="K19" s="13">
        <v>1</v>
      </c>
      <c r="L19" s="13"/>
      <c r="M19" s="3"/>
      <c r="N19" s="15">
        <v>50</v>
      </c>
      <c r="O19" s="3"/>
      <c r="P19" s="13" t="s">
        <v>270</v>
      </c>
      <c r="Q19" s="16"/>
      <c r="R19" s="3" t="s">
        <v>489</v>
      </c>
    </row>
    <row r="20" s="1" customFormat="1" spans="1:18">
      <c r="A20" s="3">
        <v>40</v>
      </c>
      <c r="B20" s="6" t="s">
        <v>166</v>
      </c>
      <c r="C20" s="7" t="s">
        <v>496</v>
      </c>
      <c r="D20" s="3" t="s">
        <v>101</v>
      </c>
      <c r="E20" s="7" t="s">
        <v>308</v>
      </c>
      <c r="F20" s="8" t="s">
        <v>309</v>
      </c>
      <c r="G20" s="9"/>
      <c r="H20" s="3"/>
      <c r="I20" s="3"/>
      <c r="J20" s="3" t="s">
        <v>101</v>
      </c>
      <c r="K20" s="13">
        <v>1</v>
      </c>
      <c r="L20" s="13" t="s">
        <v>301</v>
      </c>
      <c r="M20" s="3"/>
      <c r="N20" s="15">
        <v>50</v>
      </c>
      <c r="O20" s="3"/>
      <c r="P20" s="13" t="s">
        <v>255</v>
      </c>
      <c r="Q20" s="16"/>
      <c r="R20" s="3" t="s">
        <v>454</v>
      </c>
    </row>
    <row r="21" spans="1:18">
      <c r="A21" s="3">
        <v>62</v>
      </c>
      <c r="B21" s="7" t="s">
        <v>308</v>
      </c>
      <c r="C21" s="8" t="s">
        <v>309</v>
      </c>
      <c r="D21" s="3" t="s">
        <v>101</v>
      </c>
      <c r="E21" s="1" t="s">
        <v>168</v>
      </c>
      <c r="F21" s="1" t="s">
        <v>361</v>
      </c>
      <c r="G21" s="3"/>
      <c r="H21" s="3"/>
      <c r="I21" s="3"/>
      <c r="J21" s="3" t="s">
        <v>101</v>
      </c>
      <c r="K21" s="13">
        <v>1</v>
      </c>
      <c r="L21" s="13"/>
      <c r="M21" s="3"/>
      <c r="N21" s="15">
        <v>70</v>
      </c>
      <c r="O21" s="3"/>
      <c r="P21" s="13" t="s">
        <v>270</v>
      </c>
      <c r="Q21" s="3"/>
      <c r="R21" s="3" t="s">
        <v>314</v>
      </c>
    </row>
    <row r="22" spans="1:18">
      <c r="A22" s="3">
        <v>63</v>
      </c>
      <c r="B22" s="7" t="s">
        <v>308</v>
      </c>
      <c r="C22" s="8" t="s">
        <v>309</v>
      </c>
      <c r="D22" s="3" t="s">
        <v>101</v>
      </c>
      <c r="E22" s="7" t="s">
        <v>317</v>
      </c>
      <c r="F22" s="8" t="s">
        <v>318</v>
      </c>
      <c r="G22" s="9"/>
      <c r="H22" s="3"/>
      <c r="I22" s="3"/>
      <c r="J22" s="3" t="s">
        <v>319</v>
      </c>
      <c r="K22" s="13">
        <v>0.025</v>
      </c>
      <c r="L22" s="13"/>
      <c r="M22" s="3"/>
      <c r="N22" s="15">
        <v>70</v>
      </c>
      <c r="O22" s="3"/>
      <c r="P22" s="13" t="s">
        <v>255</v>
      </c>
      <c r="Q22" s="3"/>
      <c r="R22" s="3" t="s">
        <v>314</v>
      </c>
    </row>
  </sheetData>
  <autoFilter xmlns:etc="http://www.wps.cn/officeDocument/2017/etCustomData" ref="A2:Q22" etc:filterBottomFollowUsedRange="0">
    <extLst/>
  </autoFilter>
  <conditionalFormatting sqref="B5"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E5"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B6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E6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E7">
    <cfRule type="duplicateValues" dxfId="0" priority="136"/>
    <cfRule type="duplicateValues" dxfId="0" priority="135"/>
  </conditionalFormatting>
  <conditionalFormatting sqref="E8"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B11"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11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</conditionalFormatting>
  <conditionalFormatting sqref="B1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</conditionalFormatting>
  <conditionalFormatting sqref="E12"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B15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B16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E16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17">
    <cfRule type="duplicateValues" dxfId="0" priority="47"/>
    <cfRule type="duplicateValues" dxfId="0" priority="46"/>
    <cfRule type="duplicateValues" dxfId="0" priority="45"/>
  </conditionalFormatting>
  <conditionalFormatting sqref="E18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B21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2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22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2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:E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</conditionalFormatting>
  <conditionalFormatting sqref="E7:E8">
    <cfRule type="duplicateValues" dxfId="0" priority="122"/>
  </conditionalFormatting>
  <conditionalFormatting sqref="E9:E10"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E19:E20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:E2 E23:E1048576"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</conditionalFormatting>
  <conditionalFormatting sqref="E9:E10 E11">
    <cfRule type="duplicateValues" dxfId="0" priority="111"/>
    <cfRule type="duplicateValues" dxfId="0" priority="110"/>
  </conditionalFormatting>
  <conditionalFormatting sqref="E13:E14 E15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pageMargins left="0.75" right="0.75" top="1" bottom="1" header="0.5" footer="0.5"/>
  <pageSetup paperSize="9" scale="60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="70" zoomScaleNormal="70" workbookViewId="0">
      <selection activeCell="G13" sqref="G1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1:18">
      <c r="A1" s="3" t="s">
        <v>10</v>
      </c>
      <c r="B1" s="4" t="s">
        <v>284</v>
      </c>
      <c r="C1" s="5" t="s">
        <v>285</v>
      </c>
      <c r="D1" s="5" t="s">
        <v>286</v>
      </c>
      <c r="E1" s="4" t="s">
        <v>287</v>
      </c>
      <c r="F1" s="5" t="s">
        <v>81</v>
      </c>
      <c r="G1" s="5" t="s">
        <v>82</v>
      </c>
      <c r="H1" s="5" t="s">
        <v>288</v>
      </c>
      <c r="I1" s="4" t="s">
        <v>289</v>
      </c>
      <c r="J1" s="5" t="s">
        <v>85</v>
      </c>
      <c r="K1" s="11" t="s">
        <v>290</v>
      </c>
      <c r="L1" s="11" t="s">
        <v>291</v>
      </c>
      <c r="M1" s="12" t="s">
        <v>292</v>
      </c>
      <c r="N1" s="4" t="s">
        <v>84</v>
      </c>
      <c r="O1" s="5" t="s">
        <v>293</v>
      </c>
      <c r="P1" s="11" t="s">
        <v>294</v>
      </c>
      <c r="Q1" s="11" t="s">
        <v>295</v>
      </c>
      <c r="R1" s="3"/>
    </row>
    <row r="2" s="1" customFormat="1" ht="13.5" customHeight="1" spans="1:18">
      <c r="A2" s="3"/>
      <c r="B2" s="5" t="s">
        <v>98</v>
      </c>
      <c r="C2" s="5" t="s">
        <v>98</v>
      </c>
      <c r="D2" s="5" t="s">
        <v>100</v>
      </c>
      <c r="E2" s="5" t="s">
        <v>98</v>
      </c>
      <c r="F2" s="5" t="s">
        <v>98</v>
      </c>
      <c r="G2" s="5" t="s">
        <v>98</v>
      </c>
      <c r="H2" s="5"/>
      <c r="I2" s="4" t="s">
        <v>99</v>
      </c>
      <c r="J2" s="5" t="s">
        <v>100</v>
      </c>
      <c r="K2" s="11" t="s">
        <v>296</v>
      </c>
      <c r="L2" s="11"/>
      <c r="M2" s="11"/>
      <c r="N2" s="4"/>
      <c r="O2" s="11"/>
      <c r="P2" s="11"/>
      <c r="Q2" s="11"/>
      <c r="R2" s="3"/>
    </row>
    <row r="3" s="1" customFormat="1" spans="1:19">
      <c r="A3" s="3">
        <v>49</v>
      </c>
      <c r="B3" s="7" t="s">
        <v>339</v>
      </c>
      <c r="C3" s="8" t="s">
        <v>340</v>
      </c>
      <c r="D3" s="3" t="s">
        <v>101</v>
      </c>
      <c r="E3" s="7" t="s">
        <v>341</v>
      </c>
      <c r="F3" s="8" t="s">
        <v>342</v>
      </c>
      <c r="G3" s="9"/>
      <c r="H3" s="3"/>
      <c r="I3" s="3"/>
      <c r="J3" s="3" t="s">
        <v>330</v>
      </c>
      <c r="K3" s="13">
        <v>0.4366</v>
      </c>
      <c r="L3" s="13"/>
      <c r="M3" s="3"/>
      <c r="N3" s="15">
        <v>110</v>
      </c>
      <c r="O3" s="3"/>
      <c r="P3" s="13" t="s">
        <v>270</v>
      </c>
      <c r="Q3" s="16"/>
      <c r="R3" s="3" t="s">
        <v>513</v>
      </c>
      <c r="S3" s="26"/>
    </row>
    <row r="4" s="1" customFormat="1" spans="1:19">
      <c r="A4" s="3">
        <v>56</v>
      </c>
      <c r="B4" s="7" t="s">
        <v>123</v>
      </c>
      <c r="C4" s="8" t="s">
        <v>354</v>
      </c>
      <c r="D4" s="3" t="s">
        <v>101</v>
      </c>
      <c r="E4" s="7" t="s">
        <v>345</v>
      </c>
      <c r="F4" s="8" t="s">
        <v>346</v>
      </c>
      <c r="G4" s="9"/>
      <c r="H4" s="3"/>
      <c r="I4" s="3"/>
      <c r="J4" s="3" t="s">
        <v>101</v>
      </c>
      <c r="K4" s="13">
        <v>1</v>
      </c>
      <c r="L4" s="13"/>
      <c r="M4" s="3"/>
      <c r="N4" s="15">
        <v>50</v>
      </c>
      <c r="O4" s="3"/>
      <c r="P4" s="13" t="s">
        <v>270</v>
      </c>
      <c r="Q4" s="16"/>
      <c r="R4" s="3"/>
      <c r="S4" s="26" t="s">
        <v>514</v>
      </c>
    </row>
    <row r="5" s="1" customFormat="1" spans="1:19">
      <c r="A5" s="3">
        <v>57</v>
      </c>
      <c r="B5" s="7" t="s">
        <v>123</v>
      </c>
      <c r="C5" s="8" t="s">
        <v>354</v>
      </c>
      <c r="D5" s="3" t="s">
        <v>101</v>
      </c>
      <c r="E5" s="7" t="s">
        <v>355</v>
      </c>
      <c r="F5" s="8" t="s">
        <v>356</v>
      </c>
      <c r="G5" s="9"/>
      <c r="H5" s="3"/>
      <c r="I5" s="3"/>
      <c r="J5" s="3" t="s">
        <v>101</v>
      </c>
      <c r="K5" s="13">
        <v>1</v>
      </c>
      <c r="L5" s="13"/>
      <c r="M5" s="3"/>
      <c r="N5" s="15">
        <v>50</v>
      </c>
      <c r="O5" s="3"/>
      <c r="P5" s="13" t="s">
        <v>255</v>
      </c>
      <c r="Q5" s="16"/>
      <c r="R5" s="3"/>
      <c r="S5" s="26"/>
    </row>
    <row r="6" s="1" customFormat="1" spans="1:19">
      <c r="A6" s="3">
        <v>58</v>
      </c>
      <c r="B6" s="7" t="s">
        <v>355</v>
      </c>
      <c r="C6" s="8" t="s">
        <v>356</v>
      </c>
      <c r="D6" s="3" t="s">
        <v>101</v>
      </c>
      <c r="E6" s="7" t="s">
        <v>357</v>
      </c>
      <c r="F6" s="8" t="s">
        <v>358</v>
      </c>
      <c r="G6" s="9" t="s">
        <v>359</v>
      </c>
      <c r="H6" s="3"/>
      <c r="I6" s="3"/>
      <c r="J6" s="3" t="s">
        <v>330</v>
      </c>
      <c r="K6" s="13">
        <v>0.248</v>
      </c>
      <c r="L6" s="13"/>
      <c r="M6" s="3"/>
      <c r="N6" s="15">
        <v>110</v>
      </c>
      <c r="O6" s="3"/>
      <c r="P6" s="13" t="s">
        <v>270</v>
      </c>
      <c r="Q6" s="16"/>
      <c r="R6" s="3" t="s">
        <v>513</v>
      </c>
      <c r="S6" s="26"/>
    </row>
    <row r="7" s="1" customFormat="1" spans="1:18">
      <c r="A7" s="3">
        <v>43</v>
      </c>
      <c r="B7" s="6" t="s">
        <v>272</v>
      </c>
      <c r="C7" s="7" t="s">
        <v>265</v>
      </c>
      <c r="D7" s="3" t="s">
        <v>101</v>
      </c>
      <c r="E7" s="7" t="s">
        <v>192</v>
      </c>
      <c r="F7" s="8" t="s">
        <v>132</v>
      </c>
      <c r="G7" s="9"/>
      <c r="H7" s="3"/>
      <c r="I7" s="3"/>
      <c r="J7" s="3" t="s">
        <v>101</v>
      </c>
      <c r="K7" s="13">
        <v>1</v>
      </c>
      <c r="L7" s="13"/>
      <c r="M7" s="3"/>
      <c r="N7" s="15">
        <v>70</v>
      </c>
      <c r="O7" s="3"/>
      <c r="P7" s="13" t="s">
        <v>255</v>
      </c>
      <c r="Q7" s="16"/>
      <c r="R7" s="3"/>
    </row>
    <row r="8" s="1" customFormat="1" spans="1:19">
      <c r="A8" s="3">
        <v>45</v>
      </c>
      <c r="B8" s="6" t="s">
        <v>192</v>
      </c>
      <c r="C8" s="7" t="s">
        <v>132</v>
      </c>
      <c r="D8" s="3" t="s">
        <v>101</v>
      </c>
      <c r="E8" s="7" t="s">
        <v>385</v>
      </c>
      <c r="F8" s="10" t="s">
        <v>386</v>
      </c>
      <c r="G8" s="9" t="s">
        <v>338</v>
      </c>
      <c r="H8" s="3"/>
      <c r="I8" s="3"/>
      <c r="J8" s="3" t="s">
        <v>101</v>
      </c>
      <c r="K8" s="13">
        <v>1</v>
      </c>
      <c r="L8" s="13"/>
      <c r="M8" s="3"/>
      <c r="N8" s="15">
        <v>50</v>
      </c>
      <c r="O8" s="3"/>
      <c r="P8" s="13" t="s">
        <v>270</v>
      </c>
      <c r="Q8" s="16"/>
      <c r="R8" s="3"/>
      <c r="S8" s="27" t="s">
        <v>515</v>
      </c>
    </row>
    <row r="9" s="1" customFormat="1" spans="1:19">
      <c r="A9" s="3">
        <v>46</v>
      </c>
      <c r="B9" s="6" t="s">
        <v>192</v>
      </c>
      <c r="C9" s="7" t="s">
        <v>132</v>
      </c>
      <c r="D9" s="3" t="s">
        <v>101</v>
      </c>
      <c r="E9" s="7" t="s">
        <v>387</v>
      </c>
      <c r="F9" s="10" t="s">
        <v>388</v>
      </c>
      <c r="G9" s="9" t="s">
        <v>298</v>
      </c>
      <c r="H9" s="3"/>
      <c r="I9" s="3"/>
      <c r="J9" s="3" t="s">
        <v>101</v>
      </c>
      <c r="K9" s="13">
        <v>1</v>
      </c>
      <c r="L9" s="13"/>
      <c r="M9" s="3"/>
      <c r="N9" s="15">
        <v>50</v>
      </c>
      <c r="O9" s="3"/>
      <c r="P9" s="13" t="s">
        <v>255</v>
      </c>
      <c r="Q9" s="16"/>
      <c r="R9" s="3"/>
      <c r="S9" s="27"/>
    </row>
    <row r="10" s="1" customFormat="1" spans="1:19">
      <c r="A10" s="3">
        <v>47</v>
      </c>
      <c r="B10" s="7" t="s">
        <v>387</v>
      </c>
      <c r="C10" s="10" t="s">
        <v>388</v>
      </c>
      <c r="D10" s="3" t="s">
        <v>101</v>
      </c>
      <c r="E10" s="7" t="s">
        <v>341</v>
      </c>
      <c r="F10" s="8" t="s">
        <v>342</v>
      </c>
      <c r="G10" s="9"/>
      <c r="H10" s="3"/>
      <c r="I10" s="3"/>
      <c r="J10" s="3" t="s">
        <v>330</v>
      </c>
      <c r="K10" s="13">
        <v>1.1394</v>
      </c>
      <c r="L10" s="13"/>
      <c r="M10" s="3"/>
      <c r="N10" s="15">
        <v>110</v>
      </c>
      <c r="O10" s="3"/>
      <c r="P10" s="13" t="s">
        <v>270</v>
      </c>
      <c r="Q10" s="16"/>
      <c r="R10" s="3" t="s">
        <v>513</v>
      </c>
      <c r="S10" s="27"/>
    </row>
  </sheetData>
  <autoFilter xmlns:etc="http://www.wps.cn/officeDocument/2017/etCustomData" ref="A2:Q10" etc:filterBottomFollowUsedRange="0">
    <extLst/>
  </autoFilter>
  <mergeCells count="2">
    <mergeCell ref="S4:S6"/>
    <mergeCell ref="S8:S10"/>
  </mergeCells>
  <conditionalFormatting sqref="E7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B1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8:E9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1:E1048576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E7 E8:E9">
    <cfRule type="duplicateValues" dxfId="0" priority="8"/>
  </conditionalFormatting>
  <pageMargins left="0.75" right="0.75" top="1" bottom="1" header="0.5" footer="0.5"/>
  <pageSetup paperSize="9" scale="58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="70" zoomScaleNormal="70" workbookViewId="0">
      <selection activeCell="G23" sqref="G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1:18">
      <c r="A1" s="3" t="s">
        <v>10</v>
      </c>
      <c r="B1" s="4" t="s">
        <v>284</v>
      </c>
      <c r="C1" s="5" t="s">
        <v>285</v>
      </c>
      <c r="D1" s="5" t="s">
        <v>286</v>
      </c>
      <c r="E1" s="4" t="s">
        <v>287</v>
      </c>
      <c r="F1" s="5" t="s">
        <v>81</v>
      </c>
      <c r="G1" s="5" t="s">
        <v>82</v>
      </c>
      <c r="H1" s="5" t="s">
        <v>288</v>
      </c>
      <c r="I1" s="4" t="s">
        <v>289</v>
      </c>
      <c r="J1" s="5" t="s">
        <v>85</v>
      </c>
      <c r="K1" s="11" t="s">
        <v>290</v>
      </c>
      <c r="L1" s="11" t="s">
        <v>291</v>
      </c>
      <c r="M1" s="12" t="s">
        <v>292</v>
      </c>
      <c r="N1" s="4" t="s">
        <v>84</v>
      </c>
      <c r="O1" s="5" t="s">
        <v>293</v>
      </c>
      <c r="P1" s="11" t="s">
        <v>294</v>
      </c>
      <c r="Q1" s="11" t="s">
        <v>295</v>
      </c>
      <c r="R1" s="3"/>
    </row>
    <row r="2" s="1" customFormat="1" ht="13.5" customHeight="1" spans="1:18">
      <c r="A2" s="3"/>
      <c r="B2" s="5" t="s">
        <v>98</v>
      </c>
      <c r="C2" s="5" t="s">
        <v>98</v>
      </c>
      <c r="D2" s="5" t="s">
        <v>100</v>
      </c>
      <c r="E2" s="5" t="s">
        <v>98</v>
      </c>
      <c r="F2" s="5" t="s">
        <v>98</v>
      </c>
      <c r="G2" s="5" t="s">
        <v>98</v>
      </c>
      <c r="H2" s="5"/>
      <c r="I2" s="4" t="s">
        <v>99</v>
      </c>
      <c r="J2" s="5" t="s">
        <v>100</v>
      </c>
      <c r="K2" s="11" t="s">
        <v>296</v>
      </c>
      <c r="L2" s="11"/>
      <c r="M2" s="11"/>
      <c r="N2" s="4"/>
      <c r="O2" s="11"/>
      <c r="P2" s="11"/>
      <c r="Q2" s="11"/>
      <c r="R2" s="3"/>
    </row>
    <row r="3" s="17" customFormat="1" spans="1:18">
      <c r="A3" s="18">
        <v>1</v>
      </c>
      <c r="B3" s="19" t="s">
        <v>116</v>
      </c>
      <c r="C3" s="20" t="s">
        <v>117</v>
      </c>
      <c r="D3" s="18" t="s">
        <v>101</v>
      </c>
      <c r="E3" s="20" t="s">
        <v>349</v>
      </c>
      <c r="F3" s="21" t="s">
        <v>350</v>
      </c>
      <c r="G3" s="22"/>
      <c r="H3" s="18"/>
      <c r="I3" s="18"/>
      <c r="J3" s="18" t="s">
        <v>101</v>
      </c>
      <c r="K3" s="23">
        <v>1</v>
      </c>
      <c r="L3" s="23" t="s">
        <v>298</v>
      </c>
      <c r="M3" s="18"/>
      <c r="N3" s="24">
        <v>110</v>
      </c>
      <c r="O3" s="18"/>
      <c r="P3" s="23" t="s">
        <v>270</v>
      </c>
      <c r="Q3" s="25"/>
      <c r="R3" s="18" t="s">
        <v>454</v>
      </c>
    </row>
    <row r="4" s="1" customFormat="1" spans="1:19">
      <c r="A4" s="3"/>
      <c r="B4" s="7"/>
      <c r="C4" s="8"/>
      <c r="D4" s="3"/>
      <c r="E4" s="7"/>
      <c r="F4" s="8"/>
      <c r="G4" s="9"/>
      <c r="H4" s="3"/>
      <c r="I4" s="3"/>
      <c r="J4" s="3"/>
      <c r="K4" s="13"/>
      <c r="L4" s="13"/>
      <c r="M4" s="3"/>
      <c r="N4" s="15"/>
      <c r="O4" s="3"/>
      <c r="P4" s="13"/>
      <c r="Q4" s="16"/>
      <c r="R4" s="3"/>
      <c r="S4" s="26"/>
    </row>
    <row r="5" s="1" customFormat="1" spans="1:19">
      <c r="A5" s="3"/>
      <c r="B5" s="7"/>
      <c r="C5" s="8"/>
      <c r="D5" s="3"/>
      <c r="E5" s="7"/>
      <c r="F5" s="8"/>
      <c r="G5" s="9"/>
      <c r="H5" s="3"/>
      <c r="I5" s="3"/>
      <c r="J5" s="3"/>
      <c r="K5" s="13"/>
      <c r="L5" s="13"/>
      <c r="M5" s="3"/>
      <c r="N5" s="15"/>
      <c r="O5" s="3"/>
      <c r="P5" s="13"/>
      <c r="Q5" s="16"/>
      <c r="R5" s="3"/>
      <c r="S5" s="26"/>
    </row>
    <row r="6" s="1" customFormat="1" spans="1:19">
      <c r="A6" s="3"/>
      <c r="B6" s="7"/>
      <c r="C6" s="8"/>
      <c r="D6" s="3"/>
      <c r="E6" s="7"/>
      <c r="F6" s="8"/>
      <c r="G6" s="9"/>
      <c r="H6" s="3"/>
      <c r="I6" s="3"/>
      <c r="J6" s="3"/>
      <c r="K6" s="13"/>
      <c r="L6" s="13"/>
      <c r="M6" s="3"/>
      <c r="N6" s="15"/>
      <c r="O6" s="3"/>
      <c r="P6" s="13"/>
      <c r="Q6" s="16"/>
      <c r="R6" s="3"/>
      <c r="S6" s="26"/>
    </row>
    <row r="7" s="1" customFormat="1" spans="1:18">
      <c r="A7" s="3"/>
      <c r="B7" s="6"/>
      <c r="C7" s="7"/>
      <c r="D7" s="3"/>
      <c r="E7" s="7"/>
      <c r="F7" s="8"/>
      <c r="G7" s="9"/>
      <c r="H7" s="3"/>
      <c r="I7" s="3"/>
      <c r="J7" s="3"/>
      <c r="K7" s="13"/>
      <c r="L7" s="13"/>
      <c r="M7" s="3"/>
      <c r="N7" s="15"/>
      <c r="O7" s="3"/>
      <c r="P7" s="13"/>
      <c r="Q7" s="16"/>
      <c r="R7" s="3"/>
    </row>
    <row r="8" s="1" customFormat="1" spans="1:19">
      <c r="A8" s="3"/>
      <c r="B8" s="6"/>
      <c r="C8" s="7"/>
      <c r="D8" s="3"/>
      <c r="E8" s="7"/>
      <c r="F8" s="10"/>
      <c r="G8" s="9"/>
      <c r="H8" s="3"/>
      <c r="I8" s="3"/>
      <c r="J8" s="3"/>
      <c r="K8" s="13"/>
      <c r="L8" s="13"/>
      <c r="M8" s="3"/>
      <c r="N8" s="15"/>
      <c r="O8" s="3"/>
      <c r="P8" s="13"/>
      <c r="Q8" s="16"/>
      <c r="R8" s="3"/>
      <c r="S8" s="27"/>
    </row>
    <row r="9" s="1" customFormat="1" spans="1:19">
      <c r="A9" s="3"/>
      <c r="B9" s="6"/>
      <c r="C9" s="7"/>
      <c r="D9" s="3"/>
      <c r="E9" s="7"/>
      <c r="F9" s="10"/>
      <c r="G9" s="9"/>
      <c r="H9" s="3"/>
      <c r="I9" s="3"/>
      <c r="J9" s="3"/>
      <c r="K9" s="13"/>
      <c r="L9" s="13"/>
      <c r="M9" s="3"/>
      <c r="N9" s="15"/>
      <c r="O9" s="3"/>
      <c r="P9" s="13"/>
      <c r="Q9" s="16"/>
      <c r="R9" s="3"/>
      <c r="S9" s="27"/>
    </row>
    <row r="10" s="1" customFormat="1" spans="1:19">
      <c r="A10" s="3"/>
      <c r="B10" s="7"/>
      <c r="C10" s="10"/>
      <c r="D10" s="3"/>
      <c r="E10" s="7"/>
      <c r="F10" s="8"/>
      <c r="G10" s="9"/>
      <c r="H10" s="3"/>
      <c r="I10" s="3"/>
      <c r="J10" s="3"/>
      <c r="K10" s="13"/>
      <c r="L10" s="13"/>
      <c r="M10" s="3"/>
      <c r="N10" s="15"/>
      <c r="O10" s="3"/>
      <c r="P10" s="13"/>
      <c r="Q10" s="16"/>
      <c r="R10" s="3"/>
      <c r="S10" s="27"/>
    </row>
  </sheetData>
  <autoFilter xmlns:etc="http://www.wps.cn/officeDocument/2017/etCustomData" ref="A2:Q10" etc:filterBottomFollowUsedRange="0">
    <extLst/>
  </autoFilter>
  <mergeCells count="2">
    <mergeCell ref="S4:S6"/>
    <mergeCell ref="S8:S10"/>
  </mergeCells>
  <conditionalFormatting sqref="E7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B1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8:E9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1:E104857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7 E8:E9">
    <cfRule type="duplicateValues" dxfId="0" priority="8"/>
  </conditionalFormatting>
  <pageMargins left="0.75" right="0.75" top="1" bottom="1" header="0.5" footer="0.5"/>
  <pageSetup paperSize="9" scale="58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65"/>
  <sheetViews>
    <sheetView zoomScale="70" zoomScaleNormal="70" topLeftCell="A136" workbookViewId="0">
      <selection activeCell="B3" sqref="B3:C16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1:18">
      <c r="A1" s="3" t="s">
        <v>10</v>
      </c>
      <c r="B1" s="4" t="s">
        <v>284</v>
      </c>
      <c r="C1" s="5" t="s">
        <v>285</v>
      </c>
      <c r="D1" s="5" t="s">
        <v>286</v>
      </c>
      <c r="E1" s="4" t="s">
        <v>287</v>
      </c>
      <c r="F1" s="5" t="s">
        <v>81</v>
      </c>
      <c r="G1" s="5" t="s">
        <v>82</v>
      </c>
      <c r="H1" s="5" t="s">
        <v>288</v>
      </c>
      <c r="I1" s="4" t="s">
        <v>289</v>
      </c>
      <c r="J1" s="5" t="s">
        <v>85</v>
      </c>
      <c r="K1" s="11" t="s">
        <v>290</v>
      </c>
      <c r="L1" s="11" t="s">
        <v>291</v>
      </c>
      <c r="M1" s="12" t="s">
        <v>292</v>
      </c>
      <c r="N1" s="4" t="s">
        <v>84</v>
      </c>
      <c r="O1" s="5" t="s">
        <v>293</v>
      </c>
      <c r="P1" s="11" t="s">
        <v>294</v>
      </c>
      <c r="Q1" s="11" t="s">
        <v>295</v>
      </c>
      <c r="R1" s="3"/>
    </row>
    <row r="2" s="1" customFormat="1" ht="13.5" customHeight="1" spans="1:18">
      <c r="A2" s="3"/>
      <c r="B2" s="5" t="s">
        <v>98</v>
      </c>
      <c r="C2" s="5" t="s">
        <v>98</v>
      </c>
      <c r="D2" s="5" t="s">
        <v>100</v>
      </c>
      <c r="E2" s="5" t="s">
        <v>98</v>
      </c>
      <c r="F2" s="5" t="s">
        <v>98</v>
      </c>
      <c r="G2" s="5" t="s">
        <v>98</v>
      </c>
      <c r="H2" s="5"/>
      <c r="I2" s="4" t="s">
        <v>99</v>
      </c>
      <c r="J2" s="5" t="s">
        <v>100</v>
      </c>
      <c r="K2" s="11" t="s">
        <v>296</v>
      </c>
      <c r="L2" s="11"/>
      <c r="M2" s="11"/>
      <c r="N2" s="4"/>
      <c r="O2" s="11"/>
      <c r="P2" s="11"/>
      <c r="Q2" s="11"/>
      <c r="R2" s="3"/>
    </row>
    <row r="3" s="1" customFormat="1" ht="13.5" customHeight="1" spans="1:18">
      <c r="A3" s="3">
        <v>1</v>
      </c>
      <c r="B3" s="6" t="s">
        <v>16</v>
      </c>
      <c r="C3" s="7" t="s">
        <v>17</v>
      </c>
      <c r="D3" s="3" t="s">
        <v>101</v>
      </c>
      <c r="E3" s="7" t="s">
        <v>320</v>
      </c>
      <c r="F3" s="8" t="s">
        <v>321</v>
      </c>
      <c r="G3" s="9" t="s">
        <v>322</v>
      </c>
      <c r="H3" s="8"/>
      <c r="I3" s="7"/>
      <c r="J3" s="3" t="s">
        <v>101</v>
      </c>
      <c r="K3" s="13">
        <v>1</v>
      </c>
      <c r="L3" s="14" t="s">
        <v>298</v>
      </c>
      <c r="M3" s="14"/>
      <c r="N3" s="15">
        <v>350</v>
      </c>
      <c r="O3" s="14"/>
      <c r="P3" s="13" t="s">
        <v>270</v>
      </c>
      <c r="Q3" s="16"/>
      <c r="R3" s="3" t="s">
        <v>516</v>
      </c>
    </row>
    <row r="4" s="1" customFormat="1" ht="13.5" customHeight="1" spans="1:18">
      <c r="A4" s="3">
        <v>2</v>
      </c>
      <c r="B4" s="6" t="s">
        <v>16</v>
      </c>
      <c r="C4" s="7" t="s">
        <v>17</v>
      </c>
      <c r="D4" s="3" t="s">
        <v>101</v>
      </c>
      <c r="E4" s="7" t="s">
        <v>323</v>
      </c>
      <c r="F4" s="8" t="s">
        <v>324</v>
      </c>
      <c r="G4" s="9" t="s">
        <v>322</v>
      </c>
      <c r="H4" s="10"/>
      <c r="I4" s="7"/>
      <c r="J4" s="3" t="s">
        <v>101</v>
      </c>
      <c r="K4" s="13">
        <v>1</v>
      </c>
      <c r="L4" s="14" t="s">
        <v>298</v>
      </c>
      <c r="M4" s="14"/>
      <c r="N4" s="15">
        <v>350</v>
      </c>
      <c r="O4" s="14"/>
      <c r="P4" s="13" t="s">
        <v>270</v>
      </c>
      <c r="Q4" s="16"/>
      <c r="R4" s="3" t="s">
        <v>516</v>
      </c>
    </row>
    <row r="5" s="1" customFormat="1" ht="13.5" customHeight="1" spans="1:18">
      <c r="A5" s="3">
        <v>3</v>
      </c>
      <c r="B5" s="6" t="s">
        <v>16</v>
      </c>
      <c r="C5" s="7" t="s">
        <v>17</v>
      </c>
      <c r="D5" s="3" t="s">
        <v>101</v>
      </c>
      <c r="E5" s="9" t="s">
        <v>139</v>
      </c>
      <c r="F5" s="8" t="s">
        <v>140</v>
      </c>
      <c r="G5" s="9" t="s">
        <v>297</v>
      </c>
      <c r="H5" s="8"/>
      <c r="I5" s="7"/>
      <c r="J5" s="3" t="s">
        <v>101</v>
      </c>
      <c r="K5" s="13">
        <v>4</v>
      </c>
      <c r="L5" s="14" t="s">
        <v>298</v>
      </c>
      <c r="M5" s="14"/>
      <c r="N5" s="15">
        <v>350</v>
      </c>
      <c r="O5" s="14"/>
      <c r="P5" s="13" t="s">
        <v>270</v>
      </c>
      <c r="Q5" s="16"/>
      <c r="R5" s="3" t="s">
        <v>516</v>
      </c>
    </row>
    <row r="6" s="1" customFormat="1" ht="13.5" customHeight="1" spans="1:18">
      <c r="A6" s="3">
        <v>4</v>
      </c>
      <c r="B6" s="6" t="s">
        <v>16</v>
      </c>
      <c r="C6" s="7" t="s">
        <v>17</v>
      </c>
      <c r="D6" s="3" t="s">
        <v>101</v>
      </c>
      <c r="E6" s="9" t="s">
        <v>143</v>
      </c>
      <c r="F6" s="8" t="s">
        <v>144</v>
      </c>
      <c r="G6" s="9" t="s">
        <v>297</v>
      </c>
      <c r="H6" s="8"/>
      <c r="I6" s="7"/>
      <c r="J6" s="3" t="s">
        <v>101</v>
      </c>
      <c r="K6" s="13">
        <v>2</v>
      </c>
      <c r="L6" s="14" t="s">
        <v>298</v>
      </c>
      <c r="M6" s="14"/>
      <c r="N6" s="15">
        <v>350</v>
      </c>
      <c r="O6" s="14"/>
      <c r="P6" s="13" t="s">
        <v>270</v>
      </c>
      <c r="Q6" s="16"/>
      <c r="R6" s="3" t="s">
        <v>516</v>
      </c>
    </row>
    <row r="7" s="1" customFormat="1" ht="13.5" customHeight="1" spans="1:18">
      <c r="A7" s="3">
        <v>5</v>
      </c>
      <c r="B7" s="6" t="s">
        <v>16</v>
      </c>
      <c r="C7" s="7" t="s">
        <v>17</v>
      </c>
      <c r="D7" s="3" t="s">
        <v>101</v>
      </c>
      <c r="E7" s="7" t="s">
        <v>137</v>
      </c>
      <c r="F7" s="8" t="s">
        <v>138</v>
      </c>
      <c r="G7" s="9" t="s">
        <v>297</v>
      </c>
      <c r="H7" s="10"/>
      <c r="I7" s="7"/>
      <c r="J7" s="3" t="s">
        <v>101</v>
      </c>
      <c r="K7" s="13">
        <v>1</v>
      </c>
      <c r="L7" s="14" t="s">
        <v>298</v>
      </c>
      <c r="M7" s="14"/>
      <c r="N7" s="15">
        <v>350</v>
      </c>
      <c r="O7" s="14"/>
      <c r="P7" s="13" t="s">
        <v>255</v>
      </c>
      <c r="Q7" s="16"/>
      <c r="R7" s="3" t="s">
        <v>516</v>
      </c>
    </row>
    <row r="8" s="1" customFormat="1" ht="13.5" customHeight="1" spans="1:18">
      <c r="A8" s="3">
        <v>6</v>
      </c>
      <c r="B8" s="6" t="s">
        <v>16</v>
      </c>
      <c r="C8" s="7" t="s">
        <v>17</v>
      </c>
      <c r="D8" s="3" t="s">
        <v>101</v>
      </c>
      <c r="E8" s="7" t="s">
        <v>141</v>
      </c>
      <c r="F8" s="8" t="s">
        <v>142</v>
      </c>
      <c r="G8" s="9" t="s">
        <v>297</v>
      </c>
      <c r="H8" s="10"/>
      <c r="I8" s="7"/>
      <c r="J8" s="3" t="s">
        <v>101</v>
      </c>
      <c r="K8" s="13">
        <v>2</v>
      </c>
      <c r="L8" s="13" t="s">
        <v>298</v>
      </c>
      <c r="M8" s="14"/>
      <c r="N8" s="15">
        <v>350</v>
      </c>
      <c r="O8" s="14"/>
      <c r="P8" s="13" t="s">
        <v>270</v>
      </c>
      <c r="Q8" s="16"/>
      <c r="R8" s="3" t="s">
        <v>516</v>
      </c>
    </row>
    <row r="9" s="1" customFormat="1" ht="13.5" customHeight="1" spans="1:18">
      <c r="A9" s="3">
        <v>7</v>
      </c>
      <c r="B9" s="6" t="s">
        <v>16</v>
      </c>
      <c r="C9" s="7" t="s">
        <v>17</v>
      </c>
      <c r="D9" s="3" t="s">
        <v>101</v>
      </c>
      <c r="E9" s="7" t="s">
        <v>155</v>
      </c>
      <c r="F9" s="8" t="s">
        <v>156</v>
      </c>
      <c r="G9" s="9" t="s">
        <v>297</v>
      </c>
      <c r="H9" s="10"/>
      <c r="I9" s="7"/>
      <c r="J9" s="3" t="s">
        <v>101</v>
      </c>
      <c r="K9" s="13">
        <v>2</v>
      </c>
      <c r="L9" s="13" t="s">
        <v>298</v>
      </c>
      <c r="M9" s="14"/>
      <c r="N9" s="15">
        <v>350</v>
      </c>
      <c r="O9" s="14"/>
      <c r="P9" s="13" t="s">
        <v>270</v>
      </c>
      <c r="Q9" s="16"/>
      <c r="R9" s="3" t="s">
        <v>516</v>
      </c>
    </row>
    <row r="10" s="1" customFormat="1" ht="13.5" customHeight="1" spans="1:18">
      <c r="A10" s="3">
        <v>8</v>
      </c>
      <c r="B10" s="6" t="s">
        <v>16</v>
      </c>
      <c r="C10" s="7" t="s">
        <v>17</v>
      </c>
      <c r="D10" s="3" t="s">
        <v>101</v>
      </c>
      <c r="E10" s="7" t="s">
        <v>145</v>
      </c>
      <c r="F10" s="8" t="s">
        <v>146</v>
      </c>
      <c r="G10" s="9" t="s">
        <v>297</v>
      </c>
      <c r="H10" s="10"/>
      <c r="I10" s="7"/>
      <c r="J10" s="3" t="s">
        <v>101</v>
      </c>
      <c r="K10" s="13">
        <v>1</v>
      </c>
      <c r="L10" s="13" t="s">
        <v>298</v>
      </c>
      <c r="M10" s="14"/>
      <c r="N10" s="15">
        <v>350</v>
      </c>
      <c r="O10" s="14"/>
      <c r="P10" s="13" t="s">
        <v>255</v>
      </c>
      <c r="Q10" s="16"/>
      <c r="R10" s="3" t="s">
        <v>516</v>
      </c>
    </row>
    <row r="11" s="1" customFormat="1" ht="13.5" customHeight="1" spans="1:18">
      <c r="A11" s="3">
        <v>9</v>
      </c>
      <c r="B11" s="6" t="s">
        <v>16</v>
      </c>
      <c r="C11" s="7" t="s">
        <v>17</v>
      </c>
      <c r="D11" s="3" t="s">
        <v>101</v>
      </c>
      <c r="E11" s="7" t="s">
        <v>147</v>
      </c>
      <c r="F11" s="8" t="s">
        <v>148</v>
      </c>
      <c r="G11" s="9" t="s">
        <v>297</v>
      </c>
      <c r="H11" s="10"/>
      <c r="I11" s="7"/>
      <c r="J11" s="3" t="s">
        <v>101</v>
      </c>
      <c r="K11" s="13">
        <v>1</v>
      </c>
      <c r="L11" s="13" t="s">
        <v>298</v>
      </c>
      <c r="M11" s="14"/>
      <c r="N11" s="15">
        <v>350</v>
      </c>
      <c r="O11" s="14"/>
      <c r="P11" s="13" t="s">
        <v>255</v>
      </c>
      <c r="Q11" s="16"/>
      <c r="R11" s="3" t="s">
        <v>516</v>
      </c>
    </row>
    <row r="12" s="1" customFormat="1" ht="13.5" customHeight="1" spans="1:18">
      <c r="A12" s="3">
        <v>10</v>
      </c>
      <c r="B12" s="6" t="s">
        <v>16</v>
      </c>
      <c r="C12" s="7" t="s">
        <v>17</v>
      </c>
      <c r="D12" s="3" t="s">
        <v>101</v>
      </c>
      <c r="E12" s="7" t="s">
        <v>149</v>
      </c>
      <c r="F12" s="8" t="s">
        <v>150</v>
      </c>
      <c r="G12" s="8" t="s">
        <v>297</v>
      </c>
      <c r="H12" s="10"/>
      <c r="I12" s="7"/>
      <c r="J12" s="3" t="s">
        <v>101</v>
      </c>
      <c r="K12" s="13">
        <v>1</v>
      </c>
      <c r="L12" s="13" t="s">
        <v>298</v>
      </c>
      <c r="M12" s="14"/>
      <c r="N12" s="15">
        <v>350</v>
      </c>
      <c r="O12" s="14"/>
      <c r="P12" s="13" t="s">
        <v>255</v>
      </c>
      <c r="Q12" s="16"/>
      <c r="R12" s="3" t="s">
        <v>516</v>
      </c>
    </row>
    <row r="13" s="1" customFormat="1" ht="13.5" customHeight="1" spans="1:18">
      <c r="A13" s="3">
        <v>11</v>
      </c>
      <c r="B13" s="6" t="s">
        <v>16</v>
      </c>
      <c r="C13" s="7" t="s">
        <v>17</v>
      </c>
      <c r="D13" s="3" t="s">
        <v>101</v>
      </c>
      <c r="E13" s="7" t="s">
        <v>151</v>
      </c>
      <c r="F13" s="8" t="s">
        <v>152</v>
      </c>
      <c r="G13" s="9" t="s">
        <v>297</v>
      </c>
      <c r="H13" s="10"/>
      <c r="I13" s="7"/>
      <c r="J13" s="3" t="s">
        <v>101</v>
      </c>
      <c r="K13" s="13">
        <v>1</v>
      </c>
      <c r="L13" s="13" t="s">
        <v>298</v>
      </c>
      <c r="M13" s="14"/>
      <c r="N13" s="15">
        <v>350</v>
      </c>
      <c r="O13" s="14"/>
      <c r="P13" s="13" t="s">
        <v>255</v>
      </c>
      <c r="Q13" s="16"/>
      <c r="R13" s="3" t="s">
        <v>516</v>
      </c>
    </row>
    <row r="14" s="1" customFormat="1" spans="1:18">
      <c r="A14" s="3">
        <v>12</v>
      </c>
      <c r="B14" s="6" t="s">
        <v>16</v>
      </c>
      <c r="C14" s="7" t="s">
        <v>17</v>
      </c>
      <c r="D14" s="3" t="s">
        <v>101</v>
      </c>
      <c r="E14" s="7" t="s">
        <v>325</v>
      </c>
      <c r="F14" s="8" t="s">
        <v>326</v>
      </c>
      <c r="G14" s="9" t="s">
        <v>298</v>
      </c>
      <c r="H14" s="3"/>
      <c r="I14" s="7"/>
      <c r="J14" s="3" t="s">
        <v>101</v>
      </c>
      <c r="K14" s="13">
        <v>1</v>
      </c>
      <c r="L14" s="13" t="s">
        <v>298</v>
      </c>
      <c r="M14" s="14"/>
      <c r="N14" s="15">
        <v>350</v>
      </c>
      <c r="O14" s="3"/>
      <c r="P14" s="13" t="s">
        <v>270</v>
      </c>
      <c r="Q14" s="16"/>
      <c r="R14" s="3" t="s">
        <v>516</v>
      </c>
    </row>
    <row r="15" s="1" customFormat="1" spans="1:18">
      <c r="A15" s="3">
        <v>13</v>
      </c>
      <c r="B15" s="6" t="s">
        <v>16</v>
      </c>
      <c r="C15" s="7" t="s">
        <v>17</v>
      </c>
      <c r="D15" s="3" t="s">
        <v>101</v>
      </c>
      <c r="E15" s="7" t="s">
        <v>312</v>
      </c>
      <c r="F15" s="8" t="s">
        <v>313</v>
      </c>
      <c r="G15" s="9"/>
      <c r="H15" s="3"/>
      <c r="I15" s="7"/>
      <c r="J15" s="3" t="s">
        <v>101</v>
      </c>
      <c r="K15" s="13">
        <v>1</v>
      </c>
      <c r="L15" s="13" t="s">
        <v>301</v>
      </c>
      <c r="M15" s="14"/>
      <c r="N15" s="15">
        <v>50</v>
      </c>
      <c r="O15" s="3"/>
      <c r="P15" s="13" t="s">
        <v>255</v>
      </c>
      <c r="Q15" s="16"/>
      <c r="R15" s="3" t="s">
        <v>314</v>
      </c>
    </row>
    <row r="16" s="1" customFormat="1" spans="1:18">
      <c r="A16" s="3">
        <v>14</v>
      </c>
      <c r="B16" s="6" t="s">
        <v>315</v>
      </c>
      <c r="C16" s="7" t="s">
        <v>316</v>
      </c>
      <c r="D16" s="3" t="s">
        <v>101</v>
      </c>
      <c r="E16" s="7" t="s">
        <v>320</v>
      </c>
      <c r="F16" s="8" t="s">
        <v>321</v>
      </c>
      <c r="G16" s="9" t="s">
        <v>322</v>
      </c>
      <c r="H16" s="3"/>
      <c r="I16" s="7"/>
      <c r="J16" s="3" t="s">
        <v>101</v>
      </c>
      <c r="K16" s="13">
        <v>1</v>
      </c>
      <c r="L16" s="13" t="s">
        <v>298</v>
      </c>
      <c r="M16" s="14"/>
      <c r="N16" s="15">
        <v>50</v>
      </c>
      <c r="O16" s="3"/>
      <c r="P16" s="13" t="s">
        <v>270</v>
      </c>
      <c r="Q16" s="16"/>
      <c r="R16" s="3" t="s">
        <v>314</v>
      </c>
    </row>
    <row r="17" s="1" customFormat="1" spans="1:18">
      <c r="A17" s="3">
        <v>15</v>
      </c>
      <c r="B17" s="6" t="s">
        <v>315</v>
      </c>
      <c r="C17" s="7" t="s">
        <v>316</v>
      </c>
      <c r="D17" s="3" t="s">
        <v>101</v>
      </c>
      <c r="E17" s="7" t="s">
        <v>323</v>
      </c>
      <c r="F17" s="8" t="s">
        <v>324</v>
      </c>
      <c r="G17" s="9" t="s">
        <v>322</v>
      </c>
      <c r="H17" s="3"/>
      <c r="I17" s="7"/>
      <c r="J17" s="3" t="s">
        <v>101</v>
      </c>
      <c r="K17" s="13">
        <v>1</v>
      </c>
      <c r="L17" s="13" t="s">
        <v>298</v>
      </c>
      <c r="M17" s="14"/>
      <c r="N17" s="15">
        <v>50</v>
      </c>
      <c r="O17" s="3"/>
      <c r="P17" s="13" t="s">
        <v>270</v>
      </c>
      <c r="Q17" s="16"/>
      <c r="R17" s="3" t="s">
        <v>314</v>
      </c>
    </row>
    <row r="18" s="1" customFormat="1" spans="1:18">
      <c r="A18" s="3">
        <v>16</v>
      </c>
      <c r="B18" s="6" t="s">
        <v>315</v>
      </c>
      <c r="C18" s="7" t="s">
        <v>316</v>
      </c>
      <c r="D18" s="3" t="s">
        <v>101</v>
      </c>
      <c r="E18" s="7" t="s">
        <v>139</v>
      </c>
      <c r="F18" s="8" t="s">
        <v>140</v>
      </c>
      <c r="G18" s="9" t="s">
        <v>297</v>
      </c>
      <c r="H18" s="3"/>
      <c r="I18" s="7"/>
      <c r="J18" s="3" t="s">
        <v>101</v>
      </c>
      <c r="K18" s="13">
        <v>4</v>
      </c>
      <c r="L18" s="13" t="s">
        <v>298</v>
      </c>
      <c r="M18" s="14"/>
      <c r="N18" s="15">
        <v>50</v>
      </c>
      <c r="O18" s="3"/>
      <c r="P18" s="13" t="s">
        <v>270</v>
      </c>
      <c r="Q18" s="16"/>
      <c r="R18" s="3" t="s">
        <v>314</v>
      </c>
    </row>
    <row r="19" s="1" customFormat="1" spans="1:18">
      <c r="A19" s="3">
        <v>17</v>
      </c>
      <c r="B19" s="6" t="s">
        <v>315</v>
      </c>
      <c r="C19" s="7" t="s">
        <v>316</v>
      </c>
      <c r="D19" s="3" t="s">
        <v>101</v>
      </c>
      <c r="E19" s="7" t="s">
        <v>143</v>
      </c>
      <c r="F19" s="8" t="s">
        <v>144</v>
      </c>
      <c r="G19" s="9" t="s">
        <v>297</v>
      </c>
      <c r="H19" s="3"/>
      <c r="I19" s="7"/>
      <c r="J19" s="3" t="s">
        <v>101</v>
      </c>
      <c r="K19" s="13">
        <v>2</v>
      </c>
      <c r="L19" s="13" t="s">
        <v>298</v>
      </c>
      <c r="M19" s="14"/>
      <c r="N19" s="15">
        <v>50</v>
      </c>
      <c r="O19" s="3"/>
      <c r="P19" s="13" t="s">
        <v>270</v>
      </c>
      <c r="Q19" s="16"/>
      <c r="R19" s="3" t="s">
        <v>314</v>
      </c>
    </row>
    <row r="20" s="1" customFormat="1" spans="1:18">
      <c r="A20" s="3">
        <v>18</v>
      </c>
      <c r="B20" s="6" t="s">
        <v>315</v>
      </c>
      <c r="C20" s="7" t="s">
        <v>316</v>
      </c>
      <c r="D20" s="3" t="s">
        <v>101</v>
      </c>
      <c r="E20" s="7" t="s">
        <v>137</v>
      </c>
      <c r="F20" s="8" t="s">
        <v>138</v>
      </c>
      <c r="G20" s="9" t="s">
        <v>297</v>
      </c>
      <c r="H20" s="3"/>
      <c r="I20" s="7"/>
      <c r="J20" s="3" t="s">
        <v>101</v>
      </c>
      <c r="K20" s="13">
        <v>1</v>
      </c>
      <c r="L20" s="13" t="s">
        <v>298</v>
      </c>
      <c r="M20" s="14"/>
      <c r="N20" s="15">
        <v>50</v>
      </c>
      <c r="O20" s="3"/>
      <c r="P20" s="13" t="s">
        <v>255</v>
      </c>
      <c r="Q20" s="16"/>
      <c r="R20" s="3" t="s">
        <v>314</v>
      </c>
    </row>
    <row r="21" s="1" customFormat="1" spans="1:18">
      <c r="A21" s="3">
        <v>19</v>
      </c>
      <c r="B21" s="6" t="s">
        <v>315</v>
      </c>
      <c r="C21" s="7" t="s">
        <v>316</v>
      </c>
      <c r="D21" s="3" t="s">
        <v>101</v>
      </c>
      <c r="E21" s="7" t="s">
        <v>141</v>
      </c>
      <c r="F21" s="8" t="s">
        <v>142</v>
      </c>
      <c r="G21" s="9" t="s">
        <v>297</v>
      </c>
      <c r="H21" s="3"/>
      <c r="I21" s="7"/>
      <c r="J21" s="3" t="s">
        <v>101</v>
      </c>
      <c r="K21" s="13">
        <v>2</v>
      </c>
      <c r="L21" s="13" t="s">
        <v>298</v>
      </c>
      <c r="M21" s="14"/>
      <c r="N21" s="15">
        <v>50</v>
      </c>
      <c r="O21" s="3"/>
      <c r="P21" s="13" t="s">
        <v>270</v>
      </c>
      <c r="Q21" s="16"/>
      <c r="R21" s="3" t="s">
        <v>314</v>
      </c>
    </row>
    <row r="22" s="1" customFormat="1" spans="1:18">
      <c r="A22" s="3">
        <v>20</v>
      </c>
      <c r="B22" s="6" t="s">
        <v>315</v>
      </c>
      <c r="C22" s="7" t="s">
        <v>316</v>
      </c>
      <c r="D22" s="3" t="s">
        <v>101</v>
      </c>
      <c r="E22" s="7" t="s">
        <v>155</v>
      </c>
      <c r="F22" s="8" t="s">
        <v>156</v>
      </c>
      <c r="G22" s="9" t="s">
        <v>297</v>
      </c>
      <c r="H22" s="3"/>
      <c r="I22" s="7"/>
      <c r="J22" s="3" t="s">
        <v>101</v>
      </c>
      <c r="K22" s="13">
        <v>2</v>
      </c>
      <c r="L22" s="13" t="s">
        <v>298</v>
      </c>
      <c r="M22" s="14"/>
      <c r="N22" s="15">
        <v>50</v>
      </c>
      <c r="O22" s="3"/>
      <c r="P22" s="13" t="s">
        <v>270</v>
      </c>
      <c r="Q22" s="16"/>
      <c r="R22" s="3" t="s">
        <v>314</v>
      </c>
    </row>
    <row r="23" s="1" customFormat="1" spans="1:18">
      <c r="A23" s="3">
        <v>21</v>
      </c>
      <c r="B23" s="6" t="s">
        <v>315</v>
      </c>
      <c r="C23" s="7" t="s">
        <v>316</v>
      </c>
      <c r="D23" s="3" t="s">
        <v>101</v>
      </c>
      <c r="E23" s="7" t="s">
        <v>145</v>
      </c>
      <c r="F23" s="8" t="s">
        <v>146</v>
      </c>
      <c r="G23" s="9" t="s">
        <v>297</v>
      </c>
      <c r="H23" s="3"/>
      <c r="I23" s="7"/>
      <c r="J23" s="3" t="s">
        <v>101</v>
      </c>
      <c r="K23" s="13">
        <v>1</v>
      </c>
      <c r="L23" s="13" t="s">
        <v>298</v>
      </c>
      <c r="M23" s="14"/>
      <c r="N23" s="15">
        <v>50</v>
      </c>
      <c r="O23" s="3"/>
      <c r="P23" s="13" t="s">
        <v>255</v>
      </c>
      <c r="Q23" s="16"/>
      <c r="R23" s="3" t="s">
        <v>314</v>
      </c>
    </row>
    <row r="24" s="1" customFormat="1" spans="1:18">
      <c r="A24" s="3">
        <v>22</v>
      </c>
      <c r="B24" s="6" t="s">
        <v>315</v>
      </c>
      <c r="C24" s="7" t="s">
        <v>316</v>
      </c>
      <c r="D24" s="3" t="s">
        <v>101</v>
      </c>
      <c r="E24" s="7" t="s">
        <v>147</v>
      </c>
      <c r="F24" s="8" t="s">
        <v>148</v>
      </c>
      <c r="G24" s="9" t="s">
        <v>297</v>
      </c>
      <c r="H24" s="3"/>
      <c r="I24" s="7"/>
      <c r="J24" s="3" t="s">
        <v>101</v>
      </c>
      <c r="K24" s="13">
        <v>1</v>
      </c>
      <c r="L24" s="13" t="s">
        <v>298</v>
      </c>
      <c r="M24" s="14"/>
      <c r="N24" s="15">
        <v>50</v>
      </c>
      <c r="O24" s="3"/>
      <c r="P24" s="13" t="s">
        <v>255</v>
      </c>
      <c r="Q24" s="16"/>
      <c r="R24" s="3" t="s">
        <v>314</v>
      </c>
    </row>
    <row r="25" s="1" customFormat="1" spans="1:18">
      <c r="A25" s="3">
        <v>23</v>
      </c>
      <c r="B25" s="6" t="s">
        <v>315</v>
      </c>
      <c r="C25" s="7" t="s">
        <v>316</v>
      </c>
      <c r="D25" s="3" t="s">
        <v>101</v>
      </c>
      <c r="E25" s="7" t="s">
        <v>149</v>
      </c>
      <c r="F25" s="8" t="s">
        <v>150</v>
      </c>
      <c r="G25" s="9" t="s">
        <v>297</v>
      </c>
      <c r="H25" s="3"/>
      <c r="I25" s="7"/>
      <c r="J25" s="3" t="s">
        <v>101</v>
      </c>
      <c r="K25" s="13">
        <v>1</v>
      </c>
      <c r="L25" s="13" t="s">
        <v>298</v>
      </c>
      <c r="M25" s="14"/>
      <c r="N25" s="15">
        <v>50</v>
      </c>
      <c r="O25" s="3"/>
      <c r="P25" s="13" t="s">
        <v>255</v>
      </c>
      <c r="Q25" s="16"/>
      <c r="R25" s="3" t="s">
        <v>314</v>
      </c>
    </row>
    <row r="26" s="1" customFormat="1" spans="1:18">
      <c r="A26" s="3">
        <v>24</v>
      </c>
      <c r="B26" s="6" t="s">
        <v>315</v>
      </c>
      <c r="C26" s="7" t="s">
        <v>316</v>
      </c>
      <c r="D26" s="3" t="s">
        <v>101</v>
      </c>
      <c r="E26" s="7" t="s">
        <v>151</v>
      </c>
      <c r="F26" s="8" t="s">
        <v>152</v>
      </c>
      <c r="G26" s="9" t="s">
        <v>297</v>
      </c>
      <c r="H26" s="3"/>
      <c r="I26" s="7"/>
      <c r="J26" s="3" t="s">
        <v>101</v>
      </c>
      <c r="K26" s="13">
        <v>1</v>
      </c>
      <c r="L26" s="13" t="s">
        <v>298</v>
      </c>
      <c r="M26" s="14"/>
      <c r="N26" s="15">
        <v>50</v>
      </c>
      <c r="O26" s="3"/>
      <c r="P26" s="13" t="s">
        <v>255</v>
      </c>
      <c r="Q26" s="16"/>
      <c r="R26" s="3" t="s">
        <v>314</v>
      </c>
    </row>
    <row r="27" s="1" customFormat="1" spans="1:18">
      <c r="A27" s="3">
        <v>25</v>
      </c>
      <c r="B27" s="6" t="s">
        <v>315</v>
      </c>
      <c r="C27" s="7" t="s">
        <v>316</v>
      </c>
      <c r="D27" s="3" t="s">
        <v>101</v>
      </c>
      <c r="E27" s="7" t="s">
        <v>325</v>
      </c>
      <c r="F27" s="8" t="s">
        <v>326</v>
      </c>
      <c r="G27" s="9" t="s">
        <v>298</v>
      </c>
      <c r="H27" s="3"/>
      <c r="I27" s="7"/>
      <c r="J27" s="3" t="s">
        <v>101</v>
      </c>
      <c r="K27" s="13">
        <v>1</v>
      </c>
      <c r="L27" s="13" t="s">
        <v>298</v>
      </c>
      <c r="M27" s="14"/>
      <c r="N27" s="15">
        <v>50</v>
      </c>
      <c r="O27" s="3"/>
      <c r="P27" s="13" t="s">
        <v>270</v>
      </c>
      <c r="Q27" s="16"/>
      <c r="R27" s="3" t="s">
        <v>314</v>
      </c>
    </row>
    <row r="28" s="1" customFormat="1" spans="1:18">
      <c r="A28" s="3">
        <v>26</v>
      </c>
      <c r="B28" s="6" t="s">
        <v>16</v>
      </c>
      <c r="C28" s="7" t="s">
        <v>17</v>
      </c>
      <c r="D28" s="3" t="s">
        <v>101</v>
      </c>
      <c r="E28" s="7" t="s">
        <v>157</v>
      </c>
      <c r="F28" s="8" t="s">
        <v>158</v>
      </c>
      <c r="G28" s="9"/>
      <c r="H28" s="3"/>
      <c r="I28" s="7"/>
      <c r="J28" s="3" t="s">
        <v>101</v>
      </c>
      <c r="K28" s="13">
        <v>1</v>
      </c>
      <c r="L28" s="13"/>
      <c r="M28" s="14"/>
      <c r="N28" s="15">
        <v>20</v>
      </c>
      <c r="O28" s="3"/>
      <c r="P28" s="13" t="s">
        <v>270</v>
      </c>
      <c r="Q28" s="16"/>
      <c r="R28" s="3" t="s">
        <v>517</v>
      </c>
    </row>
    <row r="29" s="1" customFormat="1" spans="1:18">
      <c r="A29" s="3">
        <v>27</v>
      </c>
      <c r="B29" s="6" t="s">
        <v>22</v>
      </c>
      <c r="C29" s="7" t="s">
        <v>17</v>
      </c>
      <c r="D29" s="3" t="s">
        <v>101</v>
      </c>
      <c r="E29" s="7" t="s">
        <v>320</v>
      </c>
      <c r="F29" s="8" t="s">
        <v>321</v>
      </c>
      <c r="G29" s="9" t="s">
        <v>322</v>
      </c>
      <c r="H29" s="3"/>
      <c r="I29" s="7"/>
      <c r="J29" s="3" t="s">
        <v>101</v>
      </c>
      <c r="K29" s="13">
        <v>1</v>
      </c>
      <c r="L29" s="13" t="s">
        <v>298</v>
      </c>
      <c r="M29" s="14"/>
      <c r="N29" s="15">
        <v>350</v>
      </c>
      <c r="O29" s="3"/>
      <c r="P29" s="13" t="s">
        <v>255</v>
      </c>
      <c r="Q29" s="16"/>
      <c r="R29" s="3" t="s">
        <v>516</v>
      </c>
    </row>
    <row r="30" s="1" customFormat="1" spans="1:18">
      <c r="A30" s="3">
        <v>28</v>
      </c>
      <c r="B30" s="6" t="s">
        <v>22</v>
      </c>
      <c r="C30" s="7" t="s">
        <v>17</v>
      </c>
      <c r="D30" s="3" t="s">
        <v>101</v>
      </c>
      <c r="E30" s="7" t="s">
        <v>323</v>
      </c>
      <c r="F30" s="8" t="s">
        <v>324</v>
      </c>
      <c r="G30" s="9" t="s">
        <v>322</v>
      </c>
      <c r="H30" s="3"/>
      <c r="I30" s="7"/>
      <c r="J30" s="3" t="s">
        <v>101</v>
      </c>
      <c r="K30" s="13">
        <v>1</v>
      </c>
      <c r="L30" s="13" t="s">
        <v>298</v>
      </c>
      <c r="M30" s="14"/>
      <c r="N30" s="15">
        <v>350</v>
      </c>
      <c r="O30" s="3"/>
      <c r="P30" s="13" t="s">
        <v>270</v>
      </c>
      <c r="Q30" s="16"/>
      <c r="R30" s="3" t="s">
        <v>516</v>
      </c>
    </row>
    <row r="31" s="1" customFormat="1" spans="1:18">
      <c r="A31" s="3">
        <v>29</v>
      </c>
      <c r="B31" s="6" t="s">
        <v>22</v>
      </c>
      <c r="C31" s="7" t="s">
        <v>17</v>
      </c>
      <c r="D31" s="3" t="s">
        <v>101</v>
      </c>
      <c r="E31" s="7" t="s">
        <v>139</v>
      </c>
      <c r="F31" s="8" t="s">
        <v>140</v>
      </c>
      <c r="G31" s="9" t="s">
        <v>297</v>
      </c>
      <c r="H31" s="3"/>
      <c r="I31" s="7"/>
      <c r="J31" s="3" t="s">
        <v>101</v>
      </c>
      <c r="K31" s="13">
        <v>4</v>
      </c>
      <c r="L31" s="13" t="s">
        <v>298</v>
      </c>
      <c r="M31" s="14"/>
      <c r="N31" s="15">
        <v>350</v>
      </c>
      <c r="O31" s="3"/>
      <c r="P31" s="13" t="s">
        <v>270</v>
      </c>
      <c r="Q31" s="16"/>
      <c r="R31" s="3" t="s">
        <v>516</v>
      </c>
    </row>
    <row r="32" s="1" customFormat="1" spans="1:18">
      <c r="A32" s="3">
        <v>30</v>
      </c>
      <c r="B32" s="6" t="s">
        <v>22</v>
      </c>
      <c r="C32" s="7" t="s">
        <v>17</v>
      </c>
      <c r="D32" s="3" t="s">
        <v>101</v>
      </c>
      <c r="E32" s="7" t="s">
        <v>143</v>
      </c>
      <c r="F32" s="8" t="s">
        <v>144</v>
      </c>
      <c r="G32" s="9" t="s">
        <v>297</v>
      </c>
      <c r="H32" s="3"/>
      <c r="I32" s="7"/>
      <c r="J32" s="3" t="s">
        <v>101</v>
      </c>
      <c r="K32" s="13">
        <v>2</v>
      </c>
      <c r="L32" s="13" t="s">
        <v>298</v>
      </c>
      <c r="M32" s="14"/>
      <c r="N32" s="15">
        <v>350</v>
      </c>
      <c r="O32" s="3"/>
      <c r="P32" s="13" t="s">
        <v>270</v>
      </c>
      <c r="Q32" s="16"/>
      <c r="R32" s="3" t="s">
        <v>516</v>
      </c>
    </row>
    <row r="33" s="1" customFormat="1" spans="1:18">
      <c r="A33" s="3">
        <v>31</v>
      </c>
      <c r="B33" s="6" t="s">
        <v>22</v>
      </c>
      <c r="C33" s="7" t="s">
        <v>17</v>
      </c>
      <c r="D33" s="3" t="s">
        <v>101</v>
      </c>
      <c r="E33" s="7" t="s">
        <v>137</v>
      </c>
      <c r="F33" s="8" t="s">
        <v>138</v>
      </c>
      <c r="G33" s="9" t="s">
        <v>297</v>
      </c>
      <c r="H33" s="3"/>
      <c r="I33" s="7"/>
      <c r="J33" s="3" t="s">
        <v>101</v>
      </c>
      <c r="K33" s="13">
        <v>1</v>
      </c>
      <c r="L33" s="13" t="s">
        <v>298</v>
      </c>
      <c r="M33" s="14"/>
      <c r="N33" s="15">
        <v>350</v>
      </c>
      <c r="O33" s="3"/>
      <c r="P33" s="13" t="s">
        <v>270</v>
      </c>
      <c r="Q33" s="16"/>
      <c r="R33" s="3" t="s">
        <v>516</v>
      </c>
    </row>
    <row r="34" s="1" customFormat="1" spans="1:18">
      <c r="A34" s="3">
        <v>32</v>
      </c>
      <c r="B34" s="6" t="s">
        <v>22</v>
      </c>
      <c r="C34" s="7" t="s">
        <v>17</v>
      </c>
      <c r="D34" s="3" t="s">
        <v>101</v>
      </c>
      <c r="E34" s="7" t="s">
        <v>141</v>
      </c>
      <c r="F34" s="8" t="s">
        <v>142</v>
      </c>
      <c r="G34" s="9" t="s">
        <v>297</v>
      </c>
      <c r="H34" s="3"/>
      <c r="I34" s="7"/>
      <c r="J34" s="3" t="s">
        <v>101</v>
      </c>
      <c r="K34" s="13">
        <v>2</v>
      </c>
      <c r="L34" s="13" t="s">
        <v>298</v>
      </c>
      <c r="M34" s="14"/>
      <c r="N34" s="15">
        <v>350</v>
      </c>
      <c r="O34" s="3"/>
      <c r="P34" s="13" t="s">
        <v>255</v>
      </c>
      <c r="Q34" s="16"/>
      <c r="R34" s="3" t="s">
        <v>516</v>
      </c>
    </row>
    <row r="35" s="1" customFormat="1" spans="1:18">
      <c r="A35" s="3">
        <v>33</v>
      </c>
      <c r="B35" s="6" t="s">
        <v>22</v>
      </c>
      <c r="C35" s="7" t="s">
        <v>17</v>
      </c>
      <c r="D35" s="3" t="s">
        <v>101</v>
      </c>
      <c r="E35" s="7" t="s">
        <v>155</v>
      </c>
      <c r="F35" s="8" t="s">
        <v>156</v>
      </c>
      <c r="G35" s="9" t="s">
        <v>297</v>
      </c>
      <c r="H35" s="3"/>
      <c r="I35" s="7"/>
      <c r="J35" s="3" t="s">
        <v>101</v>
      </c>
      <c r="K35" s="13">
        <v>2</v>
      </c>
      <c r="L35" s="13" t="s">
        <v>298</v>
      </c>
      <c r="M35" s="14"/>
      <c r="N35" s="15">
        <v>350</v>
      </c>
      <c r="O35" s="3"/>
      <c r="P35" s="13" t="s">
        <v>255</v>
      </c>
      <c r="Q35" s="16"/>
      <c r="R35" s="3" t="s">
        <v>516</v>
      </c>
    </row>
    <row r="36" s="1" customFormat="1" spans="1:18">
      <c r="A36" s="3">
        <v>34</v>
      </c>
      <c r="B36" s="6" t="s">
        <v>22</v>
      </c>
      <c r="C36" s="7" t="s">
        <v>17</v>
      </c>
      <c r="D36" s="3" t="s">
        <v>101</v>
      </c>
      <c r="E36" s="7" t="s">
        <v>145</v>
      </c>
      <c r="F36" s="8" t="s">
        <v>146</v>
      </c>
      <c r="G36" s="9" t="s">
        <v>297</v>
      </c>
      <c r="H36" s="3"/>
      <c r="I36" s="7"/>
      <c r="J36" s="3" t="s">
        <v>101</v>
      </c>
      <c r="K36" s="13">
        <v>1</v>
      </c>
      <c r="L36" s="13" t="s">
        <v>298</v>
      </c>
      <c r="M36" s="14"/>
      <c r="N36" s="15">
        <v>350</v>
      </c>
      <c r="O36" s="3"/>
      <c r="P36" s="13" t="s">
        <v>270</v>
      </c>
      <c r="Q36" s="16"/>
      <c r="R36" s="3" t="s">
        <v>516</v>
      </c>
    </row>
    <row r="37" s="1" customFormat="1" spans="1:18">
      <c r="A37" s="3">
        <v>35</v>
      </c>
      <c r="B37" s="6" t="s">
        <v>22</v>
      </c>
      <c r="C37" s="7" t="s">
        <v>17</v>
      </c>
      <c r="D37" s="3" t="s">
        <v>101</v>
      </c>
      <c r="E37" s="7" t="s">
        <v>147</v>
      </c>
      <c r="F37" s="8" t="s">
        <v>148</v>
      </c>
      <c r="G37" s="9" t="s">
        <v>297</v>
      </c>
      <c r="H37" s="3"/>
      <c r="I37" s="7"/>
      <c r="J37" s="3" t="s">
        <v>101</v>
      </c>
      <c r="K37" s="13">
        <v>1</v>
      </c>
      <c r="L37" s="13" t="s">
        <v>298</v>
      </c>
      <c r="M37" s="14"/>
      <c r="N37" s="15">
        <v>350</v>
      </c>
      <c r="O37" s="3"/>
      <c r="P37" s="13" t="s">
        <v>270</v>
      </c>
      <c r="Q37" s="16"/>
      <c r="R37" s="3" t="s">
        <v>516</v>
      </c>
    </row>
    <row r="38" s="1" customFormat="1" spans="1:18">
      <c r="A38" s="3">
        <v>36</v>
      </c>
      <c r="B38" s="6" t="s">
        <v>22</v>
      </c>
      <c r="C38" s="7" t="s">
        <v>17</v>
      </c>
      <c r="D38" s="3" t="s">
        <v>101</v>
      </c>
      <c r="E38" s="7" t="s">
        <v>149</v>
      </c>
      <c r="F38" s="8" t="s">
        <v>150</v>
      </c>
      <c r="G38" s="9" t="s">
        <v>297</v>
      </c>
      <c r="H38" s="3"/>
      <c r="I38" s="7"/>
      <c r="J38" s="3" t="s">
        <v>101</v>
      </c>
      <c r="K38" s="13">
        <v>1</v>
      </c>
      <c r="L38" s="13" t="s">
        <v>298</v>
      </c>
      <c r="M38" s="14"/>
      <c r="N38" s="15">
        <v>350</v>
      </c>
      <c r="O38" s="3"/>
      <c r="P38" s="13" t="s">
        <v>270</v>
      </c>
      <c r="Q38" s="16"/>
      <c r="R38" s="3" t="s">
        <v>516</v>
      </c>
    </row>
    <row r="39" s="1" customFormat="1" spans="1:18">
      <c r="A39" s="3">
        <v>37</v>
      </c>
      <c r="B39" s="6" t="s">
        <v>22</v>
      </c>
      <c r="C39" s="7" t="s">
        <v>17</v>
      </c>
      <c r="D39" s="3" t="s">
        <v>101</v>
      </c>
      <c r="E39" s="7" t="s">
        <v>151</v>
      </c>
      <c r="F39" s="8" t="s">
        <v>152</v>
      </c>
      <c r="G39" s="9" t="s">
        <v>297</v>
      </c>
      <c r="H39" s="3"/>
      <c r="I39" s="7"/>
      <c r="J39" s="3" t="s">
        <v>101</v>
      </c>
      <c r="K39" s="13">
        <v>1</v>
      </c>
      <c r="L39" s="13" t="s">
        <v>298</v>
      </c>
      <c r="M39" s="14"/>
      <c r="N39" s="15">
        <v>350</v>
      </c>
      <c r="O39" s="3"/>
      <c r="P39" s="13" t="s">
        <v>270</v>
      </c>
      <c r="Q39" s="16"/>
      <c r="R39" s="3" t="s">
        <v>516</v>
      </c>
    </row>
    <row r="40" s="1" customFormat="1" spans="1:18">
      <c r="A40" s="3">
        <v>38</v>
      </c>
      <c r="B40" s="6" t="s">
        <v>22</v>
      </c>
      <c r="C40" s="7" t="s">
        <v>17</v>
      </c>
      <c r="D40" s="3" t="s">
        <v>101</v>
      </c>
      <c r="E40" s="7" t="s">
        <v>325</v>
      </c>
      <c r="F40" s="8" t="s">
        <v>326</v>
      </c>
      <c r="G40" s="9" t="s">
        <v>298</v>
      </c>
      <c r="H40" s="3"/>
      <c r="I40" s="7"/>
      <c r="J40" s="3" t="s">
        <v>101</v>
      </c>
      <c r="K40" s="13">
        <v>1</v>
      </c>
      <c r="L40" s="13" t="s">
        <v>298</v>
      </c>
      <c r="M40" s="14"/>
      <c r="N40" s="15">
        <v>350</v>
      </c>
      <c r="O40" s="3"/>
      <c r="P40" s="13" t="s">
        <v>270</v>
      </c>
      <c r="Q40" s="16"/>
      <c r="R40" s="3" t="s">
        <v>516</v>
      </c>
    </row>
    <row r="41" s="1" customFormat="1" spans="1:18">
      <c r="A41" s="3">
        <v>39</v>
      </c>
      <c r="B41" s="6" t="s">
        <v>22</v>
      </c>
      <c r="C41" s="7" t="s">
        <v>17</v>
      </c>
      <c r="D41" s="3" t="s">
        <v>101</v>
      </c>
      <c r="E41" s="7" t="s">
        <v>312</v>
      </c>
      <c r="F41" s="8" t="s">
        <v>313</v>
      </c>
      <c r="G41" s="9"/>
      <c r="H41" s="3"/>
      <c r="I41" s="7"/>
      <c r="J41" s="3" t="s">
        <v>101</v>
      </c>
      <c r="K41" s="13">
        <v>1</v>
      </c>
      <c r="L41" s="13" t="s">
        <v>301</v>
      </c>
      <c r="M41" s="14"/>
      <c r="N41" s="15">
        <v>50</v>
      </c>
      <c r="O41" s="3"/>
      <c r="P41" s="13" t="s">
        <v>255</v>
      </c>
      <c r="Q41" s="16"/>
      <c r="R41" s="3" t="s">
        <v>314</v>
      </c>
    </row>
    <row r="42" s="1" customFormat="1" spans="1:18">
      <c r="A42" s="3">
        <v>40</v>
      </c>
      <c r="B42" s="6" t="s">
        <v>22</v>
      </c>
      <c r="C42" s="7" t="s">
        <v>17</v>
      </c>
      <c r="D42" s="3" t="s">
        <v>101</v>
      </c>
      <c r="E42" s="7" t="s">
        <v>157</v>
      </c>
      <c r="F42" s="8" t="s">
        <v>158</v>
      </c>
      <c r="G42" s="9"/>
      <c r="H42" s="3"/>
      <c r="I42" s="7"/>
      <c r="J42" s="3" t="s">
        <v>101</v>
      </c>
      <c r="K42" s="13">
        <v>1</v>
      </c>
      <c r="L42" s="13"/>
      <c r="M42" s="14"/>
      <c r="N42" s="15">
        <v>20</v>
      </c>
      <c r="O42" s="3"/>
      <c r="P42" s="13" t="s">
        <v>270</v>
      </c>
      <c r="Q42" s="16"/>
      <c r="R42" s="3" t="s">
        <v>517</v>
      </c>
    </row>
    <row r="43" s="1" customFormat="1" spans="1:18">
      <c r="A43" s="3">
        <v>41</v>
      </c>
      <c r="B43" s="6" t="s">
        <v>22</v>
      </c>
      <c r="C43" s="7" t="s">
        <v>17</v>
      </c>
      <c r="D43" s="3" t="s">
        <v>101</v>
      </c>
      <c r="E43" s="7" t="s">
        <v>376</v>
      </c>
      <c r="F43" s="8" t="s">
        <v>377</v>
      </c>
      <c r="G43" s="9" t="s">
        <v>338</v>
      </c>
      <c r="H43" s="3"/>
      <c r="I43" s="7"/>
      <c r="J43" s="3" t="s">
        <v>101</v>
      </c>
      <c r="K43" s="13">
        <v>1</v>
      </c>
      <c r="L43" s="13" t="s">
        <v>298</v>
      </c>
      <c r="M43" s="14"/>
      <c r="N43" s="15">
        <v>350</v>
      </c>
      <c r="O43" s="3"/>
      <c r="P43" s="13" t="s">
        <v>255</v>
      </c>
      <c r="Q43" s="16"/>
      <c r="R43" s="3" t="s">
        <v>518</v>
      </c>
    </row>
    <row r="44" s="1" customFormat="1" spans="1:18">
      <c r="A44" s="3">
        <v>42</v>
      </c>
      <c r="B44" s="6" t="s">
        <v>22</v>
      </c>
      <c r="C44" s="7" t="s">
        <v>17</v>
      </c>
      <c r="D44" s="3" t="s">
        <v>101</v>
      </c>
      <c r="E44" s="7" t="s">
        <v>374</v>
      </c>
      <c r="F44" s="8" t="s">
        <v>375</v>
      </c>
      <c r="G44" s="9"/>
      <c r="H44" s="3"/>
      <c r="I44" s="7"/>
      <c r="J44" s="3" t="s">
        <v>101</v>
      </c>
      <c r="K44" s="13">
        <v>1</v>
      </c>
      <c r="L44" s="13" t="s">
        <v>298</v>
      </c>
      <c r="M44" s="14"/>
      <c r="N44" s="15">
        <v>70</v>
      </c>
      <c r="O44" s="3"/>
      <c r="P44" s="13" t="s">
        <v>255</v>
      </c>
      <c r="Q44" s="16"/>
      <c r="R44" s="3" t="s">
        <v>314</v>
      </c>
    </row>
    <row r="45" s="1" customFormat="1" spans="1:18">
      <c r="A45" s="3">
        <v>43</v>
      </c>
      <c r="B45" s="6" t="s">
        <v>374</v>
      </c>
      <c r="C45" s="7" t="s">
        <v>375</v>
      </c>
      <c r="D45" s="3"/>
      <c r="E45" s="7" t="s">
        <v>376</v>
      </c>
      <c r="F45" s="8" t="s">
        <v>377</v>
      </c>
      <c r="G45" s="9" t="s">
        <v>338</v>
      </c>
      <c r="H45" s="3"/>
      <c r="I45" s="7"/>
      <c r="J45" s="3" t="s">
        <v>101</v>
      </c>
      <c r="K45" s="13">
        <v>1</v>
      </c>
      <c r="L45" s="13"/>
      <c r="M45" s="14"/>
      <c r="N45" s="15">
        <v>70</v>
      </c>
      <c r="O45" s="3"/>
      <c r="P45" s="13" t="s">
        <v>255</v>
      </c>
      <c r="Q45" s="16"/>
      <c r="R45" s="3" t="s">
        <v>314</v>
      </c>
    </row>
    <row r="46" s="1" customFormat="1" spans="1:18">
      <c r="A46" s="3">
        <v>44</v>
      </c>
      <c r="B46" s="6" t="s">
        <v>374</v>
      </c>
      <c r="C46" s="7" t="s">
        <v>375</v>
      </c>
      <c r="D46" s="3"/>
      <c r="E46" s="7" t="s">
        <v>317</v>
      </c>
      <c r="F46" s="8" t="s">
        <v>318</v>
      </c>
      <c r="G46" s="9"/>
      <c r="H46" s="3"/>
      <c r="I46" s="7"/>
      <c r="J46" s="3" t="s">
        <v>319</v>
      </c>
      <c r="K46" s="13">
        <v>0.003</v>
      </c>
      <c r="L46" s="13"/>
      <c r="M46" s="14"/>
      <c r="N46" s="15">
        <v>70</v>
      </c>
      <c r="O46" s="3"/>
      <c r="P46" s="13" t="s">
        <v>255</v>
      </c>
      <c r="Q46" s="16"/>
      <c r="R46" s="3" t="s">
        <v>314</v>
      </c>
    </row>
    <row r="47" s="1" customFormat="1" spans="1:18">
      <c r="A47" s="3">
        <v>45</v>
      </c>
      <c r="B47" s="6" t="s">
        <v>24</v>
      </c>
      <c r="C47" s="7" t="s">
        <v>17</v>
      </c>
      <c r="D47" s="3" t="s">
        <v>101</v>
      </c>
      <c r="E47" s="7" t="s">
        <v>157</v>
      </c>
      <c r="F47" s="8" t="s">
        <v>158</v>
      </c>
      <c r="G47" s="9"/>
      <c r="H47" s="3"/>
      <c r="I47" s="7"/>
      <c r="J47" s="3" t="s">
        <v>101</v>
      </c>
      <c r="K47" s="13">
        <v>1</v>
      </c>
      <c r="L47" s="13" t="s">
        <v>298</v>
      </c>
      <c r="M47" s="14"/>
      <c r="N47" s="15">
        <v>20</v>
      </c>
      <c r="O47" s="3"/>
      <c r="P47" s="13" t="s">
        <v>270</v>
      </c>
      <c r="Q47" s="16"/>
      <c r="R47" s="3" t="s">
        <v>519</v>
      </c>
    </row>
    <row r="48" s="1" customFormat="1" spans="1:18">
      <c r="A48" s="3">
        <v>46</v>
      </c>
      <c r="B48" s="6" t="s">
        <v>24</v>
      </c>
      <c r="C48" s="7" t="s">
        <v>17</v>
      </c>
      <c r="D48" s="3" t="s">
        <v>101</v>
      </c>
      <c r="E48" s="7" t="s">
        <v>320</v>
      </c>
      <c r="F48" s="8" t="s">
        <v>321</v>
      </c>
      <c r="G48" s="9" t="s">
        <v>322</v>
      </c>
      <c r="H48" s="3"/>
      <c r="I48" s="7"/>
      <c r="J48" s="3" t="s">
        <v>101</v>
      </c>
      <c r="K48" s="13">
        <v>1</v>
      </c>
      <c r="L48" s="13" t="s">
        <v>298</v>
      </c>
      <c r="M48" s="14"/>
      <c r="N48" s="15">
        <v>320</v>
      </c>
      <c r="O48" s="3"/>
      <c r="P48" s="13" t="s">
        <v>255</v>
      </c>
      <c r="Q48" s="16"/>
      <c r="R48" s="3" t="s">
        <v>520</v>
      </c>
    </row>
    <row r="49" s="1" customFormat="1" spans="1:18">
      <c r="A49" s="3">
        <v>47</v>
      </c>
      <c r="B49" s="6" t="s">
        <v>24</v>
      </c>
      <c r="C49" s="7" t="s">
        <v>17</v>
      </c>
      <c r="D49" s="3" t="s">
        <v>101</v>
      </c>
      <c r="E49" s="7" t="s">
        <v>323</v>
      </c>
      <c r="F49" s="8" t="s">
        <v>324</v>
      </c>
      <c r="G49" s="9" t="s">
        <v>322</v>
      </c>
      <c r="H49" s="3"/>
      <c r="I49" s="7"/>
      <c r="J49" s="3" t="s">
        <v>101</v>
      </c>
      <c r="K49" s="13">
        <v>1</v>
      </c>
      <c r="L49" s="13" t="s">
        <v>298</v>
      </c>
      <c r="M49" s="14"/>
      <c r="N49" s="15">
        <v>320</v>
      </c>
      <c r="O49" s="3"/>
      <c r="P49" s="13" t="s">
        <v>270</v>
      </c>
      <c r="Q49" s="16"/>
      <c r="R49" s="3" t="s">
        <v>520</v>
      </c>
    </row>
    <row r="50" s="1" customFormat="1" spans="1:18">
      <c r="A50" s="3">
        <v>48</v>
      </c>
      <c r="B50" s="6" t="s">
        <v>24</v>
      </c>
      <c r="C50" s="7" t="s">
        <v>17</v>
      </c>
      <c r="D50" s="3" t="s">
        <v>101</v>
      </c>
      <c r="E50" s="7" t="s">
        <v>137</v>
      </c>
      <c r="F50" s="8" t="s">
        <v>138</v>
      </c>
      <c r="G50" s="9" t="s">
        <v>297</v>
      </c>
      <c r="H50" s="3"/>
      <c r="I50" s="7"/>
      <c r="J50" s="3" t="s">
        <v>101</v>
      </c>
      <c r="K50" s="13">
        <v>1</v>
      </c>
      <c r="L50" s="13" t="s">
        <v>298</v>
      </c>
      <c r="M50" s="14"/>
      <c r="N50" s="15">
        <v>320</v>
      </c>
      <c r="O50" s="3"/>
      <c r="P50" s="13" t="s">
        <v>255</v>
      </c>
      <c r="Q50" s="16"/>
      <c r="R50" s="3" t="s">
        <v>520</v>
      </c>
    </row>
    <row r="51" s="1" customFormat="1" spans="1:18">
      <c r="A51" s="3">
        <v>49</v>
      </c>
      <c r="B51" s="6" t="s">
        <v>24</v>
      </c>
      <c r="C51" s="7" t="s">
        <v>17</v>
      </c>
      <c r="D51" s="3" t="s">
        <v>101</v>
      </c>
      <c r="E51" s="7" t="s">
        <v>155</v>
      </c>
      <c r="F51" s="8" t="s">
        <v>156</v>
      </c>
      <c r="G51" s="9" t="s">
        <v>297</v>
      </c>
      <c r="H51" s="3"/>
      <c r="I51" s="7"/>
      <c r="J51" s="3" t="s">
        <v>101</v>
      </c>
      <c r="K51" s="13">
        <v>2</v>
      </c>
      <c r="L51" s="13" t="s">
        <v>298</v>
      </c>
      <c r="M51" s="14"/>
      <c r="N51" s="15">
        <v>320</v>
      </c>
      <c r="O51" s="3"/>
      <c r="P51" s="13" t="s">
        <v>255</v>
      </c>
      <c r="Q51" s="16"/>
      <c r="R51" s="3" t="s">
        <v>520</v>
      </c>
    </row>
    <row r="52" s="1" customFormat="1" spans="1:18">
      <c r="A52" s="3">
        <v>50</v>
      </c>
      <c r="B52" s="6" t="s">
        <v>24</v>
      </c>
      <c r="C52" s="7" t="s">
        <v>17</v>
      </c>
      <c r="D52" s="3" t="s">
        <v>101</v>
      </c>
      <c r="E52" s="7" t="s">
        <v>145</v>
      </c>
      <c r="F52" s="8" t="s">
        <v>146</v>
      </c>
      <c r="G52" s="9" t="s">
        <v>297</v>
      </c>
      <c r="H52" s="3"/>
      <c r="I52" s="7"/>
      <c r="J52" s="3" t="s">
        <v>101</v>
      </c>
      <c r="K52" s="13">
        <v>1</v>
      </c>
      <c r="L52" s="13" t="s">
        <v>298</v>
      </c>
      <c r="M52" s="14"/>
      <c r="N52" s="15">
        <v>320</v>
      </c>
      <c r="O52" s="3"/>
      <c r="P52" s="13" t="s">
        <v>270</v>
      </c>
      <c r="Q52" s="16"/>
      <c r="R52" s="3" t="s">
        <v>520</v>
      </c>
    </row>
    <row r="53" s="1" customFormat="1" spans="1:18">
      <c r="A53" s="3">
        <v>51</v>
      </c>
      <c r="B53" s="6" t="s">
        <v>24</v>
      </c>
      <c r="C53" s="7" t="s">
        <v>17</v>
      </c>
      <c r="D53" s="3" t="s">
        <v>101</v>
      </c>
      <c r="E53" s="7" t="s">
        <v>147</v>
      </c>
      <c r="F53" s="8" t="s">
        <v>148</v>
      </c>
      <c r="G53" s="9" t="s">
        <v>297</v>
      </c>
      <c r="H53" s="3"/>
      <c r="I53" s="7"/>
      <c r="J53" s="3" t="s">
        <v>101</v>
      </c>
      <c r="K53" s="13">
        <v>1</v>
      </c>
      <c r="L53" s="13" t="s">
        <v>298</v>
      </c>
      <c r="M53" s="14"/>
      <c r="N53" s="15">
        <v>320</v>
      </c>
      <c r="O53" s="3"/>
      <c r="P53" s="13" t="s">
        <v>270</v>
      </c>
      <c r="Q53" s="16"/>
      <c r="R53" s="3" t="s">
        <v>520</v>
      </c>
    </row>
    <row r="54" s="1" customFormat="1" spans="1:18">
      <c r="A54" s="3">
        <v>52</v>
      </c>
      <c r="B54" s="6" t="s">
        <v>24</v>
      </c>
      <c r="C54" s="7" t="s">
        <v>17</v>
      </c>
      <c r="D54" s="3" t="s">
        <v>101</v>
      </c>
      <c r="E54" s="7" t="s">
        <v>149</v>
      </c>
      <c r="F54" s="8" t="s">
        <v>150</v>
      </c>
      <c r="G54" s="9" t="s">
        <v>297</v>
      </c>
      <c r="H54" s="3"/>
      <c r="I54" s="7"/>
      <c r="J54" s="3" t="s">
        <v>101</v>
      </c>
      <c r="K54" s="13">
        <v>1</v>
      </c>
      <c r="L54" s="13" t="s">
        <v>298</v>
      </c>
      <c r="M54" s="14"/>
      <c r="N54" s="15">
        <v>320</v>
      </c>
      <c r="O54" s="3"/>
      <c r="P54" s="13" t="s">
        <v>270</v>
      </c>
      <c r="Q54" s="16"/>
      <c r="R54" s="3" t="s">
        <v>520</v>
      </c>
    </row>
    <row r="55" s="1" customFormat="1" spans="1:18">
      <c r="A55" s="3">
        <v>53</v>
      </c>
      <c r="B55" s="6" t="s">
        <v>24</v>
      </c>
      <c r="C55" s="7" t="s">
        <v>17</v>
      </c>
      <c r="D55" s="3" t="s">
        <v>101</v>
      </c>
      <c r="E55" s="7" t="s">
        <v>151</v>
      </c>
      <c r="F55" s="8" t="s">
        <v>152</v>
      </c>
      <c r="G55" s="9" t="s">
        <v>297</v>
      </c>
      <c r="H55" s="3"/>
      <c r="I55" s="7"/>
      <c r="J55" s="3" t="s">
        <v>101</v>
      </c>
      <c r="K55" s="13">
        <v>1</v>
      </c>
      <c r="L55" s="13" t="s">
        <v>298</v>
      </c>
      <c r="M55" s="14"/>
      <c r="N55" s="15">
        <v>320</v>
      </c>
      <c r="O55" s="3"/>
      <c r="P55" s="13" t="s">
        <v>270</v>
      </c>
      <c r="Q55" s="16"/>
      <c r="R55" s="3" t="s">
        <v>520</v>
      </c>
    </row>
    <row r="56" s="1" customFormat="1" spans="1:18">
      <c r="A56" s="3">
        <v>54</v>
      </c>
      <c r="B56" s="6" t="s">
        <v>24</v>
      </c>
      <c r="C56" s="7" t="s">
        <v>17</v>
      </c>
      <c r="D56" s="3" t="s">
        <v>101</v>
      </c>
      <c r="E56" s="7" t="s">
        <v>188</v>
      </c>
      <c r="F56" s="8" t="s">
        <v>189</v>
      </c>
      <c r="G56" s="9" t="s">
        <v>297</v>
      </c>
      <c r="H56" s="3"/>
      <c r="I56" s="7"/>
      <c r="J56" s="3" t="s">
        <v>101</v>
      </c>
      <c r="K56" s="13">
        <v>2</v>
      </c>
      <c r="L56" s="13" t="s">
        <v>298</v>
      </c>
      <c r="M56" s="14"/>
      <c r="N56" s="15">
        <v>320</v>
      </c>
      <c r="O56" s="3"/>
      <c r="P56" s="13" t="s">
        <v>270</v>
      </c>
      <c r="Q56" s="16"/>
      <c r="R56" s="3" t="s">
        <v>520</v>
      </c>
    </row>
    <row r="57" s="1" customFormat="1" spans="1:18">
      <c r="A57" s="3">
        <v>55</v>
      </c>
      <c r="B57" s="6" t="s">
        <v>24</v>
      </c>
      <c r="C57" s="7" t="s">
        <v>17</v>
      </c>
      <c r="D57" s="3" t="s">
        <v>101</v>
      </c>
      <c r="E57" s="7" t="s">
        <v>325</v>
      </c>
      <c r="F57" s="8" t="s">
        <v>326</v>
      </c>
      <c r="G57" s="9" t="s">
        <v>298</v>
      </c>
      <c r="H57" s="3"/>
      <c r="I57" s="7"/>
      <c r="J57" s="3" t="s">
        <v>101</v>
      </c>
      <c r="K57" s="13">
        <v>1</v>
      </c>
      <c r="L57" s="13" t="s">
        <v>298</v>
      </c>
      <c r="M57" s="14"/>
      <c r="N57" s="15">
        <v>320</v>
      </c>
      <c r="O57" s="3"/>
      <c r="P57" s="13" t="s">
        <v>270</v>
      </c>
      <c r="Q57" s="16"/>
      <c r="R57" s="3" t="s">
        <v>520</v>
      </c>
    </row>
    <row r="58" s="1" customFormat="1" spans="1:18">
      <c r="A58" s="3">
        <v>56</v>
      </c>
      <c r="B58" s="6" t="s">
        <v>24</v>
      </c>
      <c r="C58" s="7" t="s">
        <v>17</v>
      </c>
      <c r="D58" s="3" t="s">
        <v>101</v>
      </c>
      <c r="E58" s="7" t="s">
        <v>381</v>
      </c>
      <c r="F58" s="8" t="s">
        <v>382</v>
      </c>
      <c r="G58" s="9"/>
      <c r="H58" s="3"/>
      <c r="I58" s="7"/>
      <c r="J58" s="3" t="s">
        <v>101</v>
      </c>
      <c r="K58" s="13">
        <v>1</v>
      </c>
      <c r="L58" s="13" t="s">
        <v>301</v>
      </c>
      <c r="M58" s="14"/>
      <c r="N58" s="15">
        <v>20</v>
      </c>
      <c r="O58" s="3"/>
      <c r="P58" s="13" t="s">
        <v>255</v>
      </c>
      <c r="Q58" s="16"/>
      <c r="R58" s="3" t="s">
        <v>314</v>
      </c>
    </row>
    <row r="59" s="1" customFormat="1" spans="1:18">
      <c r="A59" s="3">
        <v>57</v>
      </c>
      <c r="B59" s="6" t="s">
        <v>381</v>
      </c>
      <c r="C59" s="7" t="s">
        <v>382</v>
      </c>
      <c r="D59" s="3" t="s">
        <v>101</v>
      </c>
      <c r="E59" s="7" t="s">
        <v>383</v>
      </c>
      <c r="F59" s="8" t="s">
        <v>384</v>
      </c>
      <c r="G59" s="9"/>
      <c r="H59" s="3"/>
      <c r="I59" s="7"/>
      <c r="J59" s="3" t="s">
        <v>101</v>
      </c>
      <c r="K59" s="13">
        <v>1</v>
      </c>
      <c r="L59" s="13" t="s">
        <v>301</v>
      </c>
      <c r="M59" s="14"/>
      <c r="N59" s="15">
        <v>20</v>
      </c>
      <c r="O59" s="3"/>
      <c r="P59" s="13" t="s">
        <v>255</v>
      </c>
      <c r="Q59" s="16"/>
      <c r="R59" s="3" t="s">
        <v>314</v>
      </c>
    </row>
    <row r="60" s="1" customFormat="1" spans="1:18">
      <c r="A60" s="3">
        <v>58</v>
      </c>
      <c r="B60" s="6" t="s">
        <v>381</v>
      </c>
      <c r="C60" s="7" t="s">
        <v>382</v>
      </c>
      <c r="D60" s="3" t="s">
        <v>101</v>
      </c>
      <c r="E60" s="7" t="s">
        <v>317</v>
      </c>
      <c r="F60" s="8" t="s">
        <v>318</v>
      </c>
      <c r="G60" s="9"/>
      <c r="H60" s="3"/>
      <c r="I60" s="7"/>
      <c r="J60" s="3" t="s">
        <v>319</v>
      </c>
      <c r="K60" s="13">
        <v>0.286</v>
      </c>
      <c r="L60" s="13"/>
      <c r="M60" s="14"/>
      <c r="N60" s="15">
        <v>70</v>
      </c>
      <c r="O60" s="3"/>
      <c r="P60" s="13" t="s">
        <v>255</v>
      </c>
      <c r="Q60" s="16"/>
      <c r="R60" s="3" t="s">
        <v>314</v>
      </c>
    </row>
    <row r="61" s="1" customFormat="1" spans="1:18">
      <c r="A61" s="3">
        <v>59</v>
      </c>
      <c r="B61" s="6" t="s">
        <v>383</v>
      </c>
      <c r="C61" s="7" t="s">
        <v>384</v>
      </c>
      <c r="D61" s="3" t="s">
        <v>101</v>
      </c>
      <c r="E61" s="7" t="s">
        <v>320</v>
      </c>
      <c r="F61" s="8" t="s">
        <v>321</v>
      </c>
      <c r="G61" s="9" t="s">
        <v>322</v>
      </c>
      <c r="H61" s="3"/>
      <c r="I61" s="7"/>
      <c r="J61" s="3" t="s">
        <v>101</v>
      </c>
      <c r="K61" s="13">
        <v>1</v>
      </c>
      <c r="L61" s="13" t="s">
        <v>298</v>
      </c>
      <c r="M61" s="14"/>
      <c r="N61" s="15">
        <v>20</v>
      </c>
      <c r="O61" s="3"/>
      <c r="P61" s="13" t="s">
        <v>255</v>
      </c>
      <c r="Q61" s="16"/>
      <c r="R61" s="3" t="s">
        <v>314</v>
      </c>
    </row>
    <row r="62" s="1" customFormat="1" spans="1:18">
      <c r="A62" s="3">
        <v>60</v>
      </c>
      <c r="B62" s="6" t="s">
        <v>383</v>
      </c>
      <c r="C62" s="7" t="s">
        <v>384</v>
      </c>
      <c r="D62" s="3" t="s">
        <v>101</v>
      </c>
      <c r="E62" s="7" t="s">
        <v>323</v>
      </c>
      <c r="F62" s="8" t="s">
        <v>324</v>
      </c>
      <c r="G62" s="9" t="s">
        <v>322</v>
      </c>
      <c r="H62" s="3"/>
      <c r="I62" s="7"/>
      <c r="J62" s="3" t="s">
        <v>101</v>
      </c>
      <c r="K62" s="13">
        <v>1</v>
      </c>
      <c r="L62" s="13" t="s">
        <v>298</v>
      </c>
      <c r="M62" s="14"/>
      <c r="N62" s="15">
        <v>20</v>
      </c>
      <c r="O62" s="3"/>
      <c r="P62" s="13" t="s">
        <v>270</v>
      </c>
      <c r="Q62" s="16"/>
      <c r="R62" s="3" t="s">
        <v>314</v>
      </c>
    </row>
    <row r="63" s="1" customFormat="1" spans="1:18">
      <c r="A63" s="3">
        <v>61</v>
      </c>
      <c r="B63" s="6" t="s">
        <v>383</v>
      </c>
      <c r="C63" s="7" t="s">
        <v>384</v>
      </c>
      <c r="D63" s="3" t="s">
        <v>101</v>
      </c>
      <c r="E63" s="7" t="s">
        <v>137</v>
      </c>
      <c r="F63" s="8" t="s">
        <v>138</v>
      </c>
      <c r="G63" s="9" t="s">
        <v>297</v>
      </c>
      <c r="H63" s="3"/>
      <c r="I63" s="7"/>
      <c r="J63" s="3" t="s">
        <v>101</v>
      </c>
      <c r="K63" s="13">
        <v>1</v>
      </c>
      <c r="L63" s="13" t="s">
        <v>298</v>
      </c>
      <c r="M63" s="14"/>
      <c r="N63" s="15">
        <v>20</v>
      </c>
      <c r="O63" s="3"/>
      <c r="P63" s="13" t="s">
        <v>255</v>
      </c>
      <c r="Q63" s="16"/>
      <c r="R63" s="3" t="s">
        <v>314</v>
      </c>
    </row>
    <row r="64" s="1" customFormat="1" spans="1:18">
      <c r="A64" s="3">
        <v>62</v>
      </c>
      <c r="B64" s="6" t="s">
        <v>383</v>
      </c>
      <c r="C64" s="7" t="s">
        <v>384</v>
      </c>
      <c r="D64" s="3" t="s">
        <v>101</v>
      </c>
      <c r="E64" s="7" t="s">
        <v>155</v>
      </c>
      <c r="F64" s="8" t="s">
        <v>156</v>
      </c>
      <c r="G64" s="9" t="s">
        <v>297</v>
      </c>
      <c r="H64" s="3"/>
      <c r="I64" s="7"/>
      <c r="J64" s="3" t="s">
        <v>101</v>
      </c>
      <c r="K64" s="13">
        <v>2</v>
      </c>
      <c r="L64" s="13" t="s">
        <v>298</v>
      </c>
      <c r="M64" s="14"/>
      <c r="N64" s="15">
        <v>20</v>
      </c>
      <c r="O64" s="3"/>
      <c r="P64" s="13" t="s">
        <v>255</v>
      </c>
      <c r="Q64" s="16"/>
      <c r="R64" s="3" t="s">
        <v>314</v>
      </c>
    </row>
    <row r="65" s="1" customFormat="1" spans="1:18">
      <c r="A65" s="3">
        <v>63</v>
      </c>
      <c r="B65" s="6" t="s">
        <v>383</v>
      </c>
      <c r="C65" s="7" t="s">
        <v>384</v>
      </c>
      <c r="D65" s="3" t="s">
        <v>101</v>
      </c>
      <c r="E65" s="7" t="s">
        <v>145</v>
      </c>
      <c r="F65" s="8" t="s">
        <v>146</v>
      </c>
      <c r="G65" s="9" t="s">
        <v>297</v>
      </c>
      <c r="H65" s="3"/>
      <c r="I65" s="7"/>
      <c r="J65" s="3" t="s">
        <v>101</v>
      </c>
      <c r="K65" s="13">
        <v>1</v>
      </c>
      <c r="L65" s="13" t="s">
        <v>298</v>
      </c>
      <c r="M65" s="14"/>
      <c r="N65" s="15">
        <v>20</v>
      </c>
      <c r="O65" s="3"/>
      <c r="P65" s="13" t="s">
        <v>270</v>
      </c>
      <c r="Q65" s="16"/>
      <c r="R65" s="3" t="s">
        <v>314</v>
      </c>
    </row>
    <row r="66" s="1" customFormat="1" spans="1:18">
      <c r="A66" s="3">
        <v>64</v>
      </c>
      <c r="B66" s="6" t="s">
        <v>383</v>
      </c>
      <c r="C66" s="7" t="s">
        <v>384</v>
      </c>
      <c r="D66" s="3" t="s">
        <v>101</v>
      </c>
      <c r="E66" s="7" t="s">
        <v>147</v>
      </c>
      <c r="F66" s="8" t="s">
        <v>148</v>
      </c>
      <c r="G66" s="9" t="s">
        <v>297</v>
      </c>
      <c r="H66" s="3"/>
      <c r="I66" s="7"/>
      <c r="J66" s="3" t="s">
        <v>101</v>
      </c>
      <c r="K66" s="13">
        <v>1</v>
      </c>
      <c r="L66" s="13" t="s">
        <v>298</v>
      </c>
      <c r="M66" s="14"/>
      <c r="N66" s="15">
        <v>20</v>
      </c>
      <c r="O66" s="3"/>
      <c r="P66" s="13" t="s">
        <v>270</v>
      </c>
      <c r="Q66" s="16"/>
      <c r="R66" s="3" t="s">
        <v>314</v>
      </c>
    </row>
    <row r="67" s="1" customFormat="1" spans="1:18">
      <c r="A67" s="3">
        <v>65</v>
      </c>
      <c r="B67" s="6" t="s">
        <v>383</v>
      </c>
      <c r="C67" s="7" t="s">
        <v>384</v>
      </c>
      <c r="D67" s="3" t="s">
        <v>101</v>
      </c>
      <c r="E67" s="7" t="s">
        <v>149</v>
      </c>
      <c r="F67" s="8" t="s">
        <v>150</v>
      </c>
      <c r="G67" s="9" t="s">
        <v>297</v>
      </c>
      <c r="H67" s="3"/>
      <c r="I67" s="7"/>
      <c r="J67" s="3" t="s">
        <v>101</v>
      </c>
      <c r="K67" s="13">
        <v>1</v>
      </c>
      <c r="L67" s="13" t="s">
        <v>298</v>
      </c>
      <c r="M67" s="14"/>
      <c r="N67" s="15">
        <v>20</v>
      </c>
      <c r="O67" s="3"/>
      <c r="P67" s="13" t="s">
        <v>270</v>
      </c>
      <c r="Q67" s="16"/>
      <c r="R67" s="3" t="s">
        <v>314</v>
      </c>
    </row>
    <row r="68" s="1" customFormat="1" spans="1:18">
      <c r="A68" s="3">
        <v>66</v>
      </c>
      <c r="B68" s="6" t="s">
        <v>383</v>
      </c>
      <c r="C68" s="7" t="s">
        <v>384</v>
      </c>
      <c r="D68" s="3" t="s">
        <v>101</v>
      </c>
      <c r="E68" s="7" t="s">
        <v>151</v>
      </c>
      <c r="F68" s="8" t="s">
        <v>152</v>
      </c>
      <c r="G68" s="9" t="s">
        <v>297</v>
      </c>
      <c r="H68" s="3"/>
      <c r="I68" s="7"/>
      <c r="J68" s="3" t="s">
        <v>101</v>
      </c>
      <c r="K68" s="13">
        <v>1</v>
      </c>
      <c r="L68" s="13" t="s">
        <v>298</v>
      </c>
      <c r="M68" s="14"/>
      <c r="N68" s="15">
        <v>20</v>
      </c>
      <c r="O68" s="3"/>
      <c r="P68" s="13" t="s">
        <v>270</v>
      </c>
      <c r="Q68" s="16"/>
      <c r="R68" s="3" t="s">
        <v>314</v>
      </c>
    </row>
    <row r="69" s="1" customFormat="1" spans="1:18">
      <c r="A69" s="3">
        <v>67</v>
      </c>
      <c r="B69" s="6" t="s">
        <v>383</v>
      </c>
      <c r="C69" s="7" t="s">
        <v>384</v>
      </c>
      <c r="D69" s="3" t="s">
        <v>101</v>
      </c>
      <c r="E69" s="7" t="s">
        <v>188</v>
      </c>
      <c r="F69" s="8" t="s">
        <v>189</v>
      </c>
      <c r="G69" s="9" t="s">
        <v>297</v>
      </c>
      <c r="H69" s="3"/>
      <c r="I69" s="7"/>
      <c r="J69" s="3" t="s">
        <v>101</v>
      </c>
      <c r="K69" s="13">
        <v>2</v>
      </c>
      <c r="L69" s="13" t="s">
        <v>298</v>
      </c>
      <c r="M69" s="14"/>
      <c r="N69" s="15">
        <v>20</v>
      </c>
      <c r="O69" s="3"/>
      <c r="P69" s="13" t="s">
        <v>270</v>
      </c>
      <c r="Q69" s="16"/>
      <c r="R69" s="3" t="s">
        <v>314</v>
      </c>
    </row>
    <row r="70" s="1" customFormat="1" spans="1:18">
      <c r="A70" s="3">
        <v>68</v>
      </c>
      <c r="B70" s="6" t="s">
        <v>383</v>
      </c>
      <c r="C70" s="7" t="s">
        <v>384</v>
      </c>
      <c r="D70" s="3" t="s">
        <v>101</v>
      </c>
      <c r="E70" s="7" t="s">
        <v>325</v>
      </c>
      <c r="F70" s="8" t="s">
        <v>326</v>
      </c>
      <c r="G70" s="9" t="s">
        <v>298</v>
      </c>
      <c r="H70" s="3"/>
      <c r="I70" s="7"/>
      <c r="J70" s="3" t="s">
        <v>101</v>
      </c>
      <c r="K70" s="13">
        <v>1</v>
      </c>
      <c r="L70" s="13" t="s">
        <v>298</v>
      </c>
      <c r="M70" s="14"/>
      <c r="N70" s="15">
        <v>20</v>
      </c>
      <c r="O70" s="3"/>
      <c r="P70" s="13" t="s">
        <v>270</v>
      </c>
      <c r="Q70" s="16"/>
      <c r="R70" s="3" t="s">
        <v>314</v>
      </c>
    </row>
    <row r="71" s="1" customFormat="1" spans="1:18">
      <c r="A71" s="3">
        <v>69</v>
      </c>
      <c r="B71" s="6" t="s">
        <v>26</v>
      </c>
      <c r="C71" s="7" t="s">
        <v>17</v>
      </c>
      <c r="D71" s="3" t="s">
        <v>101</v>
      </c>
      <c r="E71" s="7" t="s">
        <v>157</v>
      </c>
      <c r="F71" s="8" t="s">
        <v>158</v>
      </c>
      <c r="G71" s="9"/>
      <c r="H71" s="3"/>
      <c r="I71" s="7"/>
      <c r="J71" s="3" t="s">
        <v>101</v>
      </c>
      <c r="K71" s="13">
        <v>1</v>
      </c>
      <c r="L71" s="13" t="s">
        <v>298</v>
      </c>
      <c r="M71" s="14"/>
      <c r="N71" s="15">
        <v>20</v>
      </c>
      <c r="O71" s="3"/>
      <c r="P71" s="13" t="s">
        <v>270</v>
      </c>
      <c r="Q71" s="16"/>
      <c r="R71" s="3" t="s">
        <v>489</v>
      </c>
    </row>
    <row r="72" s="1" customFormat="1" spans="1:18">
      <c r="A72" s="3">
        <v>70</v>
      </c>
      <c r="B72" s="6" t="s">
        <v>26</v>
      </c>
      <c r="C72" s="7" t="s">
        <v>17</v>
      </c>
      <c r="D72" s="3" t="s">
        <v>101</v>
      </c>
      <c r="E72" s="7" t="s">
        <v>320</v>
      </c>
      <c r="F72" s="8" t="s">
        <v>321</v>
      </c>
      <c r="G72" s="9" t="s">
        <v>322</v>
      </c>
      <c r="H72" s="3"/>
      <c r="I72" s="7"/>
      <c r="J72" s="3" t="s">
        <v>101</v>
      </c>
      <c r="K72" s="13">
        <v>1</v>
      </c>
      <c r="L72" s="13" t="s">
        <v>298</v>
      </c>
      <c r="M72" s="14"/>
      <c r="N72" s="15">
        <v>350</v>
      </c>
      <c r="O72" s="3"/>
      <c r="P72" s="13" t="s">
        <v>255</v>
      </c>
      <c r="Q72" s="16"/>
      <c r="R72" s="3" t="s">
        <v>520</v>
      </c>
    </row>
    <row r="73" s="1" customFormat="1" spans="1:18">
      <c r="A73" s="3">
        <v>71</v>
      </c>
      <c r="B73" s="6" t="s">
        <v>26</v>
      </c>
      <c r="C73" s="7" t="s">
        <v>17</v>
      </c>
      <c r="D73" s="3" t="s">
        <v>101</v>
      </c>
      <c r="E73" s="7" t="s">
        <v>323</v>
      </c>
      <c r="F73" s="8" t="s">
        <v>324</v>
      </c>
      <c r="G73" s="9" t="s">
        <v>322</v>
      </c>
      <c r="H73" s="3"/>
      <c r="I73" s="7"/>
      <c r="J73" s="3" t="s">
        <v>101</v>
      </c>
      <c r="K73" s="13">
        <v>1</v>
      </c>
      <c r="L73" s="13" t="s">
        <v>298</v>
      </c>
      <c r="M73" s="14"/>
      <c r="N73" s="15">
        <v>350</v>
      </c>
      <c r="O73" s="3"/>
      <c r="P73" s="13" t="s">
        <v>270</v>
      </c>
      <c r="Q73" s="16"/>
      <c r="R73" s="3" t="s">
        <v>520</v>
      </c>
    </row>
    <row r="74" s="1" customFormat="1" spans="1:18">
      <c r="A74" s="3">
        <v>72</v>
      </c>
      <c r="B74" s="6" t="s">
        <v>26</v>
      </c>
      <c r="C74" s="7" t="s">
        <v>17</v>
      </c>
      <c r="D74" s="3" t="s">
        <v>101</v>
      </c>
      <c r="E74" s="7" t="s">
        <v>376</v>
      </c>
      <c r="F74" s="8" t="s">
        <v>377</v>
      </c>
      <c r="G74" s="9" t="s">
        <v>338</v>
      </c>
      <c r="H74" s="3"/>
      <c r="I74" s="7"/>
      <c r="J74" s="3" t="s">
        <v>101</v>
      </c>
      <c r="K74" s="13">
        <v>1</v>
      </c>
      <c r="L74" s="13" t="s">
        <v>298</v>
      </c>
      <c r="M74" s="14"/>
      <c r="N74" s="15">
        <v>350</v>
      </c>
      <c r="O74" s="3"/>
      <c r="P74" s="13" t="s">
        <v>255</v>
      </c>
      <c r="Q74" s="16"/>
      <c r="R74" s="3" t="s">
        <v>489</v>
      </c>
    </row>
    <row r="75" s="1" customFormat="1" spans="1:18">
      <c r="A75" s="3">
        <v>73</v>
      </c>
      <c r="B75" s="6" t="s">
        <v>26</v>
      </c>
      <c r="C75" s="7" t="s">
        <v>17</v>
      </c>
      <c r="D75" s="3" t="s">
        <v>101</v>
      </c>
      <c r="E75" s="7" t="s">
        <v>374</v>
      </c>
      <c r="F75" s="8" t="s">
        <v>375</v>
      </c>
      <c r="G75" s="9"/>
      <c r="H75" s="3"/>
      <c r="I75" s="7"/>
      <c r="J75" s="3" t="s">
        <v>101</v>
      </c>
      <c r="K75" s="13">
        <v>1</v>
      </c>
      <c r="L75" s="13" t="s">
        <v>298</v>
      </c>
      <c r="M75" s="14"/>
      <c r="N75" s="15">
        <v>70</v>
      </c>
      <c r="O75" s="3"/>
      <c r="P75" s="13" t="s">
        <v>255</v>
      </c>
      <c r="Q75" s="16"/>
      <c r="R75" s="3" t="s">
        <v>314</v>
      </c>
    </row>
    <row r="76" s="1" customFormat="1" spans="1:18">
      <c r="A76" s="3">
        <v>74</v>
      </c>
      <c r="B76" s="6" t="s">
        <v>26</v>
      </c>
      <c r="C76" s="7" t="s">
        <v>17</v>
      </c>
      <c r="D76" s="3" t="s">
        <v>101</v>
      </c>
      <c r="E76" s="7" t="s">
        <v>137</v>
      </c>
      <c r="F76" s="8" t="s">
        <v>138</v>
      </c>
      <c r="G76" s="9" t="s">
        <v>297</v>
      </c>
      <c r="H76" s="3"/>
      <c r="I76" s="7"/>
      <c r="J76" s="3" t="s">
        <v>101</v>
      </c>
      <c r="K76" s="13">
        <v>1</v>
      </c>
      <c r="L76" s="13" t="s">
        <v>298</v>
      </c>
      <c r="M76" s="14"/>
      <c r="N76" s="15">
        <v>350</v>
      </c>
      <c r="O76" s="3"/>
      <c r="P76" s="13" t="s">
        <v>255</v>
      </c>
      <c r="Q76" s="16"/>
      <c r="R76" s="3" t="s">
        <v>520</v>
      </c>
    </row>
    <row r="77" s="1" customFormat="1" spans="1:18">
      <c r="A77" s="3">
        <v>75</v>
      </c>
      <c r="B77" s="6" t="s">
        <v>26</v>
      </c>
      <c r="C77" s="7" t="s">
        <v>17</v>
      </c>
      <c r="D77" s="3" t="s">
        <v>101</v>
      </c>
      <c r="E77" s="7" t="s">
        <v>155</v>
      </c>
      <c r="F77" s="8" t="s">
        <v>156</v>
      </c>
      <c r="G77" s="9" t="s">
        <v>297</v>
      </c>
      <c r="H77" s="3"/>
      <c r="I77" s="7"/>
      <c r="J77" s="3" t="s">
        <v>101</v>
      </c>
      <c r="K77" s="13">
        <v>2</v>
      </c>
      <c r="L77" s="13" t="s">
        <v>298</v>
      </c>
      <c r="M77" s="14"/>
      <c r="N77" s="15">
        <v>350</v>
      </c>
      <c r="O77" s="3"/>
      <c r="P77" s="13" t="s">
        <v>270</v>
      </c>
      <c r="Q77" s="16"/>
      <c r="R77" s="3" t="s">
        <v>520</v>
      </c>
    </row>
    <row r="78" s="1" customFormat="1" spans="1:18">
      <c r="A78" s="3">
        <v>76</v>
      </c>
      <c r="B78" s="6" t="s">
        <v>26</v>
      </c>
      <c r="C78" s="7" t="s">
        <v>17</v>
      </c>
      <c r="D78" s="3" t="s">
        <v>101</v>
      </c>
      <c r="E78" s="7" t="s">
        <v>145</v>
      </c>
      <c r="F78" s="8" t="s">
        <v>146</v>
      </c>
      <c r="G78" s="9" t="s">
        <v>297</v>
      </c>
      <c r="H78" s="3"/>
      <c r="I78" s="7"/>
      <c r="J78" s="3" t="s">
        <v>101</v>
      </c>
      <c r="K78" s="13">
        <v>1</v>
      </c>
      <c r="L78" s="13" t="s">
        <v>298</v>
      </c>
      <c r="M78" s="14"/>
      <c r="N78" s="15">
        <v>350</v>
      </c>
      <c r="O78" s="3"/>
      <c r="P78" s="13" t="s">
        <v>270</v>
      </c>
      <c r="Q78" s="16"/>
      <c r="R78" s="3" t="s">
        <v>520</v>
      </c>
    </row>
    <row r="79" s="1" customFormat="1" spans="1:18">
      <c r="A79" s="3">
        <v>77</v>
      </c>
      <c r="B79" s="6" t="s">
        <v>26</v>
      </c>
      <c r="C79" s="7" t="s">
        <v>17</v>
      </c>
      <c r="D79" s="3" t="s">
        <v>101</v>
      </c>
      <c r="E79" s="7" t="s">
        <v>147</v>
      </c>
      <c r="F79" s="8" t="s">
        <v>148</v>
      </c>
      <c r="G79" s="9" t="s">
        <v>297</v>
      </c>
      <c r="H79" s="3"/>
      <c r="I79" s="7"/>
      <c r="J79" s="3" t="s">
        <v>101</v>
      </c>
      <c r="K79" s="13">
        <v>1</v>
      </c>
      <c r="L79" s="13" t="s">
        <v>298</v>
      </c>
      <c r="M79" s="14"/>
      <c r="N79" s="15">
        <v>350</v>
      </c>
      <c r="O79" s="3"/>
      <c r="P79" s="13" t="s">
        <v>270</v>
      </c>
      <c r="Q79" s="16"/>
      <c r="R79" s="3" t="s">
        <v>520</v>
      </c>
    </row>
    <row r="80" s="1" customFormat="1" spans="1:18">
      <c r="A80" s="3">
        <v>78</v>
      </c>
      <c r="B80" s="6" t="s">
        <v>26</v>
      </c>
      <c r="C80" s="7" t="s">
        <v>17</v>
      </c>
      <c r="D80" s="3" t="s">
        <v>101</v>
      </c>
      <c r="E80" s="7" t="s">
        <v>149</v>
      </c>
      <c r="F80" s="8" t="s">
        <v>150</v>
      </c>
      <c r="G80" s="9" t="s">
        <v>297</v>
      </c>
      <c r="H80" s="3"/>
      <c r="I80" s="7"/>
      <c r="J80" s="3" t="s">
        <v>101</v>
      </c>
      <c r="K80" s="13">
        <v>1</v>
      </c>
      <c r="L80" s="13" t="s">
        <v>298</v>
      </c>
      <c r="M80" s="14"/>
      <c r="N80" s="15">
        <v>350</v>
      </c>
      <c r="O80" s="3"/>
      <c r="P80" s="13" t="s">
        <v>270</v>
      </c>
      <c r="Q80" s="16"/>
      <c r="R80" s="3" t="s">
        <v>520</v>
      </c>
    </row>
    <row r="81" s="1" customFormat="1" spans="1:18">
      <c r="A81" s="3">
        <v>79</v>
      </c>
      <c r="B81" s="6" t="s">
        <v>26</v>
      </c>
      <c r="C81" s="7" t="s">
        <v>17</v>
      </c>
      <c r="D81" s="3" t="s">
        <v>101</v>
      </c>
      <c r="E81" s="7" t="s">
        <v>151</v>
      </c>
      <c r="F81" s="8" t="s">
        <v>152</v>
      </c>
      <c r="G81" s="9" t="s">
        <v>297</v>
      </c>
      <c r="H81" s="3"/>
      <c r="I81" s="7"/>
      <c r="J81" s="3" t="s">
        <v>101</v>
      </c>
      <c r="K81" s="13">
        <v>1</v>
      </c>
      <c r="L81" s="13" t="s">
        <v>298</v>
      </c>
      <c r="M81" s="14"/>
      <c r="N81" s="15">
        <v>350</v>
      </c>
      <c r="O81" s="3"/>
      <c r="P81" s="13" t="s">
        <v>270</v>
      </c>
      <c r="Q81" s="16"/>
      <c r="R81" s="3" t="s">
        <v>520</v>
      </c>
    </row>
    <row r="82" s="1" customFormat="1" spans="1:18">
      <c r="A82" s="3">
        <v>80</v>
      </c>
      <c r="B82" s="6" t="s">
        <v>26</v>
      </c>
      <c r="C82" s="7" t="s">
        <v>17</v>
      </c>
      <c r="D82" s="3" t="s">
        <v>101</v>
      </c>
      <c r="E82" s="7" t="s">
        <v>188</v>
      </c>
      <c r="F82" s="8" t="s">
        <v>189</v>
      </c>
      <c r="G82" s="9" t="s">
        <v>297</v>
      </c>
      <c r="H82" s="3"/>
      <c r="I82" s="7"/>
      <c r="J82" s="3" t="s">
        <v>101</v>
      </c>
      <c r="K82" s="13">
        <v>2</v>
      </c>
      <c r="L82" s="13" t="s">
        <v>298</v>
      </c>
      <c r="M82" s="14"/>
      <c r="N82" s="15">
        <v>350</v>
      </c>
      <c r="O82" s="3"/>
      <c r="P82" s="13" t="s">
        <v>270</v>
      </c>
      <c r="Q82" s="16"/>
      <c r="R82" s="3" t="s">
        <v>520</v>
      </c>
    </row>
    <row r="83" s="1" customFormat="1" spans="1:18">
      <c r="A83" s="3">
        <v>81</v>
      </c>
      <c r="B83" s="6" t="s">
        <v>26</v>
      </c>
      <c r="C83" s="7" t="s">
        <v>17</v>
      </c>
      <c r="D83" s="3" t="s">
        <v>101</v>
      </c>
      <c r="E83" s="7" t="s">
        <v>325</v>
      </c>
      <c r="F83" s="8" t="s">
        <v>326</v>
      </c>
      <c r="G83" s="9" t="s">
        <v>298</v>
      </c>
      <c r="H83" s="3"/>
      <c r="I83" s="7"/>
      <c r="J83" s="3" t="s">
        <v>101</v>
      </c>
      <c r="K83" s="13">
        <v>1</v>
      </c>
      <c r="L83" s="13" t="s">
        <v>298</v>
      </c>
      <c r="M83" s="14"/>
      <c r="N83" s="15">
        <v>350</v>
      </c>
      <c r="O83" s="3"/>
      <c r="P83" s="13" t="s">
        <v>270</v>
      </c>
      <c r="Q83" s="16"/>
      <c r="R83" s="3" t="s">
        <v>520</v>
      </c>
    </row>
    <row r="84" s="1" customFormat="1" spans="1:18">
      <c r="A84" s="3">
        <v>82</v>
      </c>
      <c r="B84" s="6" t="s">
        <v>26</v>
      </c>
      <c r="C84" s="7" t="s">
        <v>17</v>
      </c>
      <c r="D84" s="3" t="s">
        <v>101</v>
      </c>
      <c r="E84" s="7" t="s">
        <v>381</v>
      </c>
      <c r="F84" s="8" t="s">
        <v>382</v>
      </c>
      <c r="G84" s="9"/>
      <c r="H84" s="3"/>
      <c r="I84" s="7"/>
      <c r="J84" s="3" t="s">
        <v>101</v>
      </c>
      <c r="K84" s="13">
        <v>1</v>
      </c>
      <c r="L84" s="13" t="s">
        <v>301</v>
      </c>
      <c r="M84" s="14"/>
      <c r="N84" s="15">
        <v>50</v>
      </c>
      <c r="O84" s="3"/>
      <c r="P84" s="13" t="s">
        <v>255</v>
      </c>
      <c r="Q84" s="16"/>
      <c r="R84" s="3" t="s">
        <v>314</v>
      </c>
    </row>
    <row r="85" s="1" customFormat="1" spans="1:18">
      <c r="A85" s="3">
        <v>83</v>
      </c>
      <c r="B85" s="6" t="s">
        <v>28</v>
      </c>
      <c r="C85" s="7" t="s">
        <v>29</v>
      </c>
      <c r="D85" s="3" t="s">
        <v>101</v>
      </c>
      <c r="E85" s="7" t="s">
        <v>320</v>
      </c>
      <c r="F85" s="8" t="s">
        <v>321</v>
      </c>
      <c r="G85" s="9" t="s">
        <v>322</v>
      </c>
      <c r="H85" s="3"/>
      <c r="I85" s="7"/>
      <c r="J85" s="3" t="s">
        <v>101</v>
      </c>
      <c r="K85" s="13">
        <v>1</v>
      </c>
      <c r="L85" s="13" t="s">
        <v>298</v>
      </c>
      <c r="M85" s="14"/>
      <c r="N85" s="15">
        <v>320</v>
      </c>
      <c r="O85" s="3"/>
      <c r="P85" s="13" t="s">
        <v>270</v>
      </c>
      <c r="Q85" s="16"/>
      <c r="R85" s="3" t="s">
        <v>489</v>
      </c>
    </row>
    <row r="86" s="1" customFormat="1" spans="1:18">
      <c r="A86" s="3">
        <v>84</v>
      </c>
      <c r="B86" s="6" t="s">
        <v>28</v>
      </c>
      <c r="C86" s="7" t="s">
        <v>29</v>
      </c>
      <c r="D86" s="3" t="s">
        <v>101</v>
      </c>
      <c r="E86" s="7" t="s">
        <v>389</v>
      </c>
      <c r="F86" s="8" t="s">
        <v>390</v>
      </c>
      <c r="G86" s="9"/>
      <c r="H86" s="3"/>
      <c r="I86" s="7"/>
      <c r="J86" s="3" t="s">
        <v>101</v>
      </c>
      <c r="K86" s="13">
        <v>1</v>
      </c>
      <c r="L86" s="13" t="s">
        <v>301</v>
      </c>
      <c r="M86" s="14"/>
      <c r="N86" s="15">
        <v>70</v>
      </c>
      <c r="O86" s="3"/>
      <c r="P86" s="13" t="s">
        <v>255</v>
      </c>
      <c r="Q86" s="16"/>
      <c r="R86" s="3" t="s">
        <v>314</v>
      </c>
    </row>
    <row r="87" s="1" customFormat="1" spans="1:18">
      <c r="A87" s="3">
        <v>85</v>
      </c>
      <c r="B87" s="6" t="s">
        <v>28</v>
      </c>
      <c r="C87" s="7" t="s">
        <v>29</v>
      </c>
      <c r="D87" s="3" t="s">
        <v>101</v>
      </c>
      <c r="E87" s="7" t="s">
        <v>323</v>
      </c>
      <c r="F87" s="8" t="s">
        <v>324</v>
      </c>
      <c r="G87" s="9" t="s">
        <v>322</v>
      </c>
      <c r="H87" s="3"/>
      <c r="I87" s="7"/>
      <c r="J87" s="3" t="s">
        <v>101</v>
      </c>
      <c r="K87" s="13">
        <v>1</v>
      </c>
      <c r="L87" s="13" t="s">
        <v>298</v>
      </c>
      <c r="M87" s="14"/>
      <c r="N87" s="15">
        <v>320</v>
      </c>
      <c r="O87" s="3"/>
      <c r="P87" s="13" t="s">
        <v>270</v>
      </c>
      <c r="Q87" s="16"/>
      <c r="R87" s="3" t="s">
        <v>489</v>
      </c>
    </row>
    <row r="88" s="1" customFormat="1" spans="1:18">
      <c r="A88" s="3">
        <v>86</v>
      </c>
      <c r="B88" s="6" t="s">
        <v>28</v>
      </c>
      <c r="C88" s="7" t="s">
        <v>29</v>
      </c>
      <c r="D88" s="3" t="s">
        <v>101</v>
      </c>
      <c r="E88" s="7" t="s">
        <v>391</v>
      </c>
      <c r="F88" s="8" t="s">
        <v>392</v>
      </c>
      <c r="G88" s="9"/>
      <c r="H88" s="3"/>
      <c r="I88" s="7"/>
      <c r="J88" s="3" t="s">
        <v>101</v>
      </c>
      <c r="K88" s="13">
        <v>1</v>
      </c>
      <c r="L88" s="13" t="s">
        <v>301</v>
      </c>
      <c r="M88" s="14"/>
      <c r="N88" s="15">
        <v>70</v>
      </c>
      <c r="O88" s="3"/>
      <c r="P88" s="13" t="s">
        <v>255</v>
      </c>
      <c r="Q88" s="16"/>
      <c r="R88" s="3" t="s">
        <v>314</v>
      </c>
    </row>
    <row r="89" s="1" customFormat="1" spans="1:18">
      <c r="A89" s="3">
        <v>87</v>
      </c>
      <c r="B89" s="6" t="s">
        <v>28</v>
      </c>
      <c r="C89" s="7" t="s">
        <v>29</v>
      </c>
      <c r="D89" s="3" t="s">
        <v>101</v>
      </c>
      <c r="E89" s="7" t="s">
        <v>409</v>
      </c>
      <c r="F89" s="8" t="s">
        <v>410</v>
      </c>
      <c r="G89" s="9" t="s">
        <v>338</v>
      </c>
      <c r="H89" s="3"/>
      <c r="I89" s="7"/>
      <c r="J89" s="3" t="s">
        <v>101</v>
      </c>
      <c r="K89" s="13">
        <v>1</v>
      </c>
      <c r="L89" s="13" t="s">
        <v>298</v>
      </c>
      <c r="M89" s="14"/>
      <c r="N89" s="15">
        <v>320</v>
      </c>
      <c r="O89" s="3"/>
      <c r="P89" s="13" t="s">
        <v>270</v>
      </c>
      <c r="Q89" s="16"/>
      <c r="R89" s="3" t="s">
        <v>521</v>
      </c>
    </row>
    <row r="90" s="1" customFormat="1" spans="1:18">
      <c r="A90" s="3">
        <v>88</v>
      </c>
      <c r="B90" s="6" t="s">
        <v>28</v>
      </c>
      <c r="C90" s="7" t="s">
        <v>29</v>
      </c>
      <c r="D90" s="3" t="s">
        <v>101</v>
      </c>
      <c r="E90" s="7" t="s">
        <v>419</v>
      </c>
      <c r="F90" s="8" t="s">
        <v>420</v>
      </c>
      <c r="G90" s="9" t="s">
        <v>421</v>
      </c>
      <c r="H90" s="3"/>
      <c r="I90" s="7"/>
      <c r="J90" s="3" t="s">
        <v>101</v>
      </c>
      <c r="K90" s="13">
        <v>1</v>
      </c>
      <c r="L90" s="13" t="s">
        <v>298</v>
      </c>
      <c r="M90" s="14"/>
      <c r="N90" s="15">
        <v>320</v>
      </c>
      <c r="O90" s="3"/>
      <c r="P90" s="13" t="s">
        <v>270</v>
      </c>
      <c r="Q90" s="16"/>
      <c r="R90" s="3" t="s">
        <v>521</v>
      </c>
    </row>
    <row r="91" s="1" customFormat="1" spans="1:18">
      <c r="A91" s="3">
        <v>89</v>
      </c>
      <c r="B91" s="6" t="s">
        <v>28</v>
      </c>
      <c r="C91" s="7" t="s">
        <v>29</v>
      </c>
      <c r="D91" s="3" t="s">
        <v>101</v>
      </c>
      <c r="E91" s="7" t="s">
        <v>411</v>
      </c>
      <c r="F91" s="8" t="s">
        <v>412</v>
      </c>
      <c r="G91" s="9" t="s">
        <v>338</v>
      </c>
      <c r="H91" s="3"/>
      <c r="I91" s="7"/>
      <c r="J91" s="3" t="s">
        <v>101</v>
      </c>
      <c r="K91" s="13">
        <v>1</v>
      </c>
      <c r="L91" s="13" t="s">
        <v>298</v>
      </c>
      <c r="M91" s="14"/>
      <c r="N91" s="15">
        <v>320</v>
      </c>
      <c r="O91" s="3"/>
      <c r="P91" s="13" t="s">
        <v>270</v>
      </c>
      <c r="Q91" s="16"/>
      <c r="R91" s="3" t="s">
        <v>521</v>
      </c>
    </row>
    <row r="92" s="1" customFormat="1" spans="1:18">
      <c r="A92" s="3">
        <v>90</v>
      </c>
      <c r="B92" s="6" t="s">
        <v>28</v>
      </c>
      <c r="C92" s="7" t="s">
        <v>29</v>
      </c>
      <c r="D92" s="3" t="s">
        <v>101</v>
      </c>
      <c r="E92" s="7" t="s">
        <v>413</v>
      </c>
      <c r="F92" s="8" t="s">
        <v>414</v>
      </c>
      <c r="G92" s="9" t="s">
        <v>396</v>
      </c>
      <c r="H92" s="3"/>
      <c r="I92" s="7"/>
      <c r="J92" s="3" t="s">
        <v>101</v>
      </c>
      <c r="K92" s="13">
        <v>1</v>
      </c>
      <c r="L92" s="13" t="s">
        <v>298</v>
      </c>
      <c r="M92" s="14"/>
      <c r="N92" s="15">
        <v>320</v>
      </c>
      <c r="O92" s="3"/>
      <c r="P92" s="13" t="s">
        <v>270</v>
      </c>
      <c r="Q92" s="16"/>
      <c r="R92" s="3" t="s">
        <v>521</v>
      </c>
    </row>
    <row r="93" s="1" customFormat="1" spans="1:18">
      <c r="A93" s="3">
        <v>91</v>
      </c>
      <c r="B93" s="6" t="s">
        <v>28</v>
      </c>
      <c r="C93" s="7" t="s">
        <v>29</v>
      </c>
      <c r="D93" s="3" t="s">
        <v>101</v>
      </c>
      <c r="E93" s="7" t="s">
        <v>299</v>
      </c>
      <c r="F93" s="8" t="s">
        <v>300</v>
      </c>
      <c r="G93" s="9" t="s">
        <v>297</v>
      </c>
      <c r="H93" s="3"/>
      <c r="I93" s="7"/>
      <c r="J93" s="3" t="s">
        <v>101</v>
      </c>
      <c r="K93" s="13">
        <v>2</v>
      </c>
      <c r="L93" s="13" t="s">
        <v>298</v>
      </c>
      <c r="M93" s="14"/>
      <c r="N93" s="15">
        <v>320</v>
      </c>
      <c r="O93" s="3"/>
      <c r="P93" s="13" t="s">
        <v>270</v>
      </c>
      <c r="Q93" s="16"/>
      <c r="R93" s="3" t="s">
        <v>489</v>
      </c>
    </row>
    <row r="94" s="1" customFormat="1" spans="1:18">
      <c r="A94" s="3">
        <v>92</v>
      </c>
      <c r="B94" s="6" t="s">
        <v>28</v>
      </c>
      <c r="C94" s="7" t="s">
        <v>29</v>
      </c>
      <c r="D94" s="3" t="s">
        <v>101</v>
      </c>
      <c r="E94" s="7" t="s">
        <v>397</v>
      </c>
      <c r="F94" s="8" t="s">
        <v>398</v>
      </c>
      <c r="G94" s="9"/>
      <c r="H94" s="3"/>
      <c r="I94" s="7"/>
      <c r="J94" s="3" t="s">
        <v>101</v>
      </c>
      <c r="K94" s="13">
        <v>2</v>
      </c>
      <c r="L94" s="13" t="s">
        <v>301</v>
      </c>
      <c r="M94" s="14"/>
      <c r="N94" s="15">
        <v>70</v>
      </c>
      <c r="O94" s="3"/>
      <c r="P94" s="13" t="s">
        <v>255</v>
      </c>
      <c r="Q94" s="16"/>
      <c r="R94" s="3" t="s">
        <v>314</v>
      </c>
    </row>
    <row r="95" s="1" customFormat="1" spans="1:18">
      <c r="A95" s="3">
        <v>93</v>
      </c>
      <c r="B95" s="6" t="s">
        <v>28</v>
      </c>
      <c r="C95" s="7" t="s">
        <v>29</v>
      </c>
      <c r="D95" s="3" t="s">
        <v>101</v>
      </c>
      <c r="E95" s="7" t="s">
        <v>141</v>
      </c>
      <c r="F95" s="8" t="s">
        <v>142</v>
      </c>
      <c r="G95" s="9" t="s">
        <v>297</v>
      </c>
      <c r="H95" s="3"/>
      <c r="I95" s="7"/>
      <c r="J95" s="3" t="s">
        <v>101</v>
      </c>
      <c r="K95" s="13">
        <v>2</v>
      </c>
      <c r="L95" s="13" t="s">
        <v>298</v>
      </c>
      <c r="M95" s="14"/>
      <c r="N95" s="15">
        <v>320</v>
      </c>
      <c r="O95" s="3"/>
      <c r="P95" s="13" t="s">
        <v>270</v>
      </c>
      <c r="Q95" s="16"/>
      <c r="R95" s="3" t="s">
        <v>489</v>
      </c>
    </row>
    <row r="96" s="1" customFormat="1" spans="1:18">
      <c r="A96" s="3">
        <v>94</v>
      </c>
      <c r="B96" s="6" t="s">
        <v>28</v>
      </c>
      <c r="C96" s="7" t="s">
        <v>29</v>
      </c>
      <c r="D96" s="3" t="s">
        <v>101</v>
      </c>
      <c r="E96" s="7" t="s">
        <v>399</v>
      </c>
      <c r="F96" s="8" t="s">
        <v>400</v>
      </c>
      <c r="G96" s="9"/>
      <c r="H96" s="3"/>
      <c r="I96" s="7"/>
      <c r="J96" s="3" t="s">
        <v>101</v>
      </c>
      <c r="K96" s="13">
        <v>2</v>
      </c>
      <c r="L96" s="13" t="s">
        <v>298</v>
      </c>
      <c r="M96" s="14"/>
      <c r="N96" s="15">
        <v>70</v>
      </c>
      <c r="O96" s="3"/>
      <c r="P96" s="13" t="s">
        <v>255</v>
      </c>
      <c r="Q96" s="16"/>
      <c r="R96" s="3" t="s">
        <v>314</v>
      </c>
    </row>
    <row r="97" s="1" customFormat="1" spans="1:18">
      <c r="A97" s="3">
        <v>95</v>
      </c>
      <c r="B97" s="6" t="s">
        <v>28</v>
      </c>
      <c r="C97" s="7" t="s">
        <v>29</v>
      </c>
      <c r="D97" s="3" t="s">
        <v>101</v>
      </c>
      <c r="E97" s="7" t="s">
        <v>155</v>
      </c>
      <c r="F97" s="8" t="s">
        <v>156</v>
      </c>
      <c r="G97" s="9" t="s">
        <v>297</v>
      </c>
      <c r="H97" s="3"/>
      <c r="I97" s="7"/>
      <c r="J97" s="3" t="s">
        <v>101</v>
      </c>
      <c r="K97" s="13">
        <v>2</v>
      </c>
      <c r="L97" s="13" t="s">
        <v>298</v>
      </c>
      <c r="M97" s="14"/>
      <c r="N97" s="15">
        <v>320</v>
      </c>
      <c r="O97" s="3"/>
      <c r="P97" s="13" t="s">
        <v>270</v>
      </c>
      <c r="Q97" s="16"/>
      <c r="R97" s="3" t="s">
        <v>521</v>
      </c>
    </row>
    <row r="98" s="1" customFormat="1" spans="1:18">
      <c r="A98" s="3">
        <v>96</v>
      </c>
      <c r="B98" s="6" t="s">
        <v>28</v>
      </c>
      <c r="C98" s="7" t="s">
        <v>29</v>
      </c>
      <c r="D98" s="3" t="s">
        <v>101</v>
      </c>
      <c r="E98" s="7" t="s">
        <v>199</v>
      </c>
      <c r="F98" s="8" t="s">
        <v>200</v>
      </c>
      <c r="G98" s="9" t="s">
        <v>297</v>
      </c>
      <c r="H98" s="3"/>
      <c r="I98" s="7"/>
      <c r="J98" s="3" t="s">
        <v>101</v>
      </c>
      <c r="K98" s="13">
        <v>2</v>
      </c>
      <c r="L98" s="13" t="s">
        <v>298</v>
      </c>
      <c r="M98" s="14"/>
      <c r="N98" s="15">
        <v>320</v>
      </c>
      <c r="O98" s="3"/>
      <c r="P98" s="13" t="s">
        <v>270</v>
      </c>
      <c r="Q98" s="16"/>
      <c r="R98" s="3" t="s">
        <v>521</v>
      </c>
    </row>
    <row r="99" s="1" customFormat="1" spans="1:18">
      <c r="A99" s="3">
        <v>97</v>
      </c>
      <c r="B99" s="6" t="s">
        <v>28</v>
      </c>
      <c r="C99" s="7" t="s">
        <v>29</v>
      </c>
      <c r="D99" s="3" t="s">
        <v>101</v>
      </c>
      <c r="E99" s="7" t="s">
        <v>217</v>
      </c>
      <c r="F99" s="8" t="s">
        <v>218</v>
      </c>
      <c r="G99" s="9" t="s">
        <v>297</v>
      </c>
      <c r="H99" s="3"/>
      <c r="I99" s="7"/>
      <c r="J99" s="3" t="s">
        <v>101</v>
      </c>
      <c r="K99" s="13">
        <v>1</v>
      </c>
      <c r="L99" s="13" t="s">
        <v>298</v>
      </c>
      <c r="M99" s="14"/>
      <c r="N99" s="15">
        <v>320</v>
      </c>
      <c r="O99" s="3"/>
      <c r="P99" s="13" t="s">
        <v>255</v>
      </c>
      <c r="Q99" s="16"/>
      <c r="R99" s="3" t="s">
        <v>521</v>
      </c>
    </row>
    <row r="100" s="1" customFormat="1" spans="1:18">
      <c r="A100" s="3">
        <v>98</v>
      </c>
      <c r="B100" s="6" t="s">
        <v>28</v>
      </c>
      <c r="C100" s="7" t="s">
        <v>29</v>
      </c>
      <c r="D100" s="3" t="s">
        <v>101</v>
      </c>
      <c r="E100" s="7" t="s">
        <v>211</v>
      </c>
      <c r="F100" s="8" t="s">
        <v>212</v>
      </c>
      <c r="G100" s="9" t="s">
        <v>297</v>
      </c>
      <c r="H100" s="3"/>
      <c r="I100" s="7"/>
      <c r="J100" s="3" t="s">
        <v>101</v>
      </c>
      <c r="K100" s="13">
        <v>2</v>
      </c>
      <c r="L100" s="13" t="s">
        <v>298</v>
      </c>
      <c r="M100" s="14"/>
      <c r="N100" s="15">
        <v>320</v>
      </c>
      <c r="O100" s="3"/>
      <c r="P100" s="13" t="s">
        <v>255</v>
      </c>
      <c r="Q100" s="16"/>
      <c r="R100" s="3" t="s">
        <v>521</v>
      </c>
    </row>
    <row r="101" s="1" customFormat="1" spans="1:18">
      <c r="A101" s="3">
        <v>99</v>
      </c>
      <c r="B101" s="6" t="s">
        <v>28</v>
      </c>
      <c r="C101" s="7" t="s">
        <v>29</v>
      </c>
      <c r="D101" s="3" t="s">
        <v>101</v>
      </c>
      <c r="E101" s="7" t="s">
        <v>422</v>
      </c>
      <c r="F101" s="8" t="s">
        <v>423</v>
      </c>
      <c r="G101" s="9" t="s">
        <v>424</v>
      </c>
      <c r="H101" s="3"/>
      <c r="I101" s="7"/>
      <c r="J101" s="3" t="s">
        <v>101</v>
      </c>
      <c r="K101" s="13">
        <v>1</v>
      </c>
      <c r="L101" s="13" t="s">
        <v>298</v>
      </c>
      <c r="M101" s="14"/>
      <c r="N101" s="15">
        <v>320</v>
      </c>
      <c r="O101" s="3"/>
      <c r="P101" s="13" t="s">
        <v>255</v>
      </c>
      <c r="Q101" s="16"/>
      <c r="R101" s="3" t="s">
        <v>521</v>
      </c>
    </row>
    <row r="102" s="1" customFormat="1" spans="1:18">
      <c r="A102" s="3">
        <v>100</v>
      </c>
      <c r="B102" s="6" t="s">
        <v>28</v>
      </c>
      <c r="C102" s="7" t="s">
        <v>29</v>
      </c>
      <c r="D102" s="3" t="s">
        <v>101</v>
      </c>
      <c r="E102" s="7" t="s">
        <v>215</v>
      </c>
      <c r="F102" s="8" t="s">
        <v>216</v>
      </c>
      <c r="G102" s="9" t="s">
        <v>297</v>
      </c>
      <c r="H102" s="3"/>
      <c r="I102" s="7"/>
      <c r="J102" s="3" t="s">
        <v>101</v>
      </c>
      <c r="K102" s="13">
        <v>1</v>
      </c>
      <c r="L102" s="13" t="s">
        <v>298</v>
      </c>
      <c r="M102" s="14"/>
      <c r="N102" s="15">
        <v>320</v>
      </c>
      <c r="O102" s="3"/>
      <c r="P102" s="13" t="s">
        <v>270</v>
      </c>
      <c r="Q102" s="16"/>
      <c r="R102" s="3" t="s">
        <v>521</v>
      </c>
    </row>
    <row r="103" s="1" customFormat="1" spans="1:18">
      <c r="A103" s="3">
        <v>101</v>
      </c>
      <c r="B103" s="6" t="s">
        <v>28</v>
      </c>
      <c r="C103" s="7" t="s">
        <v>29</v>
      </c>
      <c r="D103" s="3" t="s">
        <v>101</v>
      </c>
      <c r="E103" s="7" t="s">
        <v>209</v>
      </c>
      <c r="F103" s="8" t="s">
        <v>210</v>
      </c>
      <c r="G103" s="9" t="s">
        <v>297</v>
      </c>
      <c r="H103" s="3"/>
      <c r="I103" s="7"/>
      <c r="J103" s="3" t="s">
        <v>101</v>
      </c>
      <c r="K103" s="13">
        <v>1</v>
      </c>
      <c r="L103" s="13" t="s">
        <v>298</v>
      </c>
      <c r="M103" s="14"/>
      <c r="N103" s="15">
        <v>320</v>
      </c>
      <c r="O103" s="3"/>
      <c r="P103" s="13" t="s">
        <v>270</v>
      </c>
      <c r="Q103" s="16"/>
      <c r="R103" s="3" t="s">
        <v>521</v>
      </c>
    </row>
    <row r="104" s="1" customFormat="1" spans="1:18">
      <c r="A104" s="3">
        <v>102</v>
      </c>
      <c r="B104" s="6" t="s">
        <v>28</v>
      </c>
      <c r="C104" s="7" t="s">
        <v>29</v>
      </c>
      <c r="D104" s="3" t="s">
        <v>101</v>
      </c>
      <c r="E104" s="7" t="s">
        <v>197</v>
      </c>
      <c r="F104" s="8" t="s">
        <v>198</v>
      </c>
      <c r="G104" s="9" t="s">
        <v>297</v>
      </c>
      <c r="H104" s="3"/>
      <c r="I104" s="7"/>
      <c r="J104" s="3" t="s">
        <v>101</v>
      </c>
      <c r="K104" s="13">
        <v>1</v>
      </c>
      <c r="L104" s="13" t="s">
        <v>298</v>
      </c>
      <c r="M104" s="14"/>
      <c r="N104" s="15">
        <v>320</v>
      </c>
      <c r="O104" s="3"/>
      <c r="P104" s="13" t="s">
        <v>270</v>
      </c>
      <c r="Q104" s="16"/>
      <c r="R104" s="3" t="s">
        <v>521</v>
      </c>
    </row>
    <row r="105" s="1" customFormat="1" spans="1:18">
      <c r="A105" s="3">
        <v>103</v>
      </c>
      <c r="B105" s="6" t="s">
        <v>28</v>
      </c>
      <c r="C105" s="7" t="s">
        <v>29</v>
      </c>
      <c r="D105" s="3" t="s">
        <v>101</v>
      </c>
      <c r="E105" s="7" t="s">
        <v>425</v>
      </c>
      <c r="F105" s="8" t="s">
        <v>426</v>
      </c>
      <c r="G105" s="9" t="s">
        <v>298</v>
      </c>
      <c r="H105" s="3"/>
      <c r="I105" s="7"/>
      <c r="J105" s="3" t="s">
        <v>101</v>
      </c>
      <c r="K105" s="13">
        <v>1</v>
      </c>
      <c r="L105" s="13" t="s">
        <v>298</v>
      </c>
      <c r="M105" s="14"/>
      <c r="N105" s="15">
        <v>320</v>
      </c>
      <c r="O105" s="3"/>
      <c r="P105" s="13" t="s">
        <v>270</v>
      </c>
      <c r="Q105" s="16"/>
      <c r="R105" s="3" t="s">
        <v>521</v>
      </c>
    </row>
    <row r="106" s="1" customFormat="1" spans="1:18">
      <c r="A106" s="3">
        <v>104</v>
      </c>
      <c r="B106" s="6" t="s">
        <v>28</v>
      </c>
      <c r="C106" s="7" t="s">
        <v>29</v>
      </c>
      <c r="D106" s="3" t="s">
        <v>101</v>
      </c>
      <c r="E106" s="7" t="s">
        <v>403</v>
      </c>
      <c r="F106" s="8" t="s">
        <v>404</v>
      </c>
      <c r="G106" s="9"/>
      <c r="H106" s="3"/>
      <c r="I106" s="7"/>
      <c r="J106" s="3" t="s">
        <v>101</v>
      </c>
      <c r="K106" s="13">
        <v>1</v>
      </c>
      <c r="L106" s="13" t="s">
        <v>301</v>
      </c>
      <c r="M106" s="14"/>
      <c r="N106" s="15">
        <v>20</v>
      </c>
      <c r="O106" s="3"/>
      <c r="P106" s="13" t="s">
        <v>255</v>
      </c>
      <c r="Q106" s="16"/>
      <c r="R106" s="3" t="s">
        <v>314</v>
      </c>
    </row>
    <row r="107" s="1" customFormat="1" spans="1:18">
      <c r="A107" s="3">
        <v>105</v>
      </c>
      <c r="B107" s="6" t="s">
        <v>28</v>
      </c>
      <c r="C107" s="7" t="s">
        <v>29</v>
      </c>
      <c r="D107" s="3" t="s">
        <v>101</v>
      </c>
      <c r="E107" s="7" t="s">
        <v>405</v>
      </c>
      <c r="F107" s="8" t="s">
        <v>406</v>
      </c>
      <c r="G107" s="9"/>
      <c r="H107" s="3"/>
      <c r="I107" s="7"/>
      <c r="J107" s="3" t="s">
        <v>101</v>
      </c>
      <c r="K107" s="13">
        <v>1</v>
      </c>
      <c r="L107" s="13" t="s">
        <v>301</v>
      </c>
      <c r="M107" s="14"/>
      <c r="N107" s="15">
        <v>20</v>
      </c>
      <c r="O107" s="3"/>
      <c r="P107" s="13" t="s">
        <v>255</v>
      </c>
      <c r="Q107" s="16"/>
      <c r="R107" s="3" t="s">
        <v>314</v>
      </c>
    </row>
    <row r="108" s="1" customFormat="1" spans="1:18">
      <c r="A108" s="3">
        <v>106</v>
      </c>
      <c r="B108" s="6" t="s">
        <v>397</v>
      </c>
      <c r="C108" s="7" t="s">
        <v>398</v>
      </c>
      <c r="D108" s="3" t="s">
        <v>101</v>
      </c>
      <c r="E108" s="7" t="s">
        <v>299</v>
      </c>
      <c r="F108" s="8" t="s">
        <v>300</v>
      </c>
      <c r="G108" s="9"/>
      <c r="H108" s="3"/>
      <c r="I108" s="7"/>
      <c r="J108" s="3" t="s">
        <v>101</v>
      </c>
      <c r="K108" s="13">
        <v>1</v>
      </c>
      <c r="L108" s="13"/>
      <c r="M108" s="14"/>
      <c r="N108" s="15">
        <v>70</v>
      </c>
      <c r="O108" s="3"/>
      <c r="P108" s="13" t="s">
        <v>270</v>
      </c>
      <c r="Q108" s="16"/>
      <c r="R108" s="3" t="s">
        <v>314</v>
      </c>
    </row>
    <row r="109" s="1" customFormat="1" spans="1:18">
      <c r="A109" s="3">
        <v>107</v>
      </c>
      <c r="B109" s="6" t="s">
        <v>397</v>
      </c>
      <c r="C109" s="7" t="s">
        <v>398</v>
      </c>
      <c r="D109" s="3" t="s">
        <v>101</v>
      </c>
      <c r="E109" s="7" t="s">
        <v>317</v>
      </c>
      <c r="F109" s="8" t="s">
        <v>318</v>
      </c>
      <c r="G109" s="9"/>
      <c r="H109" s="3"/>
      <c r="I109" s="7"/>
      <c r="J109" s="3" t="s">
        <v>319</v>
      </c>
      <c r="K109" s="13">
        <v>0.001</v>
      </c>
      <c r="L109" s="13"/>
      <c r="M109" s="14"/>
      <c r="N109" s="15">
        <v>70</v>
      </c>
      <c r="O109" s="3"/>
      <c r="P109" s="13" t="s">
        <v>255</v>
      </c>
      <c r="Q109" s="16"/>
      <c r="R109" s="3" t="s">
        <v>314</v>
      </c>
    </row>
    <row r="110" s="1" customFormat="1" spans="1:18">
      <c r="A110" s="3">
        <v>108</v>
      </c>
      <c r="B110" s="6" t="s">
        <v>403</v>
      </c>
      <c r="C110" s="7" t="s">
        <v>404</v>
      </c>
      <c r="D110" s="3" t="s">
        <v>101</v>
      </c>
      <c r="E110" s="7" t="s">
        <v>407</v>
      </c>
      <c r="F110" s="8" t="s">
        <v>408</v>
      </c>
      <c r="G110" s="9"/>
      <c r="H110" s="3"/>
      <c r="I110" s="7"/>
      <c r="J110" s="3" t="s">
        <v>101</v>
      </c>
      <c r="K110" s="13">
        <v>1</v>
      </c>
      <c r="L110" s="13" t="s">
        <v>298</v>
      </c>
      <c r="M110" s="14"/>
      <c r="N110" s="15">
        <v>20</v>
      </c>
      <c r="O110" s="3"/>
      <c r="P110" s="13" t="s">
        <v>255</v>
      </c>
      <c r="Q110" s="16"/>
      <c r="R110" s="3" t="s">
        <v>314</v>
      </c>
    </row>
    <row r="111" s="1" customFormat="1" spans="1:18">
      <c r="A111" s="3">
        <v>109</v>
      </c>
      <c r="B111" s="6" t="s">
        <v>403</v>
      </c>
      <c r="C111" s="7" t="s">
        <v>404</v>
      </c>
      <c r="D111" s="3" t="s">
        <v>101</v>
      </c>
      <c r="E111" s="7" t="s">
        <v>317</v>
      </c>
      <c r="F111" s="8" t="s">
        <v>318</v>
      </c>
      <c r="G111" s="9"/>
      <c r="H111" s="3"/>
      <c r="I111" s="7"/>
      <c r="J111" s="3" t="s">
        <v>319</v>
      </c>
      <c r="K111" s="13">
        <v>0.001</v>
      </c>
      <c r="L111" s="13"/>
      <c r="M111" s="14"/>
      <c r="N111" s="15">
        <v>70</v>
      </c>
      <c r="O111" s="3"/>
      <c r="P111" s="13" t="s">
        <v>255</v>
      </c>
      <c r="Q111" s="16"/>
      <c r="R111" s="3" t="s">
        <v>314</v>
      </c>
    </row>
    <row r="112" s="1" customFormat="1" spans="1:18">
      <c r="A112" s="3">
        <v>110</v>
      </c>
      <c r="B112" s="6" t="s">
        <v>407</v>
      </c>
      <c r="C112" s="7" t="s">
        <v>408</v>
      </c>
      <c r="D112" s="3" t="s">
        <v>101</v>
      </c>
      <c r="E112" s="7" t="s">
        <v>409</v>
      </c>
      <c r="F112" s="8" t="s">
        <v>410</v>
      </c>
      <c r="G112" s="9" t="s">
        <v>338</v>
      </c>
      <c r="H112" s="3"/>
      <c r="I112" s="7"/>
      <c r="J112" s="3" t="s">
        <v>101</v>
      </c>
      <c r="K112" s="13">
        <v>1</v>
      </c>
      <c r="L112" s="13" t="s">
        <v>298</v>
      </c>
      <c r="M112" s="14"/>
      <c r="N112" s="15">
        <v>20</v>
      </c>
      <c r="O112" s="3"/>
      <c r="P112" s="13" t="s">
        <v>270</v>
      </c>
      <c r="Q112" s="16"/>
      <c r="R112" s="3" t="s">
        <v>314</v>
      </c>
    </row>
    <row r="113" s="1" customFormat="1" spans="1:18">
      <c r="A113" s="3">
        <v>111</v>
      </c>
      <c r="B113" s="6" t="s">
        <v>407</v>
      </c>
      <c r="C113" s="7" t="s">
        <v>408</v>
      </c>
      <c r="D113" s="3" t="s">
        <v>101</v>
      </c>
      <c r="E113" s="7" t="s">
        <v>411</v>
      </c>
      <c r="F113" s="8" t="s">
        <v>412</v>
      </c>
      <c r="G113" s="9" t="s">
        <v>338</v>
      </c>
      <c r="H113" s="3"/>
      <c r="I113" s="7"/>
      <c r="J113" s="3" t="s">
        <v>101</v>
      </c>
      <c r="K113" s="13">
        <v>1</v>
      </c>
      <c r="L113" s="13" t="s">
        <v>298</v>
      </c>
      <c r="M113" s="14"/>
      <c r="N113" s="15">
        <v>20</v>
      </c>
      <c r="O113" s="3"/>
      <c r="P113" s="13" t="s">
        <v>270</v>
      </c>
      <c r="Q113" s="16"/>
      <c r="R113" s="3" t="s">
        <v>314</v>
      </c>
    </row>
    <row r="114" s="1" customFormat="1" spans="1:18">
      <c r="A114" s="3">
        <v>112</v>
      </c>
      <c r="B114" s="6" t="s">
        <v>407</v>
      </c>
      <c r="C114" s="7" t="s">
        <v>408</v>
      </c>
      <c r="D114" s="3" t="s">
        <v>101</v>
      </c>
      <c r="E114" s="7" t="s">
        <v>413</v>
      </c>
      <c r="F114" s="8" t="s">
        <v>414</v>
      </c>
      <c r="G114" s="9" t="s">
        <v>396</v>
      </c>
      <c r="H114" s="3"/>
      <c r="I114" s="7"/>
      <c r="J114" s="3" t="s">
        <v>101</v>
      </c>
      <c r="K114" s="13">
        <v>1</v>
      </c>
      <c r="L114" s="13" t="s">
        <v>298</v>
      </c>
      <c r="M114" s="14"/>
      <c r="N114" s="15">
        <v>20</v>
      </c>
      <c r="O114" s="3"/>
      <c r="P114" s="13" t="s">
        <v>270</v>
      </c>
      <c r="Q114" s="16"/>
      <c r="R114" s="3" t="s">
        <v>314</v>
      </c>
    </row>
    <row r="115" s="1" customFormat="1" spans="1:18">
      <c r="A115" s="3">
        <v>113</v>
      </c>
      <c r="B115" s="6" t="s">
        <v>407</v>
      </c>
      <c r="C115" s="7" t="s">
        <v>408</v>
      </c>
      <c r="D115" s="3" t="s">
        <v>101</v>
      </c>
      <c r="E115" s="7" t="s">
        <v>199</v>
      </c>
      <c r="F115" s="8" t="s">
        <v>200</v>
      </c>
      <c r="G115" s="9" t="s">
        <v>297</v>
      </c>
      <c r="H115" s="3"/>
      <c r="I115" s="7"/>
      <c r="J115" s="3" t="s">
        <v>101</v>
      </c>
      <c r="K115" s="13">
        <v>1</v>
      </c>
      <c r="L115" s="13" t="s">
        <v>298</v>
      </c>
      <c r="M115" s="14"/>
      <c r="N115" s="15">
        <v>20</v>
      </c>
      <c r="O115" s="3"/>
      <c r="P115" s="13" t="s">
        <v>270</v>
      </c>
      <c r="Q115" s="16"/>
      <c r="R115" s="3" t="s">
        <v>314</v>
      </c>
    </row>
    <row r="116" s="1" customFormat="1" spans="1:18">
      <c r="A116" s="3">
        <v>114</v>
      </c>
      <c r="B116" s="6" t="s">
        <v>407</v>
      </c>
      <c r="C116" s="7" t="s">
        <v>408</v>
      </c>
      <c r="D116" s="3" t="s">
        <v>101</v>
      </c>
      <c r="E116" s="7" t="s">
        <v>197</v>
      </c>
      <c r="F116" s="8" t="s">
        <v>198</v>
      </c>
      <c r="G116" s="9" t="s">
        <v>297</v>
      </c>
      <c r="H116" s="3"/>
      <c r="I116" s="7"/>
      <c r="J116" s="3" t="s">
        <v>101</v>
      </c>
      <c r="K116" s="13">
        <v>1</v>
      </c>
      <c r="L116" s="13" t="s">
        <v>298</v>
      </c>
      <c r="M116" s="14"/>
      <c r="N116" s="15">
        <v>20</v>
      </c>
      <c r="O116" s="3"/>
      <c r="P116" s="13" t="s">
        <v>270</v>
      </c>
      <c r="Q116" s="16"/>
      <c r="R116" s="3" t="s">
        <v>314</v>
      </c>
    </row>
    <row r="117" s="1" customFormat="1" spans="1:18">
      <c r="A117" s="3">
        <v>115</v>
      </c>
      <c r="B117" s="6" t="s">
        <v>405</v>
      </c>
      <c r="C117" s="7" t="s">
        <v>406</v>
      </c>
      <c r="D117" s="3" t="s">
        <v>101</v>
      </c>
      <c r="E117" s="7" t="s">
        <v>415</v>
      </c>
      <c r="F117" s="8" t="s">
        <v>416</v>
      </c>
      <c r="G117" s="9"/>
      <c r="H117" s="3"/>
      <c r="I117" s="7"/>
      <c r="J117" s="3" t="s">
        <v>101</v>
      </c>
      <c r="K117" s="13">
        <v>1</v>
      </c>
      <c r="L117" s="13" t="s">
        <v>301</v>
      </c>
      <c r="M117" s="14"/>
      <c r="N117" s="15">
        <v>20</v>
      </c>
      <c r="O117" s="3"/>
      <c r="P117" s="13" t="s">
        <v>255</v>
      </c>
      <c r="Q117" s="16"/>
      <c r="R117" s="3" t="s">
        <v>314</v>
      </c>
    </row>
    <row r="118" s="1" customFormat="1" spans="1:18">
      <c r="A118" s="3">
        <v>116</v>
      </c>
      <c r="B118" s="6" t="s">
        <v>405</v>
      </c>
      <c r="C118" s="7" t="s">
        <v>406</v>
      </c>
      <c r="D118" s="3" t="s">
        <v>101</v>
      </c>
      <c r="E118" s="7" t="s">
        <v>317</v>
      </c>
      <c r="F118" s="8" t="s">
        <v>318</v>
      </c>
      <c r="G118" s="9"/>
      <c r="H118" s="3"/>
      <c r="I118" s="7"/>
      <c r="J118" s="3" t="s">
        <v>319</v>
      </c>
      <c r="K118" s="13">
        <v>0.001</v>
      </c>
      <c r="L118" s="13"/>
      <c r="M118" s="14"/>
      <c r="N118" s="15">
        <v>70</v>
      </c>
      <c r="O118" s="3"/>
      <c r="P118" s="13" t="s">
        <v>255</v>
      </c>
      <c r="Q118" s="16"/>
      <c r="R118" s="3" t="s">
        <v>314</v>
      </c>
    </row>
    <row r="119" s="1" customFormat="1" spans="1:18">
      <c r="A119" s="3">
        <v>117</v>
      </c>
      <c r="B119" s="6" t="s">
        <v>415</v>
      </c>
      <c r="C119" s="7" t="s">
        <v>416</v>
      </c>
      <c r="D119" s="3" t="s">
        <v>101</v>
      </c>
      <c r="E119" s="7" t="s">
        <v>419</v>
      </c>
      <c r="F119" s="8" t="s">
        <v>420</v>
      </c>
      <c r="G119" s="9" t="s">
        <v>421</v>
      </c>
      <c r="H119" s="3"/>
      <c r="I119" s="7"/>
      <c r="J119" s="3" t="s">
        <v>101</v>
      </c>
      <c r="K119" s="13">
        <v>1</v>
      </c>
      <c r="L119" s="13" t="s">
        <v>298</v>
      </c>
      <c r="M119" s="14"/>
      <c r="N119" s="15">
        <v>20</v>
      </c>
      <c r="O119" s="3"/>
      <c r="P119" s="13" t="s">
        <v>270</v>
      </c>
      <c r="Q119" s="16"/>
      <c r="R119" s="3" t="s">
        <v>314</v>
      </c>
    </row>
    <row r="120" s="1" customFormat="1" spans="1:18">
      <c r="A120" s="3">
        <v>118</v>
      </c>
      <c r="B120" s="6" t="s">
        <v>415</v>
      </c>
      <c r="C120" s="7" t="s">
        <v>416</v>
      </c>
      <c r="D120" s="3" t="s">
        <v>101</v>
      </c>
      <c r="E120" s="7" t="s">
        <v>155</v>
      </c>
      <c r="F120" s="8" t="s">
        <v>156</v>
      </c>
      <c r="G120" s="9" t="s">
        <v>297</v>
      </c>
      <c r="H120" s="3"/>
      <c r="I120" s="7"/>
      <c r="J120" s="3" t="s">
        <v>101</v>
      </c>
      <c r="K120" s="13">
        <v>2</v>
      </c>
      <c r="L120" s="13" t="s">
        <v>298</v>
      </c>
      <c r="M120" s="14"/>
      <c r="N120" s="15">
        <v>20</v>
      </c>
      <c r="O120" s="3"/>
      <c r="P120" s="13" t="s">
        <v>270</v>
      </c>
      <c r="Q120" s="16"/>
      <c r="R120" s="3" t="s">
        <v>314</v>
      </c>
    </row>
    <row r="121" s="1" customFormat="1" spans="1:18">
      <c r="A121" s="3">
        <v>119</v>
      </c>
      <c r="B121" s="6" t="s">
        <v>415</v>
      </c>
      <c r="C121" s="7" t="s">
        <v>416</v>
      </c>
      <c r="D121" s="3" t="s">
        <v>101</v>
      </c>
      <c r="E121" s="7" t="s">
        <v>199</v>
      </c>
      <c r="F121" s="8" t="s">
        <v>200</v>
      </c>
      <c r="G121" s="9" t="s">
        <v>297</v>
      </c>
      <c r="H121" s="3"/>
      <c r="I121" s="7"/>
      <c r="J121" s="3" t="s">
        <v>101</v>
      </c>
      <c r="K121" s="13">
        <v>1</v>
      </c>
      <c r="L121" s="13" t="s">
        <v>298</v>
      </c>
      <c r="M121" s="14"/>
      <c r="N121" s="15">
        <v>20</v>
      </c>
      <c r="O121" s="3"/>
      <c r="P121" s="13" t="s">
        <v>270</v>
      </c>
      <c r="Q121" s="16"/>
      <c r="R121" s="3" t="s">
        <v>314</v>
      </c>
    </row>
    <row r="122" s="1" customFormat="1" spans="1:18">
      <c r="A122" s="3">
        <v>120</v>
      </c>
      <c r="B122" s="6" t="s">
        <v>415</v>
      </c>
      <c r="C122" s="7" t="s">
        <v>416</v>
      </c>
      <c r="D122" s="3" t="s">
        <v>101</v>
      </c>
      <c r="E122" s="7" t="s">
        <v>217</v>
      </c>
      <c r="F122" s="8" t="s">
        <v>218</v>
      </c>
      <c r="G122" s="9" t="s">
        <v>297</v>
      </c>
      <c r="H122" s="3"/>
      <c r="I122" s="7"/>
      <c r="J122" s="3" t="s">
        <v>101</v>
      </c>
      <c r="K122" s="13">
        <v>1</v>
      </c>
      <c r="L122" s="13" t="s">
        <v>298</v>
      </c>
      <c r="M122" s="14"/>
      <c r="N122" s="15">
        <v>20</v>
      </c>
      <c r="O122" s="3"/>
      <c r="P122" s="13" t="s">
        <v>255</v>
      </c>
      <c r="Q122" s="16"/>
      <c r="R122" s="3" t="s">
        <v>314</v>
      </c>
    </row>
    <row r="123" s="1" customFormat="1" spans="1:18">
      <c r="A123" s="3">
        <v>121</v>
      </c>
      <c r="B123" s="6" t="s">
        <v>415</v>
      </c>
      <c r="C123" s="7" t="s">
        <v>416</v>
      </c>
      <c r="D123" s="3" t="s">
        <v>101</v>
      </c>
      <c r="E123" s="7" t="s">
        <v>211</v>
      </c>
      <c r="F123" s="8" t="s">
        <v>212</v>
      </c>
      <c r="G123" s="9" t="s">
        <v>297</v>
      </c>
      <c r="H123" s="3"/>
      <c r="I123" s="7"/>
      <c r="J123" s="3" t="s">
        <v>101</v>
      </c>
      <c r="K123" s="13">
        <v>2</v>
      </c>
      <c r="L123" s="13" t="s">
        <v>298</v>
      </c>
      <c r="M123" s="14"/>
      <c r="N123" s="15">
        <v>20</v>
      </c>
      <c r="O123" s="3"/>
      <c r="P123" s="13" t="s">
        <v>255</v>
      </c>
      <c r="Q123" s="16"/>
      <c r="R123" s="3" t="s">
        <v>314</v>
      </c>
    </row>
    <row r="124" s="1" customFormat="1" spans="1:18">
      <c r="A124" s="3">
        <v>122</v>
      </c>
      <c r="B124" s="6" t="s">
        <v>415</v>
      </c>
      <c r="C124" s="7" t="s">
        <v>416</v>
      </c>
      <c r="D124" s="3" t="s">
        <v>101</v>
      </c>
      <c r="E124" s="7" t="s">
        <v>422</v>
      </c>
      <c r="F124" s="8" t="s">
        <v>423</v>
      </c>
      <c r="G124" s="9" t="s">
        <v>424</v>
      </c>
      <c r="H124" s="3"/>
      <c r="I124" s="7"/>
      <c r="J124" s="3" t="s">
        <v>101</v>
      </c>
      <c r="K124" s="13">
        <v>1</v>
      </c>
      <c r="L124" s="13" t="s">
        <v>298</v>
      </c>
      <c r="M124" s="14"/>
      <c r="N124" s="15">
        <v>20</v>
      </c>
      <c r="O124" s="3"/>
      <c r="P124" s="13" t="s">
        <v>255</v>
      </c>
      <c r="Q124" s="16"/>
      <c r="R124" s="3" t="s">
        <v>314</v>
      </c>
    </row>
    <row r="125" s="1" customFormat="1" spans="1:18">
      <c r="A125" s="3">
        <v>123</v>
      </c>
      <c r="B125" s="6" t="s">
        <v>415</v>
      </c>
      <c r="C125" s="7" t="s">
        <v>416</v>
      </c>
      <c r="D125" s="3" t="s">
        <v>101</v>
      </c>
      <c r="E125" s="7" t="s">
        <v>215</v>
      </c>
      <c r="F125" s="8" t="s">
        <v>216</v>
      </c>
      <c r="G125" s="9" t="s">
        <v>297</v>
      </c>
      <c r="H125" s="3"/>
      <c r="I125" s="7"/>
      <c r="J125" s="3" t="s">
        <v>101</v>
      </c>
      <c r="K125" s="13">
        <v>1</v>
      </c>
      <c r="L125" s="13" t="s">
        <v>298</v>
      </c>
      <c r="M125" s="14"/>
      <c r="N125" s="15">
        <v>20</v>
      </c>
      <c r="O125" s="3"/>
      <c r="P125" s="13" t="s">
        <v>270</v>
      </c>
      <c r="Q125" s="16"/>
      <c r="R125" s="3" t="s">
        <v>314</v>
      </c>
    </row>
    <row r="126" s="1" customFormat="1" spans="1:18">
      <c r="A126" s="3">
        <v>124</v>
      </c>
      <c r="B126" s="6" t="s">
        <v>415</v>
      </c>
      <c r="C126" s="7" t="s">
        <v>416</v>
      </c>
      <c r="D126" s="3" t="s">
        <v>101</v>
      </c>
      <c r="E126" s="7" t="s">
        <v>209</v>
      </c>
      <c r="F126" s="8" t="s">
        <v>210</v>
      </c>
      <c r="G126" s="9" t="s">
        <v>297</v>
      </c>
      <c r="H126" s="3"/>
      <c r="I126" s="7"/>
      <c r="J126" s="3" t="s">
        <v>101</v>
      </c>
      <c r="K126" s="13">
        <v>1</v>
      </c>
      <c r="L126" s="13" t="s">
        <v>298</v>
      </c>
      <c r="M126" s="14"/>
      <c r="N126" s="15">
        <v>20</v>
      </c>
      <c r="O126" s="3"/>
      <c r="P126" s="13" t="s">
        <v>270</v>
      </c>
      <c r="Q126" s="16"/>
      <c r="R126" s="3" t="s">
        <v>314</v>
      </c>
    </row>
    <row r="127" s="1" customFormat="1" spans="1:18">
      <c r="A127" s="3">
        <v>125</v>
      </c>
      <c r="B127" s="6" t="s">
        <v>415</v>
      </c>
      <c r="C127" s="7" t="s">
        <v>416</v>
      </c>
      <c r="D127" s="3" t="s">
        <v>101</v>
      </c>
      <c r="E127" s="7" t="s">
        <v>425</v>
      </c>
      <c r="F127" s="8" t="s">
        <v>426</v>
      </c>
      <c r="G127" s="9" t="s">
        <v>298</v>
      </c>
      <c r="H127" s="3"/>
      <c r="I127" s="7"/>
      <c r="J127" s="3" t="s">
        <v>101</v>
      </c>
      <c r="K127" s="13">
        <v>1</v>
      </c>
      <c r="L127" s="13" t="s">
        <v>298</v>
      </c>
      <c r="M127" s="14"/>
      <c r="N127" s="15">
        <v>20</v>
      </c>
      <c r="O127" s="3"/>
      <c r="P127" s="13" t="s">
        <v>270</v>
      </c>
      <c r="Q127" s="16"/>
      <c r="R127" s="3" t="s">
        <v>314</v>
      </c>
    </row>
    <row r="128" s="1" customFormat="1" spans="1:18">
      <c r="A128" s="3">
        <v>126</v>
      </c>
      <c r="B128" s="6" t="s">
        <v>389</v>
      </c>
      <c r="C128" s="7" t="s">
        <v>390</v>
      </c>
      <c r="D128" s="3" t="s">
        <v>101</v>
      </c>
      <c r="E128" s="7" t="s">
        <v>320</v>
      </c>
      <c r="F128" s="8" t="s">
        <v>321</v>
      </c>
      <c r="G128" s="9" t="s">
        <v>322</v>
      </c>
      <c r="H128" s="3"/>
      <c r="I128" s="7"/>
      <c r="J128" s="3" t="s">
        <v>101</v>
      </c>
      <c r="K128" s="13">
        <v>1</v>
      </c>
      <c r="L128" s="13" t="s">
        <v>298</v>
      </c>
      <c r="M128" s="14"/>
      <c r="N128" s="15">
        <v>70</v>
      </c>
      <c r="O128" s="3"/>
      <c r="P128" s="13" t="s">
        <v>270</v>
      </c>
      <c r="Q128" s="16"/>
      <c r="R128" s="3" t="s">
        <v>314</v>
      </c>
    </row>
    <row r="129" s="1" customFormat="1" spans="1:18">
      <c r="A129" s="3">
        <v>127</v>
      </c>
      <c r="B129" s="6" t="s">
        <v>389</v>
      </c>
      <c r="C129" s="7" t="s">
        <v>390</v>
      </c>
      <c r="D129" s="3" t="s">
        <v>101</v>
      </c>
      <c r="E129" s="7" t="s">
        <v>317</v>
      </c>
      <c r="F129" s="8" t="s">
        <v>318</v>
      </c>
      <c r="G129" s="9"/>
      <c r="H129" s="3"/>
      <c r="I129" s="7"/>
      <c r="J129" s="3" t="s">
        <v>319</v>
      </c>
      <c r="K129" s="13">
        <v>0.001</v>
      </c>
      <c r="L129" s="13"/>
      <c r="M129" s="14"/>
      <c r="N129" s="15">
        <v>70</v>
      </c>
      <c r="O129" s="3"/>
      <c r="P129" s="13" t="s">
        <v>255</v>
      </c>
      <c r="Q129" s="16"/>
      <c r="R129" s="3" t="s">
        <v>314</v>
      </c>
    </row>
    <row r="130" s="1" customFormat="1" spans="1:18">
      <c r="A130" s="3">
        <v>128</v>
      </c>
      <c r="B130" s="6" t="s">
        <v>391</v>
      </c>
      <c r="C130" s="7" t="s">
        <v>392</v>
      </c>
      <c r="D130" s="3" t="s">
        <v>101</v>
      </c>
      <c r="E130" s="7" t="s">
        <v>323</v>
      </c>
      <c r="F130" s="8" t="s">
        <v>324</v>
      </c>
      <c r="G130" s="9" t="s">
        <v>322</v>
      </c>
      <c r="H130" s="3"/>
      <c r="I130" s="7"/>
      <c r="J130" s="3" t="s">
        <v>101</v>
      </c>
      <c r="K130" s="13">
        <v>1</v>
      </c>
      <c r="L130" s="13" t="s">
        <v>298</v>
      </c>
      <c r="M130" s="14"/>
      <c r="N130" s="15">
        <v>70</v>
      </c>
      <c r="O130" s="3"/>
      <c r="P130" s="13" t="s">
        <v>270</v>
      </c>
      <c r="Q130" s="16"/>
      <c r="R130" s="3" t="s">
        <v>314</v>
      </c>
    </row>
    <row r="131" s="1" customFormat="1" spans="1:18">
      <c r="A131" s="3">
        <v>129</v>
      </c>
      <c r="B131" s="6" t="s">
        <v>391</v>
      </c>
      <c r="C131" s="7" t="s">
        <v>392</v>
      </c>
      <c r="D131" s="3" t="s">
        <v>101</v>
      </c>
      <c r="E131" s="7" t="s">
        <v>317</v>
      </c>
      <c r="F131" s="8" t="s">
        <v>318</v>
      </c>
      <c r="G131" s="9"/>
      <c r="H131" s="3"/>
      <c r="I131" s="7"/>
      <c r="J131" s="3" t="s">
        <v>319</v>
      </c>
      <c r="K131" s="13">
        <v>0.001</v>
      </c>
      <c r="L131" s="13"/>
      <c r="M131" s="14"/>
      <c r="N131" s="15">
        <v>70</v>
      </c>
      <c r="O131" s="3"/>
      <c r="P131" s="13" t="s">
        <v>255</v>
      </c>
      <c r="Q131" s="16"/>
      <c r="R131" s="3" t="s">
        <v>314</v>
      </c>
    </row>
    <row r="132" s="1" customFormat="1" spans="1:18">
      <c r="A132" s="3">
        <v>130</v>
      </c>
      <c r="B132" s="6" t="s">
        <v>399</v>
      </c>
      <c r="C132" s="7" t="s">
        <v>400</v>
      </c>
      <c r="D132" s="3" t="s">
        <v>101</v>
      </c>
      <c r="E132" s="7" t="s">
        <v>141</v>
      </c>
      <c r="F132" s="8" t="s">
        <v>142</v>
      </c>
      <c r="G132" s="9" t="s">
        <v>297</v>
      </c>
      <c r="H132" s="3"/>
      <c r="I132" s="7"/>
      <c r="J132" s="3" t="s">
        <v>101</v>
      </c>
      <c r="K132" s="13">
        <v>1</v>
      </c>
      <c r="L132" s="13" t="s">
        <v>298</v>
      </c>
      <c r="M132" s="14"/>
      <c r="N132" s="15">
        <v>70</v>
      </c>
      <c r="O132" s="3"/>
      <c r="P132" s="13" t="s">
        <v>270</v>
      </c>
      <c r="Q132" s="16"/>
      <c r="R132" s="3" t="s">
        <v>314</v>
      </c>
    </row>
    <row r="133" s="1" customFormat="1" spans="1:18">
      <c r="A133" s="3">
        <v>131</v>
      </c>
      <c r="B133" s="6" t="s">
        <v>399</v>
      </c>
      <c r="C133" s="7" t="s">
        <v>400</v>
      </c>
      <c r="D133" s="3" t="s">
        <v>101</v>
      </c>
      <c r="E133" s="7" t="s">
        <v>317</v>
      </c>
      <c r="F133" s="8" t="s">
        <v>318</v>
      </c>
      <c r="G133" s="9"/>
      <c r="H133" s="3"/>
      <c r="I133" s="7"/>
      <c r="J133" s="3" t="s">
        <v>319</v>
      </c>
      <c r="K133" s="13">
        <v>0.001</v>
      </c>
      <c r="L133" s="13"/>
      <c r="M133" s="14"/>
      <c r="N133" s="15">
        <v>70</v>
      </c>
      <c r="O133" s="3"/>
      <c r="P133" s="13" t="s">
        <v>255</v>
      </c>
      <c r="Q133" s="16"/>
      <c r="R133" s="3" t="s">
        <v>314</v>
      </c>
    </row>
    <row r="134" s="1" customFormat="1" spans="1:18">
      <c r="A134" s="3">
        <v>132</v>
      </c>
      <c r="B134" s="6" t="s">
        <v>33</v>
      </c>
      <c r="C134" s="7" t="s">
        <v>31</v>
      </c>
      <c r="D134" s="3" t="s">
        <v>101</v>
      </c>
      <c r="E134" s="7" t="s">
        <v>273</v>
      </c>
      <c r="F134" s="8" t="s">
        <v>274</v>
      </c>
      <c r="G134" s="9"/>
      <c r="H134" s="3"/>
      <c r="I134" s="7"/>
      <c r="J134" s="3" t="s">
        <v>101</v>
      </c>
      <c r="K134" s="13">
        <v>1</v>
      </c>
      <c r="L134" s="13" t="s">
        <v>301</v>
      </c>
      <c r="M134" s="14"/>
      <c r="N134" s="15">
        <v>70</v>
      </c>
      <c r="O134" s="3"/>
      <c r="P134" s="13" t="s">
        <v>255</v>
      </c>
      <c r="Q134" s="16"/>
      <c r="R134" s="3" t="s">
        <v>489</v>
      </c>
    </row>
    <row r="135" s="1" customFormat="1" spans="1:18">
      <c r="A135" s="3">
        <v>133</v>
      </c>
      <c r="B135" s="6" t="s">
        <v>33</v>
      </c>
      <c r="C135" s="7" t="s">
        <v>31</v>
      </c>
      <c r="D135" s="3" t="s">
        <v>101</v>
      </c>
      <c r="E135" s="7" t="s">
        <v>509</v>
      </c>
      <c r="F135" s="8" t="s">
        <v>510</v>
      </c>
      <c r="G135" s="9"/>
      <c r="H135" s="3"/>
      <c r="I135" s="7"/>
      <c r="J135" s="3" t="s">
        <v>101</v>
      </c>
      <c r="K135" s="13">
        <v>1</v>
      </c>
      <c r="L135" s="13" t="s">
        <v>301</v>
      </c>
      <c r="M135" s="14"/>
      <c r="N135" s="15">
        <v>70</v>
      </c>
      <c r="O135" s="3"/>
      <c r="P135" s="13" t="s">
        <v>270</v>
      </c>
      <c r="Q135" s="16"/>
      <c r="R135" s="3" t="s">
        <v>489</v>
      </c>
    </row>
    <row r="136" s="1" customFormat="1" spans="1:18">
      <c r="A136" s="3">
        <v>134</v>
      </c>
      <c r="B136" s="6" t="s">
        <v>33</v>
      </c>
      <c r="C136" s="7" t="s">
        <v>31</v>
      </c>
      <c r="D136" s="3" t="s">
        <v>101</v>
      </c>
      <c r="E136" s="7" t="s">
        <v>275</v>
      </c>
      <c r="F136" s="8" t="s">
        <v>276</v>
      </c>
      <c r="G136" s="9"/>
      <c r="H136" s="3"/>
      <c r="I136" s="7"/>
      <c r="J136" s="3" t="s">
        <v>101</v>
      </c>
      <c r="K136" s="13">
        <v>1</v>
      </c>
      <c r="L136" s="13" t="s">
        <v>301</v>
      </c>
      <c r="M136" s="14"/>
      <c r="N136" s="15">
        <v>70</v>
      </c>
      <c r="O136" s="3"/>
      <c r="P136" s="13" t="s">
        <v>255</v>
      </c>
      <c r="Q136" s="16"/>
      <c r="R136" s="3" t="s">
        <v>489</v>
      </c>
    </row>
    <row r="137" s="1" customFormat="1" spans="1:18">
      <c r="A137" s="3">
        <v>135</v>
      </c>
      <c r="B137" s="6" t="s">
        <v>33</v>
      </c>
      <c r="C137" s="7" t="s">
        <v>31</v>
      </c>
      <c r="D137" s="3" t="s">
        <v>101</v>
      </c>
      <c r="E137" s="7" t="s">
        <v>511</v>
      </c>
      <c r="F137" s="8" t="s">
        <v>512</v>
      </c>
      <c r="G137" s="9"/>
      <c r="H137" s="3"/>
      <c r="I137" s="7"/>
      <c r="J137" s="3" t="s">
        <v>101</v>
      </c>
      <c r="K137" s="13">
        <v>1</v>
      </c>
      <c r="L137" s="13" t="s">
        <v>301</v>
      </c>
      <c r="M137" s="14"/>
      <c r="N137" s="15">
        <v>70</v>
      </c>
      <c r="O137" s="3"/>
      <c r="P137" s="13" t="s">
        <v>270</v>
      </c>
      <c r="Q137" s="16"/>
      <c r="R137" s="3" t="s">
        <v>489</v>
      </c>
    </row>
    <row r="138" s="1" customFormat="1" spans="1:18">
      <c r="A138" s="3">
        <v>136</v>
      </c>
      <c r="B138" s="6" t="s">
        <v>33</v>
      </c>
      <c r="C138" s="7" t="s">
        <v>31</v>
      </c>
      <c r="D138" s="3" t="s">
        <v>101</v>
      </c>
      <c r="E138" s="7" t="s">
        <v>221</v>
      </c>
      <c r="F138" s="8" t="s">
        <v>222</v>
      </c>
      <c r="G138" s="9"/>
      <c r="H138" s="3"/>
      <c r="I138" s="7"/>
      <c r="J138" s="3" t="s">
        <v>101</v>
      </c>
      <c r="K138" s="13">
        <v>1</v>
      </c>
      <c r="L138" s="13"/>
      <c r="M138" s="14"/>
      <c r="N138" s="15">
        <v>70</v>
      </c>
      <c r="O138" s="3"/>
      <c r="P138" s="13" t="s">
        <v>255</v>
      </c>
      <c r="Q138" s="16"/>
      <c r="R138" s="3" t="s">
        <v>314</v>
      </c>
    </row>
    <row r="139" s="1" customFormat="1" spans="1:18">
      <c r="A139" s="3">
        <v>137</v>
      </c>
      <c r="B139" s="6" t="s">
        <v>33</v>
      </c>
      <c r="C139" s="7" t="s">
        <v>31</v>
      </c>
      <c r="D139" s="3" t="s">
        <v>101</v>
      </c>
      <c r="E139" s="7" t="s">
        <v>223</v>
      </c>
      <c r="F139" s="8" t="s">
        <v>224</v>
      </c>
      <c r="G139" s="9"/>
      <c r="H139" s="3"/>
      <c r="I139" s="7"/>
      <c r="J139" s="3" t="s">
        <v>101</v>
      </c>
      <c r="K139" s="13">
        <v>1</v>
      </c>
      <c r="L139" s="13"/>
      <c r="M139" s="14"/>
      <c r="N139" s="15">
        <v>70</v>
      </c>
      <c r="O139" s="3"/>
      <c r="P139" s="13" t="s">
        <v>270</v>
      </c>
      <c r="Q139" s="16"/>
      <c r="R139" s="3" t="s">
        <v>314</v>
      </c>
    </row>
    <row r="140" s="1" customFormat="1" spans="1:18">
      <c r="A140" s="3">
        <v>138</v>
      </c>
      <c r="B140" s="6" t="s">
        <v>33</v>
      </c>
      <c r="C140" s="7" t="s">
        <v>31</v>
      </c>
      <c r="D140" s="3" t="s">
        <v>101</v>
      </c>
      <c r="E140" s="7" t="s">
        <v>225</v>
      </c>
      <c r="F140" s="8" t="s">
        <v>226</v>
      </c>
      <c r="G140" s="9"/>
      <c r="H140" s="3"/>
      <c r="I140" s="7"/>
      <c r="J140" s="3" t="s">
        <v>101</v>
      </c>
      <c r="K140" s="13">
        <v>1</v>
      </c>
      <c r="L140" s="13"/>
      <c r="M140" s="14"/>
      <c r="N140" s="15">
        <v>70</v>
      </c>
      <c r="O140" s="3"/>
      <c r="P140" s="13" t="s">
        <v>255</v>
      </c>
      <c r="Q140" s="16"/>
      <c r="R140" s="3" t="s">
        <v>314</v>
      </c>
    </row>
    <row r="141" s="1" customFormat="1" spans="1:18">
      <c r="A141" s="3">
        <v>139</v>
      </c>
      <c r="B141" s="6" t="s">
        <v>33</v>
      </c>
      <c r="C141" s="7" t="s">
        <v>31</v>
      </c>
      <c r="D141" s="3" t="s">
        <v>101</v>
      </c>
      <c r="E141" s="7" t="s">
        <v>235</v>
      </c>
      <c r="F141" s="8" t="s">
        <v>236</v>
      </c>
      <c r="G141" s="9"/>
      <c r="H141" s="3"/>
      <c r="I141" s="7"/>
      <c r="J141" s="3" t="s">
        <v>101</v>
      </c>
      <c r="K141" s="13">
        <v>1</v>
      </c>
      <c r="L141" s="13"/>
      <c r="M141" s="14"/>
      <c r="N141" s="15">
        <v>70</v>
      </c>
      <c r="O141" s="3"/>
      <c r="P141" s="13" t="s">
        <v>255</v>
      </c>
      <c r="Q141" s="16"/>
      <c r="R141" s="3" t="s">
        <v>314</v>
      </c>
    </row>
    <row r="142" s="1" customFormat="1" spans="1:18">
      <c r="A142" s="3">
        <v>140</v>
      </c>
      <c r="B142" s="6" t="s">
        <v>509</v>
      </c>
      <c r="C142" s="7" t="s">
        <v>510</v>
      </c>
      <c r="D142" s="3" t="s">
        <v>101</v>
      </c>
      <c r="E142" s="7" t="s">
        <v>223</v>
      </c>
      <c r="F142" s="8" t="s">
        <v>224</v>
      </c>
      <c r="G142" s="9"/>
      <c r="H142" s="3"/>
      <c r="I142" s="7"/>
      <c r="J142" s="3" t="s">
        <v>101</v>
      </c>
      <c r="K142" s="13">
        <v>1</v>
      </c>
      <c r="L142" s="13"/>
      <c r="M142" s="14"/>
      <c r="N142" s="15">
        <v>70</v>
      </c>
      <c r="O142" s="3"/>
      <c r="P142" s="13" t="s">
        <v>270</v>
      </c>
      <c r="Q142" s="16"/>
      <c r="R142" s="3" t="s">
        <v>489</v>
      </c>
    </row>
    <row r="143" s="1" customFormat="1" spans="1:18">
      <c r="A143" s="3">
        <v>141</v>
      </c>
      <c r="B143" s="6" t="s">
        <v>509</v>
      </c>
      <c r="C143" s="7" t="s">
        <v>510</v>
      </c>
      <c r="D143" s="3" t="s">
        <v>101</v>
      </c>
      <c r="E143" s="7" t="s">
        <v>317</v>
      </c>
      <c r="F143" s="8" t="s">
        <v>318</v>
      </c>
      <c r="G143" s="9"/>
      <c r="H143" s="3"/>
      <c r="I143" s="7"/>
      <c r="J143" s="3" t="s">
        <v>319</v>
      </c>
      <c r="K143" s="13">
        <v>0.002</v>
      </c>
      <c r="L143" s="13"/>
      <c r="M143" s="14"/>
      <c r="N143" s="15">
        <v>70</v>
      </c>
      <c r="O143" s="3"/>
      <c r="P143" s="13" t="s">
        <v>270</v>
      </c>
      <c r="Q143" s="16"/>
      <c r="R143" s="3" t="s">
        <v>489</v>
      </c>
    </row>
    <row r="144" s="1" customFormat="1" spans="1:18">
      <c r="A144" s="3">
        <v>142</v>
      </c>
      <c r="B144" s="6" t="s">
        <v>511</v>
      </c>
      <c r="C144" s="7" t="s">
        <v>512</v>
      </c>
      <c r="D144" s="3" t="s">
        <v>101</v>
      </c>
      <c r="E144" s="7" t="s">
        <v>235</v>
      </c>
      <c r="F144" s="8" t="s">
        <v>236</v>
      </c>
      <c r="G144" s="9"/>
      <c r="H144" s="3"/>
      <c r="I144" s="7"/>
      <c r="J144" s="3" t="s">
        <v>101</v>
      </c>
      <c r="K144" s="13">
        <v>1</v>
      </c>
      <c r="L144" s="13"/>
      <c r="M144" s="14"/>
      <c r="N144" s="15">
        <v>70</v>
      </c>
      <c r="O144" s="3"/>
      <c r="P144" s="13" t="s">
        <v>255</v>
      </c>
      <c r="Q144" s="16"/>
      <c r="R144" s="3" t="s">
        <v>489</v>
      </c>
    </row>
    <row r="145" s="1" customFormat="1" spans="1:18">
      <c r="A145" s="3">
        <v>143</v>
      </c>
      <c r="B145" s="6" t="s">
        <v>511</v>
      </c>
      <c r="C145" s="7" t="s">
        <v>512</v>
      </c>
      <c r="D145" s="3" t="s">
        <v>101</v>
      </c>
      <c r="E145" s="7" t="s">
        <v>317</v>
      </c>
      <c r="F145" s="8" t="s">
        <v>318</v>
      </c>
      <c r="G145" s="9"/>
      <c r="H145" s="3"/>
      <c r="I145" s="7"/>
      <c r="J145" s="3" t="s">
        <v>319</v>
      </c>
      <c r="K145" s="13">
        <v>0.056</v>
      </c>
      <c r="L145" s="13"/>
      <c r="M145" s="14"/>
      <c r="N145" s="15">
        <v>70</v>
      </c>
      <c r="O145" s="3"/>
      <c r="P145" s="13" t="s">
        <v>270</v>
      </c>
      <c r="Q145" s="16"/>
      <c r="R145" s="3" t="s">
        <v>489</v>
      </c>
    </row>
    <row r="146" s="1" customFormat="1" spans="1:18">
      <c r="A146" s="3">
        <v>144</v>
      </c>
      <c r="B146" s="6" t="s">
        <v>273</v>
      </c>
      <c r="C146" s="7" t="s">
        <v>274</v>
      </c>
      <c r="D146" s="3" t="s">
        <v>101</v>
      </c>
      <c r="E146" s="7" t="s">
        <v>221</v>
      </c>
      <c r="F146" s="8" t="s">
        <v>222</v>
      </c>
      <c r="G146" s="9"/>
      <c r="H146" s="3"/>
      <c r="I146" s="7"/>
      <c r="J146" s="3" t="s">
        <v>101</v>
      </c>
      <c r="K146" s="13">
        <v>1</v>
      </c>
      <c r="L146" s="13"/>
      <c r="M146" s="14"/>
      <c r="N146" s="15">
        <v>70</v>
      </c>
      <c r="O146" s="3"/>
      <c r="P146" s="13" t="s">
        <v>255</v>
      </c>
      <c r="Q146" s="16"/>
      <c r="R146" s="3" t="s">
        <v>489</v>
      </c>
    </row>
    <row r="147" s="1" customFormat="1" spans="1:18">
      <c r="A147" s="3">
        <v>145</v>
      </c>
      <c r="B147" s="6" t="s">
        <v>273</v>
      </c>
      <c r="C147" s="7" t="s">
        <v>274</v>
      </c>
      <c r="D147" s="3" t="s">
        <v>101</v>
      </c>
      <c r="E147" s="7" t="s">
        <v>317</v>
      </c>
      <c r="F147" s="8" t="s">
        <v>318</v>
      </c>
      <c r="G147" s="9"/>
      <c r="H147" s="3"/>
      <c r="I147" s="7"/>
      <c r="J147" s="3" t="s">
        <v>319</v>
      </c>
      <c r="K147" s="13">
        <v>0.042</v>
      </c>
      <c r="L147" s="13"/>
      <c r="M147" s="14"/>
      <c r="N147" s="15">
        <v>70</v>
      </c>
      <c r="O147" s="3"/>
      <c r="P147" s="13" t="s">
        <v>255</v>
      </c>
      <c r="Q147" s="16"/>
      <c r="R147" s="3" t="s">
        <v>489</v>
      </c>
    </row>
    <row r="148" s="1" customFormat="1" spans="1:18">
      <c r="A148" s="3">
        <v>146</v>
      </c>
      <c r="B148" s="6" t="s">
        <v>275</v>
      </c>
      <c r="C148" s="7" t="s">
        <v>276</v>
      </c>
      <c r="D148" s="3" t="s">
        <v>101</v>
      </c>
      <c r="E148" s="7" t="s">
        <v>225</v>
      </c>
      <c r="F148" s="8" t="s">
        <v>226</v>
      </c>
      <c r="G148" s="9"/>
      <c r="H148" s="3"/>
      <c r="I148" s="7"/>
      <c r="J148" s="3" t="s">
        <v>101</v>
      </c>
      <c r="K148" s="13">
        <v>1</v>
      </c>
      <c r="L148" s="13"/>
      <c r="M148" s="14"/>
      <c r="N148" s="15">
        <v>70</v>
      </c>
      <c r="O148" s="3"/>
      <c r="P148" s="13" t="s">
        <v>255</v>
      </c>
      <c r="Q148" s="16"/>
      <c r="R148" s="3" t="s">
        <v>489</v>
      </c>
    </row>
    <row r="149" s="1" customFormat="1" spans="1:18">
      <c r="A149" s="3">
        <v>147</v>
      </c>
      <c r="B149" s="6" t="s">
        <v>275</v>
      </c>
      <c r="C149" s="7" t="s">
        <v>276</v>
      </c>
      <c r="D149" s="3" t="s">
        <v>101</v>
      </c>
      <c r="E149" s="7" t="s">
        <v>317</v>
      </c>
      <c r="F149" s="8" t="s">
        <v>318</v>
      </c>
      <c r="G149" s="9"/>
      <c r="H149" s="3"/>
      <c r="I149" s="7"/>
      <c r="J149" s="3" t="s">
        <v>319</v>
      </c>
      <c r="K149" s="13">
        <v>0.002</v>
      </c>
      <c r="L149" s="13"/>
      <c r="M149" s="14"/>
      <c r="N149" s="15">
        <v>70</v>
      </c>
      <c r="O149" s="3"/>
      <c r="P149" s="13" t="s">
        <v>255</v>
      </c>
      <c r="Q149" s="16"/>
      <c r="R149" s="3" t="s">
        <v>489</v>
      </c>
    </row>
    <row r="150" s="1" customFormat="1" spans="1:18">
      <c r="A150" s="3">
        <v>148</v>
      </c>
      <c r="B150" s="6" t="s">
        <v>30</v>
      </c>
      <c r="C150" s="7" t="s">
        <v>31</v>
      </c>
      <c r="D150" s="3" t="s">
        <v>101</v>
      </c>
      <c r="E150" s="7" t="s">
        <v>275</v>
      </c>
      <c r="F150" s="8" t="s">
        <v>276</v>
      </c>
      <c r="G150" s="9" t="s">
        <v>297</v>
      </c>
      <c r="H150" s="3"/>
      <c r="I150" s="7"/>
      <c r="J150" s="3" t="s">
        <v>101</v>
      </c>
      <c r="K150" s="13">
        <v>1</v>
      </c>
      <c r="L150" s="13" t="s">
        <v>301</v>
      </c>
      <c r="M150" s="14"/>
      <c r="N150" s="15">
        <v>70</v>
      </c>
      <c r="O150" s="3"/>
      <c r="P150" s="13" t="s">
        <v>255</v>
      </c>
      <c r="Q150" s="16"/>
      <c r="R150" s="3" t="s">
        <v>489</v>
      </c>
    </row>
    <row r="151" s="1" customFormat="1" spans="1:18">
      <c r="A151" s="3">
        <v>149</v>
      </c>
      <c r="B151" s="6" t="s">
        <v>30</v>
      </c>
      <c r="C151" s="7" t="s">
        <v>31</v>
      </c>
      <c r="D151" s="3" t="s">
        <v>101</v>
      </c>
      <c r="E151" s="7" t="s">
        <v>273</v>
      </c>
      <c r="F151" s="8" t="s">
        <v>274</v>
      </c>
      <c r="G151" s="9" t="s">
        <v>297</v>
      </c>
      <c r="H151" s="3"/>
      <c r="I151" s="7"/>
      <c r="J151" s="3" t="s">
        <v>101</v>
      </c>
      <c r="K151" s="13">
        <v>1</v>
      </c>
      <c r="L151" s="13" t="s">
        <v>301</v>
      </c>
      <c r="M151" s="14"/>
      <c r="N151" s="15">
        <v>70</v>
      </c>
      <c r="O151" s="3"/>
      <c r="P151" s="13" t="s">
        <v>255</v>
      </c>
      <c r="Q151" s="16"/>
      <c r="R151" s="3" t="s">
        <v>489</v>
      </c>
    </row>
    <row r="152" s="1" customFormat="1" spans="1:18">
      <c r="A152" s="3">
        <v>150</v>
      </c>
      <c r="B152" s="6" t="s">
        <v>30</v>
      </c>
      <c r="C152" s="7" t="s">
        <v>31</v>
      </c>
      <c r="D152" s="3" t="s">
        <v>101</v>
      </c>
      <c r="E152" s="7" t="s">
        <v>509</v>
      </c>
      <c r="F152" s="8" t="s">
        <v>510</v>
      </c>
      <c r="G152" s="9" t="s">
        <v>298</v>
      </c>
      <c r="H152" s="3"/>
      <c r="I152" s="7"/>
      <c r="J152" s="3" t="s">
        <v>101</v>
      </c>
      <c r="K152" s="13">
        <v>1</v>
      </c>
      <c r="L152" s="13" t="s">
        <v>301</v>
      </c>
      <c r="M152" s="14"/>
      <c r="N152" s="15">
        <v>70</v>
      </c>
      <c r="O152" s="3"/>
      <c r="P152" s="13" t="s">
        <v>270</v>
      </c>
      <c r="Q152" s="16"/>
      <c r="R152" s="3" t="s">
        <v>489</v>
      </c>
    </row>
    <row r="153" s="1" customFormat="1" spans="1:18">
      <c r="A153" s="3">
        <v>151</v>
      </c>
      <c r="B153" s="6" t="s">
        <v>30</v>
      </c>
      <c r="C153" s="7" t="s">
        <v>31</v>
      </c>
      <c r="D153" s="3" t="s">
        <v>101</v>
      </c>
      <c r="E153" s="7" t="s">
        <v>511</v>
      </c>
      <c r="F153" s="8" t="s">
        <v>512</v>
      </c>
      <c r="G153" s="9" t="s">
        <v>298</v>
      </c>
      <c r="H153" s="3"/>
      <c r="I153" s="7"/>
      <c r="J153" s="3" t="s">
        <v>101</v>
      </c>
      <c r="K153" s="13">
        <v>1</v>
      </c>
      <c r="L153" s="13" t="s">
        <v>301</v>
      </c>
      <c r="M153" s="14"/>
      <c r="N153" s="15">
        <v>70</v>
      </c>
      <c r="O153" s="3"/>
      <c r="P153" s="13" t="s">
        <v>270</v>
      </c>
      <c r="Q153" s="16"/>
      <c r="R153" s="3" t="s">
        <v>489</v>
      </c>
    </row>
    <row r="154" s="1" customFormat="1" spans="1:18">
      <c r="A154" s="3">
        <v>152</v>
      </c>
      <c r="B154" s="6" t="s">
        <v>30</v>
      </c>
      <c r="C154" s="7" t="s">
        <v>31</v>
      </c>
      <c r="D154" s="3" t="s">
        <v>101</v>
      </c>
      <c r="E154" s="7" t="s">
        <v>221</v>
      </c>
      <c r="F154" s="8" t="s">
        <v>222</v>
      </c>
      <c r="G154" s="9"/>
      <c r="H154" s="3"/>
      <c r="I154" s="7"/>
      <c r="J154" s="3" t="s">
        <v>101</v>
      </c>
      <c r="K154" s="13">
        <v>1</v>
      </c>
      <c r="L154" s="13"/>
      <c r="M154" s="14"/>
      <c r="N154" s="15">
        <v>70</v>
      </c>
      <c r="O154" s="3"/>
      <c r="P154" s="13" t="s">
        <v>255</v>
      </c>
      <c r="Q154" s="16"/>
      <c r="R154" s="3" t="s">
        <v>314</v>
      </c>
    </row>
    <row r="155" s="1" customFormat="1" spans="1:18">
      <c r="A155" s="3">
        <v>153</v>
      </c>
      <c r="B155" s="6" t="s">
        <v>30</v>
      </c>
      <c r="C155" s="7" t="s">
        <v>31</v>
      </c>
      <c r="D155" s="3" t="s">
        <v>101</v>
      </c>
      <c r="E155" s="7" t="s">
        <v>223</v>
      </c>
      <c r="F155" s="8" t="s">
        <v>224</v>
      </c>
      <c r="G155" s="9"/>
      <c r="H155" s="3"/>
      <c r="I155" s="7"/>
      <c r="J155" s="3" t="s">
        <v>101</v>
      </c>
      <c r="K155" s="13">
        <v>1</v>
      </c>
      <c r="L155" s="13"/>
      <c r="M155" s="14"/>
      <c r="N155" s="15">
        <v>70</v>
      </c>
      <c r="O155" s="3"/>
      <c r="P155" s="13" t="s">
        <v>270</v>
      </c>
      <c r="Q155" s="16"/>
      <c r="R155" s="3" t="s">
        <v>314</v>
      </c>
    </row>
    <row r="156" s="1" customFormat="1" spans="1:18">
      <c r="A156" s="3">
        <v>154</v>
      </c>
      <c r="B156" s="6" t="s">
        <v>30</v>
      </c>
      <c r="C156" s="7" t="s">
        <v>31</v>
      </c>
      <c r="D156" s="3" t="s">
        <v>101</v>
      </c>
      <c r="E156" s="7" t="s">
        <v>225</v>
      </c>
      <c r="F156" s="8" t="s">
        <v>226</v>
      </c>
      <c r="G156" s="9"/>
      <c r="H156" s="3"/>
      <c r="I156" s="7"/>
      <c r="J156" s="3" t="s">
        <v>101</v>
      </c>
      <c r="K156" s="13">
        <v>1</v>
      </c>
      <c r="L156" s="13"/>
      <c r="M156" s="14"/>
      <c r="N156" s="15">
        <v>70</v>
      </c>
      <c r="O156" s="3"/>
      <c r="P156" s="13" t="s">
        <v>255</v>
      </c>
      <c r="Q156" s="16"/>
      <c r="R156" s="3" t="s">
        <v>314</v>
      </c>
    </row>
    <row r="157" s="1" customFormat="1" spans="1:18">
      <c r="A157" s="3">
        <v>155</v>
      </c>
      <c r="B157" s="6" t="s">
        <v>30</v>
      </c>
      <c r="C157" s="7" t="s">
        <v>31</v>
      </c>
      <c r="D157" s="3" t="s">
        <v>101</v>
      </c>
      <c r="E157" s="7" t="s">
        <v>235</v>
      </c>
      <c r="F157" s="8" t="s">
        <v>236</v>
      </c>
      <c r="G157" s="9"/>
      <c r="H157" s="3"/>
      <c r="I157" s="7"/>
      <c r="J157" s="3" t="s">
        <v>101</v>
      </c>
      <c r="K157" s="13">
        <v>1</v>
      </c>
      <c r="L157" s="13"/>
      <c r="M157" s="14"/>
      <c r="N157" s="15">
        <v>70</v>
      </c>
      <c r="O157" s="3"/>
      <c r="P157" s="13" t="s">
        <v>270</v>
      </c>
      <c r="Q157" s="16"/>
      <c r="R157" s="3" t="s">
        <v>314</v>
      </c>
    </row>
    <row r="158" s="1" customFormat="1" spans="1:18">
      <c r="A158" s="3">
        <v>156</v>
      </c>
      <c r="B158" s="6" t="s">
        <v>273</v>
      </c>
      <c r="C158" s="7" t="s">
        <v>274</v>
      </c>
      <c r="D158" s="3" t="s">
        <v>101</v>
      </c>
      <c r="E158" s="7" t="s">
        <v>221</v>
      </c>
      <c r="F158" s="8" t="s">
        <v>222</v>
      </c>
      <c r="G158" s="9"/>
      <c r="H158" s="3"/>
      <c r="I158" s="7"/>
      <c r="J158" s="3" t="s">
        <v>101</v>
      </c>
      <c r="K158" s="13">
        <v>1</v>
      </c>
      <c r="L158" s="13"/>
      <c r="M158" s="14"/>
      <c r="N158" s="15">
        <v>70</v>
      </c>
      <c r="O158" s="3"/>
      <c r="P158" s="13" t="s">
        <v>255</v>
      </c>
      <c r="Q158" s="16"/>
      <c r="R158" s="3" t="s">
        <v>489</v>
      </c>
    </row>
    <row r="159" s="1" customFormat="1" spans="1:18">
      <c r="A159" s="3">
        <v>157</v>
      </c>
      <c r="B159" s="6" t="s">
        <v>273</v>
      </c>
      <c r="C159" s="7" t="s">
        <v>274</v>
      </c>
      <c r="D159" s="3" t="s">
        <v>101</v>
      </c>
      <c r="E159" s="7" t="s">
        <v>317</v>
      </c>
      <c r="F159" s="8" t="s">
        <v>318</v>
      </c>
      <c r="G159" s="9"/>
      <c r="H159" s="3"/>
      <c r="I159" s="7"/>
      <c r="J159" s="3" t="s">
        <v>319</v>
      </c>
      <c r="K159" s="13">
        <v>0.042</v>
      </c>
      <c r="L159" s="13"/>
      <c r="M159" s="14"/>
      <c r="N159" s="15">
        <v>70</v>
      </c>
      <c r="O159" s="3"/>
      <c r="P159" s="13" t="s">
        <v>255</v>
      </c>
      <c r="Q159" s="16"/>
      <c r="R159" s="3" t="s">
        <v>489</v>
      </c>
    </row>
    <row r="160" s="1" customFormat="1" spans="1:18">
      <c r="A160" s="3">
        <v>158</v>
      </c>
      <c r="B160" s="6" t="s">
        <v>275</v>
      </c>
      <c r="C160" s="7" t="s">
        <v>276</v>
      </c>
      <c r="D160" s="3" t="s">
        <v>101</v>
      </c>
      <c r="E160" s="7" t="s">
        <v>225</v>
      </c>
      <c r="F160" s="8" t="s">
        <v>226</v>
      </c>
      <c r="G160" s="9"/>
      <c r="H160" s="3"/>
      <c r="I160" s="7"/>
      <c r="J160" s="3" t="s">
        <v>101</v>
      </c>
      <c r="K160" s="13">
        <v>1</v>
      </c>
      <c r="L160" s="13"/>
      <c r="M160" s="14"/>
      <c r="N160" s="15">
        <v>70</v>
      </c>
      <c r="O160" s="3"/>
      <c r="P160" s="13" t="s">
        <v>255</v>
      </c>
      <c r="Q160" s="16"/>
      <c r="R160" s="3" t="s">
        <v>489</v>
      </c>
    </row>
    <row r="161" s="1" customFormat="1" spans="1:18">
      <c r="A161" s="3">
        <v>159</v>
      </c>
      <c r="B161" s="6" t="s">
        <v>275</v>
      </c>
      <c r="C161" s="7" t="s">
        <v>276</v>
      </c>
      <c r="D161" s="3" t="s">
        <v>101</v>
      </c>
      <c r="E161" s="7" t="s">
        <v>317</v>
      </c>
      <c r="F161" s="8" t="s">
        <v>318</v>
      </c>
      <c r="G161" s="9"/>
      <c r="H161" s="3"/>
      <c r="I161" s="7"/>
      <c r="J161" s="3" t="s">
        <v>319</v>
      </c>
      <c r="K161" s="13">
        <v>0.002</v>
      </c>
      <c r="L161" s="13"/>
      <c r="M161" s="14"/>
      <c r="N161" s="15">
        <v>70</v>
      </c>
      <c r="O161" s="3"/>
      <c r="P161" s="13" t="s">
        <v>255</v>
      </c>
      <c r="Q161" s="16"/>
      <c r="R161" s="3" t="s">
        <v>489</v>
      </c>
    </row>
    <row r="162" s="1" customFormat="1" spans="1:18">
      <c r="A162" s="3">
        <v>160</v>
      </c>
      <c r="B162" s="6" t="s">
        <v>509</v>
      </c>
      <c r="C162" s="7" t="s">
        <v>510</v>
      </c>
      <c r="D162" s="3" t="s">
        <v>101</v>
      </c>
      <c r="E162" s="7" t="s">
        <v>223</v>
      </c>
      <c r="F162" s="8" t="s">
        <v>224</v>
      </c>
      <c r="G162" s="9"/>
      <c r="H162" s="3"/>
      <c r="I162" s="7"/>
      <c r="J162" s="3" t="s">
        <v>101</v>
      </c>
      <c r="K162" s="13">
        <v>1</v>
      </c>
      <c r="L162" s="13"/>
      <c r="M162" s="14"/>
      <c r="N162" s="15">
        <v>70</v>
      </c>
      <c r="O162" s="3"/>
      <c r="P162" s="13" t="s">
        <v>270</v>
      </c>
      <c r="Q162" s="16"/>
      <c r="R162" s="3" t="s">
        <v>489</v>
      </c>
    </row>
    <row r="163" s="1" customFormat="1" spans="1:18">
      <c r="A163" s="3">
        <v>161</v>
      </c>
      <c r="B163" s="6" t="s">
        <v>509</v>
      </c>
      <c r="C163" s="7" t="s">
        <v>510</v>
      </c>
      <c r="D163" s="3" t="s">
        <v>101</v>
      </c>
      <c r="E163" s="7" t="s">
        <v>317</v>
      </c>
      <c r="F163" s="8" t="s">
        <v>318</v>
      </c>
      <c r="G163" s="9"/>
      <c r="H163" s="3"/>
      <c r="I163" s="7"/>
      <c r="J163" s="3" t="s">
        <v>319</v>
      </c>
      <c r="K163" s="13">
        <v>0.002</v>
      </c>
      <c r="L163" s="13"/>
      <c r="M163" s="14"/>
      <c r="N163" s="15">
        <v>70</v>
      </c>
      <c r="O163" s="3"/>
      <c r="P163" s="13" t="s">
        <v>255</v>
      </c>
      <c r="Q163" s="16"/>
      <c r="R163" s="3" t="s">
        <v>489</v>
      </c>
    </row>
    <row r="164" s="1" customFormat="1" spans="1:18">
      <c r="A164" s="3">
        <v>162</v>
      </c>
      <c r="B164" s="6" t="s">
        <v>511</v>
      </c>
      <c r="C164" s="7" t="s">
        <v>512</v>
      </c>
      <c r="D164" s="3" t="s">
        <v>101</v>
      </c>
      <c r="E164" s="7" t="s">
        <v>235</v>
      </c>
      <c r="F164" s="8" t="s">
        <v>236</v>
      </c>
      <c r="G164" s="9"/>
      <c r="H164" s="3"/>
      <c r="I164" s="7"/>
      <c r="J164" s="3" t="s">
        <v>101</v>
      </c>
      <c r="K164" s="13">
        <v>1</v>
      </c>
      <c r="L164" s="13" t="s">
        <v>301</v>
      </c>
      <c r="M164" s="14"/>
      <c r="N164" s="15">
        <v>70</v>
      </c>
      <c r="O164" s="3"/>
      <c r="P164" s="13" t="s">
        <v>255</v>
      </c>
      <c r="Q164" s="16"/>
      <c r="R164" s="3" t="s">
        <v>489</v>
      </c>
    </row>
    <row r="165" s="1" customFormat="1" spans="1:18">
      <c r="A165" s="3">
        <v>163</v>
      </c>
      <c r="B165" s="6" t="s">
        <v>511</v>
      </c>
      <c r="C165" s="7" t="s">
        <v>512</v>
      </c>
      <c r="D165" s="3" t="s">
        <v>101</v>
      </c>
      <c r="E165" s="7" t="s">
        <v>317</v>
      </c>
      <c r="F165" s="8" t="s">
        <v>318</v>
      </c>
      <c r="G165" s="9"/>
      <c r="H165" s="3"/>
      <c r="I165" s="7"/>
      <c r="J165" s="3" t="s">
        <v>319</v>
      </c>
      <c r="K165" s="13">
        <v>0.056</v>
      </c>
      <c r="L165" s="13"/>
      <c r="M165" s="14"/>
      <c r="N165" s="15">
        <v>70</v>
      </c>
      <c r="O165" s="3"/>
      <c r="P165" s="13" t="s">
        <v>255</v>
      </c>
      <c r="Q165" s="16"/>
      <c r="R165" s="3" t="s">
        <v>489</v>
      </c>
    </row>
  </sheetData>
  <autoFilter xmlns:etc="http://www.wps.cn/officeDocument/2017/etCustomData" ref="A2:Q165" etc:filterBottomFollowUsedRange="0">
    <extLst/>
  </autoFilter>
  <pageMargins left="0.75" right="0.75" top="1" bottom="1" header="0.5" footer="0.5"/>
  <pageSetup paperSize="9" scale="5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83"/>
      <c r="B1" s="83" t="s">
        <v>80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>
      <c r="A2" s="84" t="s">
        <v>11</v>
      </c>
      <c r="B2" s="85" t="s">
        <v>81</v>
      </c>
      <c r="C2" s="85" t="s">
        <v>82</v>
      </c>
      <c r="D2" s="84" t="s">
        <v>83</v>
      </c>
      <c r="E2" s="84" t="s">
        <v>84</v>
      </c>
      <c r="F2" s="85" t="s">
        <v>85</v>
      </c>
      <c r="G2" s="85" t="s">
        <v>86</v>
      </c>
      <c r="H2" s="86" t="s">
        <v>87</v>
      </c>
      <c r="I2" s="93" t="s">
        <v>88</v>
      </c>
      <c r="J2" s="94" t="s">
        <v>89</v>
      </c>
      <c r="K2" s="84" t="s">
        <v>90</v>
      </c>
      <c r="L2" s="84" t="s">
        <v>91</v>
      </c>
      <c r="M2" s="84" t="s">
        <v>92</v>
      </c>
      <c r="N2" s="84" t="s">
        <v>93</v>
      </c>
      <c r="O2" s="84" t="s">
        <v>94</v>
      </c>
      <c r="P2" s="95" t="s">
        <v>95</v>
      </c>
      <c r="Q2" s="95" t="s">
        <v>96</v>
      </c>
      <c r="R2" s="84" t="s">
        <v>97</v>
      </c>
    </row>
    <row r="3" hidden="1" spans="1:18">
      <c r="A3" s="85" t="s">
        <v>98</v>
      </c>
      <c r="B3" s="85" t="s">
        <v>98</v>
      </c>
      <c r="C3" s="85" t="s">
        <v>98</v>
      </c>
      <c r="D3" s="84" t="s">
        <v>99</v>
      </c>
      <c r="E3" s="84"/>
      <c r="F3" s="85" t="s">
        <v>100</v>
      </c>
      <c r="G3" s="85"/>
      <c r="H3" s="87"/>
      <c r="I3" s="93"/>
      <c r="J3" s="94"/>
      <c r="K3" s="87"/>
      <c r="L3" s="96"/>
      <c r="M3" s="96"/>
      <c r="N3" s="96"/>
      <c r="O3" s="97"/>
      <c r="P3" s="98"/>
      <c r="Q3" s="87"/>
      <c r="R3" s="97"/>
    </row>
    <row r="4" hidden="1" spans="1:18">
      <c r="A4" s="16" t="s">
        <v>16</v>
      </c>
      <c r="B4" s="16" t="s">
        <v>17</v>
      </c>
      <c r="C4" s="92"/>
      <c r="D4" s="88"/>
      <c r="E4" s="84">
        <v>20</v>
      </c>
      <c r="F4" s="85" t="s">
        <v>101</v>
      </c>
      <c r="G4" s="85" t="s">
        <v>102</v>
      </c>
      <c r="H4" s="89" t="s">
        <v>103</v>
      </c>
      <c r="I4" s="99"/>
      <c r="J4" s="96" t="s">
        <v>104</v>
      </c>
      <c r="K4" s="87" t="s">
        <v>105</v>
      </c>
      <c r="L4" s="96" t="s">
        <v>106</v>
      </c>
      <c r="M4" s="96"/>
      <c r="N4" s="88" t="s">
        <v>107</v>
      </c>
      <c r="O4" s="100"/>
      <c r="P4" s="87"/>
      <c r="Q4" s="87"/>
      <c r="R4" s="96"/>
    </row>
    <row r="5" spans="1:18">
      <c r="A5" s="7" t="s">
        <v>108</v>
      </c>
      <c r="B5" s="8" t="s">
        <v>109</v>
      </c>
      <c r="C5" s="92"/>
      <c r="D5" s="90"/>
      <c r="E5" s="84">
        <v>20</v>
      </c>
      <c r="F5" s="85" t="s">
        <v>101</v>
      </c>
      <c r="G5" s="85" t="s">
        <v>102</v>
      </c>
      <c r="H5" s="89" t="s">
        <v>110</v>
      </c>
      <c r="I5" s="99"/>
      <c r="J5" s="96" t="s">
        <v>104</v>
      </c>
      <c r="K5" s="87" t="s">
        <v>105</v>
      </c>
      <c r="L5" s="96" t="s">
        <v>106</v>
      </c>
      <c r="M5" s="96"/>
      <c r="N5" s="88" t="s">
        <v>111</v>
      </c>
      <c r="O5" s="100"/>
      <c r="P5" s="87"/>
      <c r="Q5" s="87"/>
      <c r="R5" s="96"/>
    </row>
    <row r="6" spans="1:18">
      <c r="A6" s="7" t="s">
        <v>112</v>
      </c>
      <c r="B6" s="8" t="s">
        <v>113</v>
      </c>
      <c r="C6" s="92"/>
      <c r="D6" s="88"/>
      <c r="E6" s="84">
        <v>20</v>
      </c>
      <c r="F6" s="85" t="s">
        <v>101</v>
      </c>
      <c r="G6" s="85" t="s">
        <v>102</v>
      </c>
      <c r="H6" s="89" t="s">
        <v>114</v>
      </c>
      <c r="I6" s="99"/>
      <c r="J6" s="96" t="s">
        <v>115</v>
      </c>
      <c r="K6" s="87" t="s">
        <v>105</v>
      </c>
      <c r="L6" s="96" t="s">
        <v>106</v>
      </c>
      <c r="M6" s="96"/>
      <c r="N6" s="88" t="s">
        <v>111</v>
      </c>
      <c r="O6" s="100"/>
      <c r="P6" s="87"/>
      <c r="Q6" s="87"/>
      <c r="R6" s="96"/>
    </row>
    <row r="7" spans="1:18">
      <c r="A7" s="9" t="s">
        <v>116</v>
      </c>
      <c r="B7" s="8" t="s">
        <v>117</v>
      </c>
      <c r="C7" s="92"/>
      <c r="D7" s="90"/>
      <c r="E7" s="84">
        <v>20</v>
      </c>
      <c r="F7" s="85" t="s">
        <v>101</v>
      </c>
      <c r="G7" s="85" t="s">
        <v>102</v>
      </c>
      <c r="H7" s="89" t="s">
        <v>110</v>
      </c>
      <c r="I7" s="99"/>
      <c r="J7" s="96" t="s">
        <v>104</v>
      </c>
      <c r="K7" s="87" t="s">
        <v>105</v>
      </c>
      <c r="L7" s="96" t="s">
        <v>106</v>
      </c>
      <c r="M7" s="96"/>
      <c r="N7" s="88" t="s">
        <v>111</v>
      </c>
      <c r="O7" s="100"/>
      <c r="P7" s="87"/>
      <c r="Q7" s="87"/>
      <c r="R7" s="96"/>
    </row>
    <row r="8" hidden="1" spans="1:18">
      <c r="A8" s="7" t="s">
        <v>118</v>
      </c>
      <c r="B8" s="8" t="s">
        <v>119</v>
      </c>
      <c r="C8" s="92"/>
      <c r="D8" s="88"/>
      <c r="E8" s="84">
        <v>70</v>
      </c>
      <c r="F8" s="85" t="s">
        <v>101</v>
      </c>
      <c r="G8" s="85" t="s">
        <v>102</v>
      </c>
      <c r="H8" s="89" t="s">
        <v>120</v>
      </c>
      <c r="I8" s="99"/>
      <c r="J8" s="96" t="s">
        <v>115</v>
      </c>
      <c r="K8" s="87" t="s">
        <v>105</v>
      </c>
      <c r="L8" s="96" t="s">
        <v>106</v>
      </c>
      <c r="M8" s="96"/>
      <c r="N8" s="88" t="s">
        <v>107</v>
      </c>
      <c r="O8" s="100"/>
      <c r="P8" s="87"/>
      <c r="Q8" s="87"/>
      <c r="R8" s="96"/>
    </row>
    <row r="9" spans="1:18">
      <c r="A9" s="7" t="s">
        <v>121</v>
      </c>
      <c r="B9" s="8" t="s">
        <v>122</v>
      </c>
      <c r="C9" s="92"/>
      <c r="D9" s="88"/>
      <c r="E9" s="84">
        <v>20</v>
      </c>
      <c r="F9" s="85" t="s">
        <v>101</v>
      </c>
      <c r="G9" s="85" t="s">
        <v>102</v>
      </c>
      <c r="H9" s="89" t="s">
        <v>114</v>
      </c>
      <c r="I9" s="99"/>
      <c r="J9" s="96" t="s">
        <v>115</v>
      </c>
      <c r="K9" s="87" t="s">
        <v>105</v>
      </c>
      <c r="L9" s="96" t="s">
        <v>106</v>
      </c>
      <c r="M9" s="96"/>
      <c r="N9" s="88" t="s">
        <v>111</v>
      </c>
      <c r="O9" s="100"/>
      <c r="P9" s="87"/>
      <c r="Q9" s="87"/>
      <c r="R9" s="96"/>
    </row>
    <row r="10" s="79" customFormat="1" spans="1:18">
      <c r="A10" s="7" t="s">
        <v>123</v>
      </c>
      <c r="B10" s="8" t="s">
        <v>124</v>
      </c>
      <c r="C10" s="92"/>
      <c r="D10" s="88"/>
      <c r="E10" s="84">
        <v>20</v>
      </c>
      <c r="F10" s="85" t="s">
        <v>101</v>
      </c>
      <c r="G10" s="85" t="s">
        <v>102</v>
      </c>
      <c r="H10" s="89" t="s">
        <v>110</v>
      </c>
      <c r="I10" s="99"/>
      <c r="J10" s="96" t="s">
        <v>104</v>
      </c>
      <c r="K10" s="87" t="s">
        <v>105</v>
      </c>
      <c r="L10" s="96" t="s">
        <v>106</v>
      </c>
      <c r="M10" s="96"/>
      <c r="N10" s="88" t="s">
        <v>111</v>
      </c>
      <c r="O10" s="100"/>
      <c r="P10" s="87"/>
      <c r="Q10" s="87"/>
      <c r="R10" s="96"/>
    </row>
    <row r="11" spans="1:18">
      <c r="A11" s="7" t="s">
        <v>125</v>
      </c>
      <c r="B11" s="8" t="s">
        <v>126</v>
      </c>
      <c r="C11" s="92"/>
      <c r="D11" s="88"/>
      <c r="E11" s="84">
        <v>20</v>
      </c>
      <c r="F11" s="85" t="s">
        <v>101</v>
      </c>
      <c r="G11" s="85" t="s">
        <v>102</v>
      </c>
      <c r="H11" s="89" t="s">
        <v>114</v>
      </c>
      <c r="I11" s="99"/>
      <c r="J11" s="96" t="s">
        <v>115</v>
      </c>
      <c r="K11" s="87" t="s">
        <v>105</v>
      </c>
      <c r="L11" s="96" t="s">
        <v>106</v>
      </c>
      <c r="M11" s="96"/>
      <c r="N11" s="88" t="s">
        <v>111</v>
      </c>
      <c r="O11" s="100"/>
      <c r="P11" s="87"/>
      <c r="Q11" s="87"/>
      <c r="R11" s="96"/>
    </row>
    <row r="12" spans="1:18">
      <c r="A12" s="7" t="s">
        <v>127</v>
      </c>
      <c r="B12" s="8" t="s">
        <v>128</v>
      </c>
      <c r="C12" s="92"/>
      <c r="D12" s="88"/>
      <c r="E12" s="84">
        <v>20</v>
      </c>
      <c r="F12" s="85" t="s">
        <v>101</v>
      </c>
      <c r="G12" s="85" t="s">
        <v>102</v>
      </c>
      <c r="H12" s="89" t="s">
        <v>110</v>
      </c>
      <c r="I12" s="99"/>
      <c r="J12" s="96" t="s">
        <v>104</v>
      </c>
      <c r="K12" s="87" t="s">
        <v>105</v>
      </c>
      <c r="L12" s="96" t="s">
        <v>106</v>
      </c>
      <c r="M12" s="96"/>
      <c r="N12" s="88" t="s">
        <v>111</v>
      </c>
      <c r="O12" s="100"/>
      <c r="P12" s="87"/>
      <c r="Q12" s="87"/>
      <c r="R12" s="96"/>
    </row>
    <row r="13" spans="1:18">
      <c r="A13" s="7" t="s">
        <v>129</v>
      </c>
      <c r="B13" s="8" t="s">
        <v>130</v>
      </c>
      <c r="C13" s="92"/>
      <c r="D13" s="103"/>
      <c r="E13" s="84">
        <v>20</v>
      </c>
      <c r="F13" s="85" t="s">
        <v>101</v>
      </c>
      <c r="G13" s="85" t="s">
        <v>102</v>
      </c>
      <c r="H13" s="89" t="s">
        <v>110</v>
      </c>
      <c r="I13" s="99"/>
      <c r="J13" s="96" t="s">
        <v>104</v>
      </c>
      <c r="K13" s="87" t="s">
        <v>105</v>
      </c>
      <c r="L13" s="96" t="s">
        <v>106</v>
      </c>
      <c r="M13" s="101"/>
      <c r="N13" s="88" t="s">
        <v>111</v>
      </c>
      <c r="O13" s="101"/>
      <c r="P13" s="101"/>
      <c r="Q13" s="101"/>
      <c r="R13" s="101"/>
    </row>
    <row r="14" spans="1:18">
      <c r="A14" s="7" t="s">
        <v>131</v>
      </c>
      <c r="B14" s="8" t="s">
        <v>132</v>
      </c>
      <c r="C14" s="92"/>
      <c r="D14" s="101"/>
      <c r="E14" s="84">
        <v>20</v>
      </c>
      <c r="F14" s="85" t="s">
        <v>101</v>
      </c>
      <c r="G14" s="85" t="s">
        <v>102</v>
      </c>
      <c r="H14" s="89" t="s">
        <v>110</v>
      </c>
      <c r="I14" s="99"/>
      <c r="J14" s="96" t="s">
        <v>104</v>
      </c>
      <c r="K14" s="87" t="s">
        <v>105</v>
      </c>
      <c r="L14" s="96" t="s">
        <v>106</v>
      </c>
      <c r="M14" s="101"/>
      <c r="N14" s="88" t="s">
        <v>111</v>
      </c>
      <c r="O14" s="101"/>
      <c r="P14" s="101"/>
      <c r="Q14" s="101"/>
      <c r="R14" s="101"/>
    </row>
    <row r="15" spans="1:18">
      <c r="A15" s="7" t="s">
        <v>133</v>
      </c>
      <c r="B15" s="8" t="s">
        <v>134</v>
      </c>
      <c r="C15" s="92"/>
      <c r="D15" s="101"/>
      <c r="E15" s="84">
        <v>20</v>
      </c>
      <c r="F15" s="85" t="s">
        <v>101</v>
      </c>
      <c r="G15" s="85" t="s">
        <v>102</v>
      </c>
      <c r="H15" s="89" t="s">
        <v>114</v>
      </c>
      <c r="I15" s="99"/>
      <c r="J15" s="96" t="s">
        <v>115</v>
      </c>
      <c r="K15" s="87" t="s">
        <v>105</v>
      </c>
      <c r="L15" s="96" t="s">
        <v>106</v>
      </c>
      <c r="M15" s="101"/>
      <c r="N15" s="88" t="s">
        <v>111</v>
      </c>
      <c r="O15" s="101"/>
      <c r="P15" s="101"/>
      <c r="Q15" s="101"/>
      <c r="R15" s="101"/>
    </row>
    <row r="16" hidden="1" spans="1:18">
      <c r="A16" s="7" t="s">
        <v>135</v>
      </c>
      <c r="B16" s="8" t="s">
        <v>136</v>
      </c>
      <c r="C16" s="92"/>
      <c r="D16" s="101"/>
      <c r="E16" s="84">
        <v>70</v>
      </c>
      <c r="F16" s="85" t="s">
        <v>101</v>
      </c>
      <c r="G16" s="85" t="s">
        <v>102</v>
      </c>
      <c r="H16" s="89" t="s">
        <v>120</v>
      </c>
      <c r="I16" s="99"/>
      <c r="J16" s="96" t="s">
        <v>115</v>
      </c>
      <c r="K16" s="87" t="s">
        <v>105</v>
      </c>
      <c r="L16" s="96" t="s">
        <v>106</v>
      </c>
      <c r="M16" s="101"/>
      <c r="N16" s="88" t="s">
        <v>107</v>
      </c>
      <c r="O16" s="101"/>
      <c r="P16" s="101"/>
      <c r="Q16" s="101"/>
      <c r="R16" s="101"/>
    </row>
    <row r="17" hidden="1" spans="1:18">
      <c r="A17" s="7" t="s">
        <v>137</v>
      </c>
      <c r="B17" s="8" t="s">
        <v>138</v>
      </c>
      <c r="C17" s="92"/>
      <c r="D17" s="101"/>
      <c r="E17" s="84">
        <v>20</v>
      </c>
      <c r="F17" s="85" t="s">
        <v>101</v>
      </c>
      <c r="G17" s="85" t="s">
        <v>102</v>
      </c>
      <c r="H17" s="89" t="s">
        <v>103</v>
      </c>
      <c r="I17" s="101"/>
      <c r="J17" s="96" t="s">
        <v>104</v>
      </c>
      <c r="K17" s="87" t="s">
        <v>105</v>
      </c>
      <c r="L17" s="96" t="s">
        <v>106</v>
      </c>
      <c r="M17" s="101"/>
      <c r="N17" s="88" t="s">
        <v>107</v>
      </c>
      <c r="O17" s="101"/>
      <c r="P17" s="101"/>
      <c r="Q17" s="101"/>
      <c r="R17" s="101"/>
    </row>
    <row r="18" spans="1:18">
      <c r="A18" s="7" t="s">
        <v>139</v>
      </c>
      <c r="B18" s="8" t="s">
        <v>140</v>
      </c>
      <c r="C18" s="92"/>
      <c r="D18" s="101"/>
      <c r="E18" s="84">
        <v>20</v>
      </c>
      <c r="F18" s="85" t="s">
        <v>101</v>
      </c>
      <c r="G18" s="85" t="s">
        <v>102</v>
      </c>
      <c r="H18" s="89" t="s">
        <v>110</v>
      </c>
      <c r="I18" s="101"/>
      <c r="J18" s="96" t="s">
        <v>104</v>
      </c>
      <c r="K18" s="87" t="s">
        <v>105</v>
      </c>
      <c r="L18" s="96" t="s">
        <v>106</v>
      </c>
      <c r="M18" s="101"/>
      <c r="N18" s="88" t="s">
        <v>111</v>
      </c>
      <c r="O18" s="101"/>
      <c r="P18" s="101"/>
      <c r="Q18" s="101"/>
      <c r="R18" s="101"/>
    </row>
    <row r="19" spans="1:18">
      <c r="A19" s="7" t="s">
        <v>141</v>
      </c>
      <c r="B19" s="8" t="s">
        <v>142</v>
      </c>
      <c r="C19" s="92"/>
      <c r="D19" s="101"/>
      <c r="E19" s="84">
        <v>20</v>
      </c>
      <c r="F19" s="85" t="s">
        <v>101</v>
      </c>
      <c r="G19" s="85" t="s">
        <v>102</v>
      </c>
      <c r="H19" s="89" t="s">
        <v>110</v>
      </c>
      <c r="I19" s="99"/>
      <c r="J19" s="96" t="s">
        <v>104</v>
      </c>
      <c r="K19" s="87" t="s">
        <v>105</v>
      </c>
      <c r="L19" s="96" t="s">
        <v>106</v>
      </c>
      <c r="M19" s="101"/>
      <c r="N19" s="88" t="s">
        <v>111</v>
      </c>
      <c r="O19" s="101"/>
      <c r="P19" s="101"/>
      <c r="Q19" s="101"/>
      <c r="R19" s="101"/>
    </row>
    <row r="20" spans="1:18">
      <c r="A20" s="7" t="s">
        <v>143</v>
      </c>
      <c r="B20" s="8" t="s">
        <v>144</v>
      </c>
      <c r="C20" s="92"/>
      <c r="D20" s="101"/>
      <c r="E20" s="84">
        <v>20</v>
      </c>
      <c r="F20" s="85" t="s">
        <v>101</v>
      </c>
      <c r="G20" s="85" t="s">
        <v>102</v>
      </c>
      <c r="H20" s="89" t="s">
        <v>110</v>
      </c>
      <c r="I20" s="99"/>
      <c r="J20" s="96" t="s">
        <v>104</v>
      </c>
      <c r="K20" s="87" t="s">
        <v>105</v>
      </c>
      <c r="L20" s="96" t="s">
        <v>106</v>
      </c>
      <c r="M20" s="101"/>
      <c r="N20" s="88" t="s">
        <v>111</v>
      </c>
      <c r="O20" s="101"/>
      <c r="P20" s="101"/>
      <c r="Q20" s="101"/>
      <c r="R20" s="101"/>
    </row>
    <row r="21" hidden="1" spans="1:18">
      <c r="A21" s="8" t="s">
        <v>145</v>
      </c>
      <c r="B21" s="8" t="s">
        <v>146</v>
      </c>
      <c r="C21" s="92"/>
      <c r="D21" s="101"/>
      <c r="E21" s="84">
        <v>20</v>
      </c>
      <c r="F21" s="85" t="s">
        <v>101</v>
      </c>
      <c r="G21" s="85" t="s">
        <v>102</v>
      </c>
      <c r="H21" s="89" t="s">
        <v>110</v>
      </c>
      <c r="I21" s="99"/>
      <c r="J21" s="96" t="s">
        <v>104</v>
      </c>
      <c r="K21" s="87" t="s">
        <v>105</v>
      </c>
      <c r="L21" s="96" t="s">
        <v>106</v>
      </c>
      <c r="M21" s="101"/>
      <c r="N21" s="88" t="s">
        <v>107</v>
      </c>
      <c r="O21" s="101"/>
      <c r="P21" s="101"/>
      <c r="Q21" s="101"/>
      <c r="R21" s="101"/>
    </row>
    <row r="22" hidden="1" spans="1:18">
      <c r="A22" s="7" t="s">
        <v>147</v>
      </c>
      <c r="B22" s="51" t="s">
        <v>148</v>
      </c>
      <c r="C22" s="92"/>
      <c r="D22" s="101"/>
      <c r="E22" s="84">
        <v>20</v>
      </c>
      <c r="F22" s="85" t="s">
        <v>101</v>
      </c>
      <c r="G22" s="85" t="s">
        <v>102</v>
      </c>
      <c r="H22" s="89" t="s">
        <v>110</v>
      </c>
      <c r="I22" s="99"/>
      <c r="J22" s="96" t="s">
        <v>104</v>
      </c>
      <c r="K22" s="87" t="s">
        <v>105</v>
      </c>
      <c r="L22" s="96" t="s">
        <v>106</v>
      </c>
      <c r="M22" s="101"/>
      <c r="N22" s="88" t="s">
        <v>107</v>
      </c>
      <c r="O22" s="101"/>
      <c r="P22" s="101"/>
      <c r="Q22" s="101"/>
      <c r="R22" s="101"/>
    </row>
    <row r="23" hidden="1" spans="1:18">
      <c r="A23" s="7" t="s">
        <v>149</v>
      </c>
      <c r="B23" s="8" t="s">
        <v>150</v>
      </c>
      <c r="C23" s="92"/>
      <c r="D23" s="101"/>
      <c r="E23" s="84">
        <v>20</v>
      </c>
      <c r="F23" s="85" t="s">
        <v>101</v>
      </c>
      <c r="G23" s="85" t="s">
        <v>102</v>
      </c>
      <c r="H23" s="89" t="s">
        <v>110</v>
      </c>
      <c r="I23" s="99"/>
      <c r="J23" s="96" t="s">
        <v>104</v>
      </c>
      <c r="K23" s="87" t="s">
        <v>105</v>
      </c>
      <c r="L23" s="96" t="s">
        <v>106</v>
      </c>
      <c r="M23" s="101"/>
      <c r="N23" s="88" t="s">
        <v>107</v>
      </c>
      <c r="O23" s="101"/>
      <c r="P23" s="101"/>
      <c r="Q23" s="101"/>
      <c r="R23" s="101"/>
    </row>
    <row r="24" hidden="1" spans="1:18">
      <c r="A24" s="7" t="s">
        <v>151</v>
      </c>
      <c r="B24" s="8" t="s">
        <v>152</v>
      </c>
      <c r="C24" s="92"/>
      <c r="D24" s="91"/>
      <c r="E24" s="84">
        <v>20</v>
      </c>
      <c r="F24" s="85" t="s">
        <v>101</v>
      </c>
      <c r="G24" s="85" t="s">
        <v>102</v>
      </c>
      <c r="H24" s="89" t="s">
        <v>110</v>
      </c>
      <c r="I24" s="99"/>
      <c r="J24" s="96" t="s">
        <v>104</v>
      </c>
      <c r="K24" s="87" t="s">
        <v>105</v>
      </c>
      <c r="L24" s="96" t="s">
        <v>106</v>
      </c>
      <c r="M24" s="91"/>
      <c r="N24" s="88" t="s">
        <v>107</v>
      </c>
      <c r="O24" s="91"/>
      <c r="P24" s="91"/>
      <c r="Q24" s="91"/>
      <c r="R24" s="91"/>
    </row>
    <row r="25" spans="1:18">
      <c r="A25" s="7" t="s">
        <v>153</v>
      </c>
      <c r="B25" s="10" t="s">
        <v>154</v>
      </c>
      <c r="C25" s="92"/>
      <c r="D25" s="91"/>
      <c r="E25" s="84">
        <v>20</v>
      </c>
      <c r="F25" s="85" t="s">
        <v>101</v>
      </c>
      <c r="G25" s="85" t="s">
        <v>102</v>
      </c>
      <c r="H25" s="89" t="s">
        <v>110</v>
      </c>
      <c r="I25" s="99"/>
      <c r="J25" s="96" t="s">
        <v>104</v>
      </c>
      <c r="K25" s="87" t="s">
        <v>105</v>
      </c>
      <c r="L25" s="96" t="s">
        <v>106</v>
      </c>
      <c r="M25" s="91"/>
      <c r="N25" s="88" t="s">
        <v>111</v>
      </c>
      <c r="O25" s="91"/>
      <c r="P25" s="91"/>
      <c r="Q25" s="91"/>
      <c r="R25" s="91"/>
    </row>
    <row r="26" spans="1:18">
      <c r="A26" s="7" t="s">
        <v>155</v>
      </c>
      <c r="B26" s="10" t="s">
        <v>156</v>
      </c>
      <c r="C26" s="92"/>
      <c r="D26" s="91"/>
      <c r="E26" s="84">
        <v>20</v>
      </c>
      <c r="F26" s="85" t="s">
        <v>101</v>
      </c>
      <c r="G26" s="85" t="s">
        <v>102</v>
      </c>
      <c r="H26" s="89" t="s">
        <v>110</v>
      </c>
      <c r="I26" s="99"/>
      <c r="J26" s="96" t="s">
        <v>104</v>
      </c>
      <c r="K26" s="87" t="s">
        <v>105</v>
      </c>
      <c r="L26" s="96" t="s">
        <v>106</v>
      </c>
      <c r="M26" s="91"/>
      <c r="N26" s="88" t="s">
        <v>111</v>
      </c>
      <c r="O26" s="91"/>
      <c r="P26" s="91"/>
      <c r="Q26" s="91"/>
      <c r="R26" s="91"/>
    </row>
    <row r="27" spans="1:18">
      <c r="A27" s="7" t="s">
        <v>157</v>
      </c>
      <c r="B27" s="10" t="s">
        <v>158</v>
      </c>
      <c r="C27" s="92"/>
      <c r="D27" s="91"/>
      <c r="E27" s="84">
        <v>20</v>
      </c>
      <c r="F27" s="85" t="s">
        <v>101</v>
      </c>
      <c r="G27" s="85" t="s">
        <v>102</v>
      </c>
      <c r="H27" s="89" t="s">
        <v>110</v>
      </c>
      <c r="I27" s="99"/>
      <c r="J27" s="96" t="s">
        <v>104</v>
      </c>
      <c r="K27" s="87" t="s">
        <v>105</v>
      </c>
      <c r="L27" s="96" t="s">
        <v>106</v>
      </c>
      <c r="M27" s="91"/>
      <c r="N27" s="88" t="s">
        <v>111</v>
      </c>
      <c r="O27" s="91"/>
      <c r="P27" s="91"/>
      <c r="Q27" s="91"/>
      <c r="R27" s="91"/>
    </row>
    <row r="28" spans="1:18">
      <c r="A28" s="7" t="s">
        <v>159</v>
      </c>
      <c r="B28" s="10" t="s">
        <v>160</v>
      </c>
      <c r="C28" s="92"/>
      <c r="D28" s="91"/>
      <c r="E28" s="84">
        <v>20</v>
      </c>
      <c r="F28" s="85" t="s">
        <v>101</v>
      </c>
      <c r="G28" s="85" t="s">
        <v>102</v>
      </c>
      <c r="H28" s="89" t="s">
        <v>110</v>
      </c>
      <c r="I28" s="91"/>
      <c r="J28" s="91" t="s">
        <v>161</v>
      </c>
      <c r="K28" s="87" t="s">
        <v>105</v>
      </c>
      <c r="L28" s="96" t="s">
        <v>106</v>
      </c>
      <c r="M28" s="91"/>
      <c r="N28" s="88" t="s">
        <v>111</v>
      </c>
      <c r="O28" s="91"/>
      <c r="P28" s="91"/>
      <c r="Q28" s="91"/>
      <c r="R28" s="91"/>
    </row>
    <row r="29" spans="1:18">
      <c r="A29" s="7" t="s">
        <v>162</v>
      </c>
      <c r="B29" s="8" t="s">
        <v>163</v>
      </c>
      <c r="C29" s="92"/>
      <c r="D29" s="91"/>
      <c r="E29" s="84">
        <v>20</v>
      </c>
      <c r="F29" s="85" t="s">
        <v>101</v>
      </c>
      <c r="G29" s="85" t="s">
        <v>102</v>
      </c>
      <c r="H29" s="89" t="s">
        <v>110</v>
      </c>
      <c r="I29" s="91"/>
      <c r="J29" s="91" t="s">
        <v>161</v>
      </c>
      <c r="K29" s="87" t="s">
        <v>105</v>
      </c>
      <c r="L29" s="96" t="s">
        <v>106</v>
      </c>
      <c r="M29" s="91"/>
      <c r="N29" s="88" t="s">
        <v>111</v>
      </c>
      <c r="O29" s="91"/>
      <c r="P29" s="91"/>
      <c r="Q29" s="91"/>
      <c r="R29" s="91"/>
    </row>
    <row r="30" spans="1:18">
      <c r="A30" s="7" t="s">
        <v>164</v>
      </c>
      <c r="B30" s="8" t="s">
        <v>165</v>
      </c>
      <c r="C30" s="92"/>
      <c r="D30" s="91"/>
      <c r="E30" s="84">
        <v>20</v>
      </c>
      <c r="F30" s="85" t="s">
        <v>101</v>
      </c>
      <c r="G30" s="85" t="s">
        <v>102</v>
      </c>
      <c r="H30" s="89" t="s">
        <v>110</v>
      </c>
      <c r="I30" s="99"/>
      <c r="J30" s="96" t="s">
        <v>104</v>
      </c>
      <c r="K30" s="87" t="s">
        <v>105</v>
      </c>
      <c r="L30" s="96" t="s">
        <v>106</v>
      </c>
      <c r="M30" s="91"/>
      <c r="N30" s="88" t="s">
        <v>111</v>
      </c>
      <c r="O30" s="91"/>
      <c r="P30" s="91"/>
      <c r="Q30" s="91"/>
      <c r="R30" s="91"/>
    </row>
    <row r="31" hidden="1" spans="1:18">
      <c r="A31" s="7" t="s">
        <v>166</v>
      </c>
      <c r="B31" s="8" t="s">
        <v>167</v>
      </c>
      <c r="C31" s="92"/>
      <c r="D31" s="91"/>
      <c r="E31" s="84">
        <v>20</v>
      </c>
      <c r="F31" s="85" t="s">
        <v>101</v>
      </c>
      <c r="G31" s="85" t="s">
        <v>102</v>
      </c>
      <c r="H31" s="89" t="s">
        <v>110</v>
      </c>
      <c r="I31" s="99"/>
      <c r="J31" s="96" t="s">
        <v>104</v>
      </c>
      <c r="K31" s="87" t="s">
        <v>105</v>
      </c>
      <c r="L31" s="96" t="s">
        <v>106</v>
      </c>
      <c r="M31" s="91"/>
      <c r="N31" s="88" t="s">
        <v>107</v>
      </c>
      <c r="O31" s="91"/>
      <c r="P31" s="91"/>
      <c r="Q31" s="91"/>
      <c r="R31" s="91"/>
    </row>
    <row r="32" spans="1:18">
      <c r="A32" s="7" t="s">
        <v>168</v>
      </c>
      <c r="B32" s="8" t="s">
        <v>169</v>
      </c>
      <c r="C32" s="92"/>
      <c r="D32" s="91"/>
      <c r="E32" s="84">
        <v>20</v>
      </c>
      <c r="F32" s="85" t="s">
        <v>101</v>
      </c>
      <c r="G32" s="85" t="s">
        <v>102</v>
      </c>
      <c r="H32" s="89" t="s">
        <v>110</v>
      </c>
      <c r="I32" s="99"/>
      <c r="J32" s="96" t="s">
        <v>104</v>
      </c>
      <c r="K32" s="87" t="s">
        <v>105</v>
      </c>
      <c r="L32" s="96" t="s">
        <v>106</v>
      </c>
      <c r="M32" s="91"/>
      <c r="N32" s="88" t="s">
        <v>111</v>
      </c>
      <c r="O32" s="91"/>
      <c r="P32" s="91"/>
      <c r="Q32" s="91"/>
      <c r="R32" s="91"/>
    </row>
    <row r="33" spans="1:18">
      <c r="A33" s="7" t="s">
        <v>170</v>
      </c>
      <c r="B33" s="8" t="s">
        <v>171</v>
      </c>
      <c r="C33" s="92"/>
      <c r="D33" s="91"/>
      <c r="E33" s="84">
        <v>20</v>
      </c>
      <c r="F33" s="85" t="s">
        <v>101</v>
      </c>
      <c r="G33" s="85" t="s">
        <v>102</v>
      </c>
      <c r="H33" s="89" t="s">
        <v>110</v>
      </c>
      <c r="I33" s="99"/>
      <c r="J33" s="96" t="s">
        <v>104</v>
      </c>
      <c r="K33" s="87" t="s">
        <v>105</v>
      </c>
      <c r="L33" s="96" t="s">
        <v>106</v>
      </c>
      <c r="M33" s="91"/>
      <c r="N33" s="88" t="s">
        <v>111</v>
      </c>
      <c r="O33" s="91"/>
      <c r="P33" s="91"/>
      <c r="Q33" s="91"/>
      <c r="R33" s="91"/>
    </row>
    <row r="34" hidden="1" spans="1:18">
      <c r="A34" s="6" t="s">
        <v>172</v>
      </c>
      <c r="B34" s="7" t="s">
        <v>173</v>
      </c>
      <c r="C34" s="92"/>
      <c r="D34" s="91"/>
      <c r="E34" s="84">
        <v>20</v>
      </c>
      <c r="F34" s="85" t="s">
        <v>101</v>
      </c>
      <c r="G34" s="85" t="s">
        <v>102</v>
      </c>
      <c r="H34" s="89" t="s">
        <v>110</v>
      </c>
      <c r="I34" s="99"/>
      <c r="J34" s="96" t="s">
        <v>104</v>
      </c>
      <c r="K34" s="87" t="s">
        <v>105</v>
      </c>
      <c r="L34" s="96" t="s">
        <v>106</v>
      </c>
      <c r="M34" s="91"/>
      <c r="N34" s="88" t="s">
        <v>107</v>
      </c>
      <c r="O34" s="91"/>
      <c r="P34" s="91"/>
      <c r="Q34" s="91"/>
      <c r="R34" s="91"/>
    </row>
    <row r="35" spans="1:18">
      <c r="A35" s="9" t="s">
        <v>174</v>
      </c>
      <c r="B35" s="8" t="s">
        <v>175</v>
      </c>
      <c r="C35" s="92"/>
      <c r="D35" s="91"/>
      <c r="E35" s="84">
        <v>20</v>
      </c>
      <c r="F35" s="85" t="s">
        <v>101</v>
      </c>
      <c r="G35" s="85" t="s">
        <v>102</v>
      </c>
      <c r="H35" s="89" t="s">
        <v>110</v>
      </c>
      <c r="I35" s="99"/>
      <c r="J35" s="96" t="s">
        <v>104</v>
      </c>
      <c r="K35" s="87" t="s">
        <v>105</v>
      </c>
      <c r="L35" s="96" t="s">
        <v>106</v>
      </c>
      <c r="M35" s="91"/>
      <c r="N35" s="88" t="s">
        <v>111</v>
      </c>
      <c r="O35" s="91"/>
      <c r="P35" s="91"/>
      <c r="Q35" s="91"/>
      <c r="R35" s="91"/>
    </row>
    <row r="36" spans="1:18">
      <c r="A36" s="9" t="s">
        <v>176</v>
      </c>
      <c r="B36" s="8" t="s">
        <v>177</v>
      </c>
      <c r="C36" s="92"/>
      <c r="D36" s="91"/>
      <c r="E36" s="84">
        <v>20</v>
      </c>
      <c r="F36" s="85" t="s">
        <v>101</v>
      </c>
      <c r="G36" s="85" t="s">
        <v>102</v>
      </c>
      <c r="H36" s="89" t="s">
        <v>110</v>
      </c>
      <c r="I36" s="99"/>
      <c r="J36" s="96" t="s">
        <v>104</v>
      </c>
      <c r="K36" s="87" t="s">
        <v>105</v>
      </c>
      <c r="L36" s="96" t="s">
        <v>106</v>
      </c>
      <c r="M36" s="91"/>
      <c r="N36" s="88" t="s">
        <v>111</v>
      </c>
      <c r="O36" s="91"/>
      <c r="P36" s="91"/>
      <c r="Q36" s="91"/>
      <c r="R36" s="91"/>
    </row>
    <row r="37" spans="1:18">
      <c r="A37" s="9" t="s">
        <v>178</v>
      </c>
      <c r="B37" s="8" t="s">
        <v>179</v>
      </c>
      <c r="C37" s="92"/>
      <c r="D37" s="91"/>
      <c r="E37" s="84">
        <v>20</v>
      </c>
      <c r="F37" s="85" t="s">
        <v>101</v>
      </c>
      <c r="G37" s="85" t="s">
        <v>102</v>
      </c>
      <c r="H37" s="89" t="s">
        <v>110</v>
      </c>
      <c r="I37" s="99"/>
      <c r="J37" s="96" t="s">
        <v>104</v>
      </c>
      <c r="K37" s="87" t="s">
        <v>105</v>
      </c>
      <c r="L37" s="96" t="s">
        <v>106</v>
      </c>
      <c r="M37" s="91"/>
      <c r="N37" s="88" t="s">
        <v>111</v>
      </c>
      <c r="O37" s="91"/>
      <c r="P37" s="91"/>
      <c r="Q37" s="91"/>
      <c r="R37" s="91"/>
    </row>
    <row r="38" spans="1:18">
      <c r="A38" s="7" t="s">
        <v>180</v>
      </c>
      <c r="B38" s="8" t="s">
        <v>181</v>
      </c>
      <c r="C38" s="92"/>
      <c r="D38" s="91"/>
      <c r="E38" s="84">
        <v>20</v>
      </c>
      <c r="F38" s="85" t="s">
        <v>101</v>
      </c>
      <c r="G38" s="85" t="s">
        <v>102</v>
      </c>
      <c r="H38" s="89" t="s">
        <v>110</v>
      </c>
      <c r="I38" s="99"/>
      <c r="J38" s="96" t="s">
        <v>104</v>
      </c>
      <c r="K38" s="87" t="s">
        <v>105</v>
      </c>
      <c r="L38" s="96" t="s">
        <v>106</v>
      </c>
      <c r="M38" s="91"/>
      <c r="N38" s="88" t="s">
        <v>111</v>
      </c>
      <c r="O38" s="91"/>
      <c r="P38" s="91"/>
      <c r="Q38" s="91"/>
      <c r="R38" s="91"/>
    </row>
    <row r="39" hidden="1" spans="1:18">
      <c r="A39" s="6" t="s">
        <v>182</v>
      </c>
      <c r="B39" s="7" t="s">
        <v>17</v>
      </c>
      <c r="C39" s="92"/>
      <c r="D39" s="91"/>
      <c r="E39" s="84">
        <v>20</v>
      </c>
      <c r="F39" s="85" t="s">
        <v>101</v>
      </c>
      <c r="G39" s="85" t="s">
        <v>102</v>
      </c>
      <c r="H39" s="89" t="s">
        <v>103</v>
      </c>
      <c r="I39" s="99"/>
      <c r="J39" s="96" t="s">
        <v>104</v>
      </c>
      <c r="K39" s="87" t="s">
        <v>105</v>
      </c>
      <c r="L39" s="96" t="s">
        <v>106</v>
      </c>
      <c r="M39" s="91"/>
      <c r="N39" s="88" t="s">
        <v>107</v>
      </c>
      <c r="O39" s="91"/>
      <c r="P39" s="91"/>
      <c r="Q39" s="91"/>
      <c r="R39" s="91"/>
    </row>
    <row r="40" spans="1:18">
      <c r="A40" s="3" t="s">
        <v>183</v>
      </c>
      <c r="B40" s="3" t="s">
        <v>184</v>
      </c>
      <c r="C40" s="92"/>
      <c r="D40" s="104"/>
      <c r="E40" s="84">
        <v>20</v>
      </c>
      <c r="F40" s="85" t="s">
        <v>101</v>
      </c>
      <c r="G40" s="85" t="s">
        <v>102</v>
      </c>
      <c r="H40" s="89" t="s">
        <v>110</v>
      </c>
      <c r="I40" s="101"/>
      <c r="J40" s="96" t="s">
        <v>104</v>
      </c>
      <c r="K40" s="87" t="s">
        <v>105</v>
      </c>
      <c r="L40" s="96" t="s">
        <v>106</v>
      </c>
      <c r="M40" s="104"/>
      <c r="N40" s="88" t="s">
        <v>111</v>
      </c>
      <c r="O40" s="104"/>
      <c r="P40" s="104"/>
      <c r="Q40" s="104"/>
      <c r="R40" s="104"/>
    </row>
    <row r="41" hidden="1" spans="1:18">
      <c r="A41" s="6" t="s">
        <v>22</v>
      </c>
      <c r="B41" s="7" t="s">
        <v>17</v>
      </c>
      <c r="C41" s="92"/>
      <c r="D41" s="104"/>
      <c r="E41" s="84">
        <v>20</v>
      </c>
      <c r="F41" s="85" t="s">
        <v>101</v>
      </c>
      <c r="G41" s="85" t="s">
        <v>102</v>
      </c>
      <c r="H41" s="89" t="s">
        <v>103</v>
      </c>
      <c r="I41" s="99"/>
      <c r="J41" s="96" t="s">
        <v>104</v>
      </c>
      <c r="K41" s="87" t="s">
        <v>105</v>
      </c>
      <c r="L41" s="96" t="s">
        <v>106</v>
      </c>
      <c r="M41" s="104"/>
      <c r="N41" s="88" t="s">
        <v>107</v>
      </c>
      <c r="O41" s="104"/>
      <c r="P41" s="104"/>
      <c r="Q41" s="104"/>
      <c r="R41" s="104"/>
    </row>
    <row r="42" spans="1:18">
      <c r="A42" s="7" t="s">
        <v>185</v>
      </c>
      <c r="B42" s="8" t="s">
        <v>186</v>
      </c>
      <c r="C42" s="92"/>
      <c r="D42" s="104"/>
      <c r="E42" s="84">
        <v>20</v>
      </c>
      <c r="F42" s="85" t="s">
        <v>101</v>
      </c>
      <c r="G42" s="85" t="s">
        <v>102</v>
      </c>
      <c r="H42" s="89" t="s">
        <v>110</v>
      </c>
      <c r="I42" s="99"/>
      <c r="J42" s="96" t="s">
        <v>104</v>
      </c>
      <c r="K42" s="87" t="s">
        <v>105</v>
      </c>
      <c r="L42" s="96" t="s">
        <v>106</v>
      </c>
      <c r="M42" s="104"/>
      <c r="N42" s="88" t="s">
        <v>111</v>
      </c>
      <c r="O42" s="104"/>
      <c r="P42" s="104"/>
      <c r="Q42" s="104"/>
      <c r="R42" s="104"/>
    </row>
    <row r="43" hidden="1" spans="1:18">
      <c r="A43" s="7" t="s">
        <v>24</v>
      </c>
      <c r="B43" s="10" t="s">
        <v>17</v>
      </c>
      <c r="C43" s="92"/>
      <c r="D43" s="104"/>
      <c r="E43" s="84">
        <v>20</v>
      </c>
      <c r="F43" s="85" t="s">
        <v>101</v>
      </c>
      <c r="G43" s="85" t="s">
        <v>102</v>
      </c>
      <c r="H43" s="89" t="s">
        <v>103</v>
      </c>
      <c r="I43" s="99"/>
      <c r="J43" s="96" t="s">
        <v>104</v>
      </c>
      <c r="K43" s="87" t="s">
        <v>105</v>
      </c>
      <c r="L43" s="96" t="s">
        <v>106</v>
      </c>
      <c r="M43" s="104"/>
      <c r="N43" s="88" t="s">
        <v>107</v>
      </c>
      <c r="O43" s="104"/>
      <c r="P43" s="104"/>
      <c r="Q43" s="104"/>
      <c r="R43" s="104"/>
    </row>
    <row r="44" spans="1:18">
      <c r="A44" s="7" t="s">
        <v>187</v>
      </c>
      <c r="B44" s="8" t="s">
        <v>117</v>
      </c>
      <c r="C44" s="92"/>
      <c r="D44" s="104"/>
      <c r="E44" s="84">
        <v>20</v>
      </c>
      <c r="F44" s="85" t="s">
        <v>101</v>
      </c>
      <c r="G44" s="85" t="s">
        <v>102</v>
      </c>
      <c r="H44" s="89" t="s">
        <v>110</v>
      </c>
      <c r="I44" s="99"/>
      <c r="J44" s="96" t="s">
        <v>104</v>
      </c>
      <c r="K44" s="87" t="s">
        <v>105</v>
      </c>
      <c r="L44" s="96" t="s">
        <v>106</v>
      </c>
      <c r="M44" s="104"/>
      <c r="N44" s="88" t="s">
        <v>111</v>
      </c>
      <c r="O44" s="104"/>
      <c r="P44" s="104"/>
      <c r="Q44" s="104"/>
      <c r="R44" s="104"/>
    </row>
    <row r="45" spans="1:18">
      <c r="A45" s="10" t="s">
        <v>188</v>
      </c>
      <c r="B45" s="8" t="s">
        <v>189</v>
      </c>
      <c r="C45" s="92"/>
      <c r="D45" s="104"/>
      <c r="E45" s="84">
        <v>20</v>
      </c>
      <c r="F45" s="85" t="s">
        <v>101</v>
      </c>
      <c r="G45" s="85" t="s">
        <v>102</v>
      </c>
      <c r="H45" s="89" t="s">
        <v>110</v>
      </c>
      <c r="I45" s="99"/>
      <c r="J45" s="96" t="s">
        <v>104</v>
      </c>
      <c r="K45" s="87" t="s">
        <v>105</v>
      </c>
      <c r="L45" s="96" t="s">
        <v>106</v>
      </c>
      <c r="M45" s="104"/>
      <c r="N45" s="88" t="s">
        <v>111</v>
      </c>
      <c r="O45" s="104"/>
      <c r="P45" s="104"/>
      <c r="Q45" s="104"/>
      <c r="R45" s="104"/>
    </row>
    <row r="46" spans="1:18">
      <c r="A46" s="7" t="s">
        <v>190</v>
      </c>
      <c r="B46" s="10" t="s">
        <v>191</v>
      </c>
      <c r="C46" s="92"/>
      <c r="D46" s="104"/>
      <c r="E46" s="84">
        <v>20</v>
      </c>
      <c r="F46" s="85" t="s">
        <v>101</v>
      </c>
      <c r="G46" s="85" t="s">
        <v>102</v>
      </c>
      <c r="H46" s="89" t="s">
        <v>110</v>
      </c>
      <c r="I46" s="99"/>
      <c r="J46" s="96" t="s">
        <v>104</v>
      </c>
      <c r="K46" s="87" t="s">
        <v>105</v>
      </c>
      <c r="L46" s="96" t="s">
        <v>106</v>
      </c>
      <c r="M46" s="104"/>
      <c r="N46" s="88" t="s">
        <v>111</v>
      </c>
      <c r="O46" s="104"/>
      <c r="P46" s="104"/>
      <c r="Q46" s="104"/>
      <c r="R46" s="104"/>
    </row>
    <row r="47" spans="1:18">
      <c r="A47" s="7" t="s">
        <v>192</v>
      </c>
      <c r="B47" s="8" t="s">
        <v>132</v>
      </c>
      <c r="C47" s="92"/>
      <c r="D47" s="104"/>
      <c r="E47" s="84">
        <v>20</v>
      </c>
      <c r="F47" s="85" t="s">
        <v>101</v>
      </c>
      <c r="G47" s="85" t="s">
        <v>102</v>
      </c>
      <c r="H47" s="89" t="s">
        <v>110</v>
      </c>
      <c r="I47" s="99"/>
      <c r="J47" s="96" t="s">
        <v>104</v>
      </c>
      <c r="K47" s="87" t="s">
        <v>105</v>
      </c>
      <c r="L47" s="96" t="s">
        <v>106</v>
      </c>
      <c r="M47" s="104"/>
      <c r="N47" s="88" t="s">
        <v>111</v>
      </c>
      <c r="O47" s="104"/>
      <c r="P47" s="104"/>
      <c r="Q47" s="104"/>
      <c r="R47" s="104"/>
    </row>
    <row r="48" hidden="1" spans="1:18">
      <c r="A48" s="7" t="s">
        <v>26</v>
      </c>
      <c r="B48" s="8" t="s">
        <v>17</v>
      </c>
      <c r="C48" s="92"/>
      <c r="D48" s="104"/>
      <c r="E48" s="84">
        <v>20</v>
      </c>
      <c r="F48" s="85" t="s">
        <v>101</v>
      </c>
      <c r="G48" s="85" t="s">
        <v>102</v>
      </c>
      <c r="H48" s="89" t="s">
        <v>103</v>
      </c>
      <c r="I48" s="99"/>
      <c r="J48" s="96" t="s">
        <v>104</v>
      </c>
      <c r="K48" s="87" t="s">
        <v>105</v>
      </c>
      <c r="L48" s="96" t="s">
        <v>106</v>
      </c>
      <c r="M48" s="104"/>
      <c r="N48" s="88" t="s">
        <v>107</v>
      </c>
      <c r="O48" s="104"/>
      <c r="P48" s="104"/>
      <c r="Q48" s="104"/>
      <c r="R48" s="104"/>
    </row>
    <row r="49" spans="1:18">
      <c r="A49" s="16" t="s">
        <v>193</v>
      </c>
      <c r="B49" s="16" t="s">
        <v>194</v>
      </c>
      <c r="C49" s="92"/>
      <c r="D49" s="92"/>
      <c r="E49" s="84">
        <v>20</v>
      </c>
      <c r="F49" s="85" t="s">
        <v>101</v>
      </c>
      <c r="G49" s="85" t="s">
        <v>102</v>
      </c>
      <c r="H49" s="89" t="s">
        <v>110</v>
      </c>
      <c r="I49" s="99"/>
      <c r="J49" s="96" t="s">
        <v>104</v>
      </c>
      <c r="K49" s="87" t="s">
        <v>105</v>
      </c>
      <c r="L49" s="96" t="s">
        <v>106</v>
      </c>
      <c r="M49" s="92"/>
      <c r="N49" s="88" t="s">
        <v>111</v>
      </c>
      <c r="O49" s="92"/>
      <c r="P49" s="92"/>
      <c r="Q49" s="92"/>
      <c r="R49" s="92"/>
    </row>
    <row r="50" hidden="1" spans="1:18">
      <c r="A50" s="92" t="s">
        <v>195</v>
      </c>
      <c r="B50" s="92" t="s">
        <v>196</v>
      </c>
      <c r="C50" s="92"/>
      <c r="D50" s="92"/>
      <c r="E50" s="84">
        <v>20</v>
      </c>
      <c r="F50" s="85" t="s">
        <v>101</v>
      </c>
      <c r="G50" s="85" t="s">
        <v>102</v>
      </c>
      <c r="H50" s="89" t="s">
        <v>103</v>
      </c>
      <c r="I50" s="99"/>
      <c r="J50" s="96" t="s">
        <v>104</v>
      </c>
      <c r="K50" s="87" t="s">
        <v>105</v>
      </c>
      <c r="L50" s="96" t="s">
        <v>106</v>
      </c>
      <c r="M50" s="92"/>
      <c r="N50" s="88" t="s">
        <v>107</v>
      </c>
      <c r="O50" s="92"/>
      <c r="P50" s="92"/>
      <c r="Q50" s="92"/>
      <c r="R50" s="92"/>
    </row>
    <row r="51" spans="1:18">
      <c r="A51" s="92" t="s">
        <v>197</v>
      </c>
      <c r="B51" s="92" t="s">
        <v>198</v>
      </c>
      <c r="C51" s="92"/>
      <c r="D51" s="92"/>
      <c r="E51" s="84">
        <v>20</v>
      </c>
      <c r="F51" s="85" t="s">
        <v>101</v>
      </c>
      <c r="G51" s="85" t="s">
        <v>102</v>
      </c>
      <c r="H51" s="89" t="s">
        <v>110</v>
      </c>
      <c r="I51" s="99"/>
      <c r="J51" s="96" t="s">
        <v>104</v>
      </c>
      <c r="K51" s="87" t="s">
        <v>105</v>
      </c>
      <c r="L51" s="96" t="s">
        <v>106</v>
      </c>
      <c r="M51" s="92"/>
      <c r="N51" s="88" t="s">
        <v>111</v>
      </c>
      <c r="O51" s="92"/>
      <c r="P51" s="92"/>
      <c r="Q51" s="92"/>
      <c r="R51" s="92"/>
    </row>
    <row r="52" spans="1:18">
      <c r="A52" s="92" t="s">
        <v>199</v>
      </c>
      <c r="B52" s="92" t="s">
        <v>200</v>
      </c>
      <c r="C52" s="92"/>
      <c r="D52" s="92"/>
      <c r="E52" s="84">
        <v>20</v>
      </c>
      <c r="F52" s="85" t="s">
        <v>101</v>
      </c>
      <c r="G52" s="85" t="s">
        <v>102</v>
      </c>
      <c r="H52" s="89" t="s">
        <v>110</v>
      </c>
      <c r="I52" s="99"/>
      <c r="J52" s="96" t="s">
        <v>104</v>
      </c>
      <c r="K52" s="87" t="s">
        <v>105</v>
      </c>
      <c r="L52" s="96" t="s">
        <v>106</v>
      </c>
      <c r="M52" s="92"/>
      <c r="N52" s="88" t="s">
        <v>111</v>
      </c>
      <c r="O52" s="92"/>
      <c r="P52" s="92"/>
      <c r="Q52" s="92"/>
      <c r="R52" s="92"/>
    </row>
    <row r="53" spans="1:18">
      <c r="A53" s="92" t="s">
        <v>201</v>
      </c>
      <c r="B53" s="92" t="s">
        <v>202</v>
      </c>
      <c r="C53" s="92"/>
      <c r="D53" s="92"/>
      <c r="E53" s="84">
        <v>20</v>
      </c>
      <c r="F53" s="85" t="s">
        <v>101</v>
      </c>
      <c r="G53" s="85" t="s">
        <v>102</v>
      </c>
      <c r="H53" s="89" t="s">
        <v>110</v>
      </c>
      <c r="I53" s="101"/>
      <c r="J53" s="96" t="s">
        <v>104</v>
      </c>
      <c r="K53" s="87" t="s">
        <v>105</v>
      </c>
      <c r="L53" s="96" t="s">
        <v>106</v>
      </c>
      <c r="M53" s="92"/>
      <c r="N53" s="88" t="s">
        <v>111</v>
      </c>
      <c r="O53" s="92"/>
      <c r="P53" s="92"/>
      <c r="Q53" s="92"/>
      <c r="R53" s="92"/>
    </row>
    <row r="54" hidden="1" spans="1:18">
      <c r="A54" s="92" t="s">
        <v>203</v>
      </c>
      <c r="B54" s="92" t="s">
        <v>204</v>
      </c>
      <c r="C54" s="92"/>
      <c r="D54" s="92"/>
      <c r="E54" s="84">
        <v>20</v>
      </c>
      <c r="F54" s="85" t="s">
        <v>101</v>
      </c>
      <c r="G54" s="85" t="s">
        <v>102</v>
      </c>
      <c r="H54" s="89" t="s">
        <v>110</v>
      </c>
      <c r="I54" s="99"/>
      <c r="J54" s="96" t="s">
        <v>104</v>
      </c>
      <c r="K54" s="87" t="s">
        <v>105</v>
      </c>
      <c r="L54" s="96" t="s">
        <v>106</v>
      </c>
      <c r="M54" s="92"/>
      <c r="N54" s="88" t="s">
        <v>107</v>
      </c>
      <c r="O54" s="92"/>
      <c r="P54" s="92"/>
      <c r="Q54" s="92"/>
      <c r="R54" s="92"/>
    </row>
    <row r="55" spans="1:18">
      <c r="A55" s="92" t="s">
        <v>205</v>
      </c>
      <c r="B55" s="92" t="s">
        <v>206</v>
      </c>
      <c r="C55" s="92"/>
      <c r="D55" s="92"/>
      <c r="E55" s="84">
        <v>20</v>
      </c>
      <c r="F55" s="85" t="s">
        <v>101</v>
      </c>
      <c r="G55" s="85" t="s">
        <v>102</v>
      </c>
      <c r="H55" s="89" t="s">
        <v>110</v>
      </c>
      <c r="I55" s="99"/>
      <c r="J55" s="96" t="s">
        <v>104</v>
      </c>
      <c r="K55" s="87" t="s">
        <v>105</v>
      </c>
      <c r="L55" s="96" t="s">
        <v>106</v>
      </c>
      <c r="M55" s="92"/>
      <c r="N55" s="88" t="s">
        <v>111</v>
      </c>
      <c r="O55" s="92"/>
      <c r="P55" s="92"/>
      <c r="Q55" s="92"/>
      <c r="R55" s="92"/>
    </row>
    <row r="56" spans="1:18">
      <c r="A56" s="92" t="s">
        <v>207</v>
      </c>
      <c r="B56" s="92" t="s">
        <v>208</v>
      </c>
      <c r="C56" s="92"/>
      <c r="D56" s="92"/>
      <c r="E56" s="84">
        <v>20</v>
      </c>
      <c r="F56" s="85" t="s">
        <v>101</v>
      </c>
      <c r="G56" s="85" t="s">
        <v>102</v>
      </c>
      <c r="H56" s="89" t="s">
        <v>110</v>
      </c>
      <c r="I56" s="99"/>
      <c r="J56" s="96" t="s">
        <v>104</v>
      </c>
      <c r="K56" s="87" t="s">
        <v>105</v>
      </c>
      <c r="L56" s="96" t="s">
        <v>106</v>
      </c>
      <c r="M56" s="92"/>
      <c r="N56" s="88" t="s">
        <v>111</v>
      </c>
      <c r="O56" s="92"/>
      <c r="P56" s="92"/>
      <c r="Q56" s="92"/>
      <c r="R56" s="92"/>
    </row>
    <row r="57" spans="1:18">
      <c r="A57" s="92" t="s">
        <v>209</v>
      </c>
      <c r="B57" s="92" t="s">
        <v>210</v>
      </c>
      <c r="C57" s="92"/>
      <c r="D57" s="92"/>
      <c r="E57" s="84">
        <v>20</v>
      </c>
      <c r="F57" s="85" t="s">
        <v>101</v>
      </c>
      <c r="G57" s="85" t="s">
        <v>102</v>
      </c>
      <c r="H57" s="89" t="s">
        <v>110</v>
      </c>
      <c r="I57" s="99"/>
      <c r="J57" s="96" t="s">
        <v>104</v>
      </c>
      <c r="K57" s="87" t="s">
        <v>105</v>
      </c>
      <c r="L57" s="96" t="s">
        <v>106</v>
      </c>
      <c r="M57" s="92"/>
      <c r="N57" s="88" t="s">
        <v>111</v>
      </c>
      <c r="O57" s="92"/>
      <c r="P57" s="92"/>
      <c r="Q57" s="92"/>
      <c r="R57" s="92"/>
    </row>
    <row r="58" hidden="1" spans="1:18">
      <c r="A58" s="92" t="s">
        <v>211</v>
      </c>
      <c r="B58" s="92" t="s">
        <v>212</v>
      </c>
      <c r="C58" s="92"/>
      <c r="D58" s="92"/>
      <c r="E58" s="84">
        <v>20</v>
      </c>
      <c r="F58" s="85" t="s">
        <v>101</v>
      </c>
      <c r="G58" s="85" t="s">
        <v>102</v>
      </c>
      <c r="H58" s="89" t="s">
        <v>110</v>
      </c>
      <c r="I58" s="101"/>
      <c r="J58" s="96" t="s">
        <v>104</v>
      </c>
      <c r="K58" s="87" t="s">
        <v>105</v>
      </c>
      <c r="L58" s="96" t="s">
        <v>106</v>
      </c>
      <c r="M58" s="92"/>
      <c r="N58" s="88" t="s">
        <v>107</v>
      </c>
      <c r="O58" s="92"/>
      <c r="P58" s="92"/>
      <c r="Q58" s="92"/>
      <c r="R58" s="92"/>
    </row>
    <row r="59" hidden="1" spans="1:18">
      <c r="A59" s="92" t="s">
        <v>213</v>
      </c>
      <c r="B59" s="92" t="s">
        <v>214</v>
      </c>
      <c r="C59" s="92"/>
      <c r="D59" s="92"/>
      <c r="E59" s="84">
        <v>20</v>
      </c>
      <c r="F59" s="85" t="s">
        <v>101</v>
      </c>
      <c r="G59" s="85" t="s">
        <v>102</v>
      </c>
      <c r="H59" s="89" t="s">
        <v>110</v>
      </c>
      <c r="I59" s="101"/>
      <c r="J59" s="96" t="s">
        <v>104</v>
      </c>
      <c r="K59" s="87" t="s">
        <v>105</v>
      </c>
      <c r="L59" s="96" t="s">
        <v>106</v>
      </c>
      <c r="M59" s="92"/>
      <c r="N59" s="88" t="s">
        <v>107</v>
      </c>
      <c r="O59" s="92"/>
      <c r="P59" s="92"/>
      <c r="Q59" s="92"/>
      <c r="R59" s="92"/>
    </row>
    <row r="60" hidden="1" spans="1:18">
      <c r="A60" s="92" t="s">
        <v>215</v>
      </c>
      <c r="B60" s="92" t="s">
        <v>216</v>
      </c>
      <c r="C60" s="92"/>
      <c r="D60" s="92"/>
      <c r="E60" s="84">
        <v>20</v>
      </c>
      <c r="F60" s="85" t="s">
        <v>101</v>
      </c>
      <c r="G60" s="85" t="s">
        <v>102</v>
      </c>
      <c r="H60" s="89" t="s">
        <v>110</v>
      </c>
      <c r="I60" s="101"/>
      <c r="J60" s="96" t="s">
        <v>104</v>
      </c>
      <c r="K60" s="87" t="s">
        <v>105</v>
      </c>
      <c r="L60" s="96" t="s">
        <v>106</v>
      </c>
      <c r="M60" s="92"/>
      <c r="N60" s="88" t="s">
        <v>107</v>
      </c>
      <c r="O60" s="92"/>
      <c r="P60" s="92"/>
      <c r="Q60" s="92"/>
      <c r="R60" s="92"/>
    </row>
    <row r="61" spans="1:18">
      <c r="A61" s="92" t="s">
        <v>217</v>
      </c>
      <c r="B61" s="92" t="s">
        <v>218</v>
      </c>
      <c r="C61" s="92"/>
      <c r="D61" s="92"/>
      <c r="E61" s="84">
        <v>20</v>
      </c>
      <c r="F61" s="85" t="s">
        <v>101</v>
      </c>
      <c r="G61" s="85" t="s">
        <v>102</v>
      </c>
      <c r="H61" s="89" t="s">
        <v>110</v>
      </c>
      <c r="I61" s="99"/>
      <c r="J61" s="96" t="s">
        <v>104</v>
      </c>
      <c r="K61" s="87" t="s">
        <v>105</v>
      </c>
      <c r="L61" s="96" t="s">
        <v>106</v>
      </c>
      <c r="M61" s="92"/>
      <c r="N61" s="88" t="s">
        <v>111</v>
      </c>
      <c r="O61" s="92"/>
      <c r="P61" s="92"/>
      <c r="Q61" s="92"/>
      <c r="R61" s="92"/>
    </row>
    <row r="62" hidden="1" spans="1:18">
      <c r="A62" s="92" t="s">
        <v>30</v>
      </c>
      <c r="B62" s="92" t="s">
        <v>31</v>
      </c>
      <c r="C62" s="92"/>
      <c r="D62" s="92"/>
      <c r="E62" s="84">
        <v>20</v>
      </c>
      <c r="F62" s="85" t="s">
        <v>101</v>
      </c>
      <c r="G62" s="85" t="s">
        <v>102</v>
      </c>
      <c r="H62" s="89" t="s">
        <v>103</v>
      </c>
      <c r="I62" s="99"/>
      <c r="J62" s="96" t="s">
        <v>104</v>
      </c>
      <c r="K62" s="87" t="s">
        <v>105</v>
      </c>
      <c r="L62" s="96" t="s">
        <v>106</v>
      </c>
      <c r="M62" s="92"/>
      <c r="N62" s="88" t="s">
        <v>107</v>
      </c>
      <c r="O62" s="92"/>
      <c r="P62" s="92"/>
      <c r="Q62" s="92"/>
      <c r="R62" s="92"/>
    </row>
    <row r="63" hidden="1" spans="1:18">
      <c r="A63" s="92" t="s">
        <v>219</v>
      </c>
      <c r="B63" s="92" t="s">
        <v>220</v>
      </c>
      <c r="C63" s="92"/>
      <c r="D63" s="92"/>
      <c r="E63" s="84">
        <v>20</v>
      </c>
      <c r="F63" s="85" t="s">
        <v>101</v>
      </c>
      <c r="G63" s="85" t="s">
        <v>102</v>
      </c>
      <c r="H63" s="89" t="s">
        <v>103</v>
      </c>
      <c r="I63" s="101"/>
      <c r="J63" s="96" t="s">
        <v>104</v>
      </c>
      <c r="K63" s="87" t="s">
        <v>105</v>
      </c>
      <c r="L63" s="96" t="s">
        <v>106</v>
      </c>
      <c r="M63" s="92"/>
      <c r="N63" s="88" t="s">
        <v>107</v>
      </c>
      <c r="O63" s="92"/>
      <c r="P63" s="92"/>
      <c r="Q63" s="92"/>
      <c r="R63" s="92"/>
    </row>
    <row r="64" spans="1:18">
      <c r="A64" s="92" t="s">
        <v>221</v>
      </c>
      <c r="B64" s="92" t="s">
        <v>222</v>
      </c>
      <c r="C64" s="92"/>
      <c r="D64" s="92"/>
      <c r="E64" s="84">
        <v>20</v>
      </c>
      <c r="F64" s="85" t="s">
        <v>101</v>
      </c>
      <c r="G64" s="85" t="s">
        <v>102</v>
      </c>
      <c r="H64" s="89" t="s">
        <v>110</v>
      </c>
      <c r="I64" s="101"/>
      <c r="J64" s="96" t="s">
        <v>104</v>
      </c>
      <c r="K64" s="87" t="s">
        <v>105</v>
      </c>
      <c r="L64" s="96" t="s">
        <v>106</v>
      </c>
      <c r="M64" s="92"/>
      <c r="N64" s="88" t="s">
        <v>111</v>
      </c>
      <c r="O64" s="92"/>
      <c r="P64" s="92"/>
      <c r="Q64" s="92"/>
      <c r="R64" s="92"/>
    </row>
    <row r="65" spans="1:18">
      <c r="A65" s="92" t="s">
        <v>223</v>
      </c>
      <c r="B65" s="92" t="s">
        <v>224</v>
      </c>
      <c r="C65" s="92"/>
      <c r="D65" s="92"/>
      <c r="E65" s="84">
        <v>20</v>
      </c>
      <c r="F65" s="85" t="s">
        <v>101</v>
      </c>
      <c r="G65" s="85" t="s">
        <v>102</v>
      </c>
      <c r="H65" s="89" t="s">
        <v>114</v>
      </c>
      <c r="I65" s="99"/>
      <c r="J65" s="96" t="s">
        <v>115</v>
      </c>
      <c r="K65" s="87" t="s">
        <v>105</v>
      </c>
      <c r="L65" s="96" t="s">
        <v>106</v>
      </c>
      <c r="M65" s="92"/>
      <c r="N65" s="88" t="s">
        <v>111</v>
      </c>
      <c r="O65" s="92"/>
      <c r="P65" s="92"/>
      <c r="Q65" s="92"/>
      <c r="R65" s="92"/>
    </row>
    <row r="66" spans="1:18">
      <c r="A66" s="92" t="s">
        <v>225</v>
      </c>
      <c r="B66" s="92" t="s">
        <v>226</v>
      </c>
      <c r="C66" s="92"/>
      <c r="D66" s="92"/>
      <c r="E66" s="84">
        <v>20</v>
      </c>
      <c r="F66" s="85" t="s">
        <v>101</v>
      </c>
      <c r="G66" s="85" t="s">
        <v>102</v>
      </c>
      <c r="H66" s="89" t="s">
        <v>110</v>
      </c>
      <c r="I66" s="99"/>
      <c r="J66" s="96" t="s">
        <v>104</v>
      </c>
      <c r="K66" s="87" t="s">
        <v>105</v>
      </c>
      <c r="L66" s="96" t="s">
        <v>106</v>
      </c>
      <c r="M66" s="92"/>
      <c r="N66" s="88" t="s">
        <v>111</v>
      </c>
      <c r="O66" s="92"/>
      <c r="P66" s="92"/>
      <c r="Q66" s="92"/>
      <c r="R66" s="92"/>
    </row>
    <row r="67" spans="1:18">
      <c r="A67" s="92" t="s">
        <v>227</v>
      </c>
      <c r="B67" s="92" t="s">
        <v>228</v>
      </c>
      <c r="C67" s="92"/>
      <c r="D67" s="92"/>
      <c r="E67" s="84">
        <v>20</v>
      </c>
      <c r="F67" s="85" t="s">
        <v>101</v>
      </c>
      <c r="G67" s="85" t="s">
        <v>102</v>
      </c>
      <c r="H67" s="89" t="s">
        <v>114</v>
      </c>
      <c r="I67" s="99"/>
      <c r="J67" s="96" t="s">
        <v>115</v>
      </c>
      <c r="K67" s="87" t="s">
        <v>105</v>
      </c>
      <c r="L67" s="96" t="s">
        <v>106</v>
      </c>
      <c r="M67" s="92"/>
      <c r="N67" s="88" t="s">
        <v>111</v>
      </c>
      <c r="O67" s="92"/>
      <c r="P67" s="92"/>
      <c r="Q67" s="92"/>
      <c r="R67" s="92"/>
    </row>
    <row r="68" hidden="1" spans="1:18">
      <c r="A68" s="92" t="s">
        <v>229</v>
      </c>
      <c r="B68" s="92" t="s">
        <v>230</v>
      </c>
      <c r="C68" s="92"/>
      <c r="D68" s="92"/>
      <c r="E68" s="84">
        <v>20</v>
      </c>
      <c r="F68" s="85" t="s">
        <v>101</v>
      </c>
      <c r="G68" s="85" t="s">
        <v>102</v>
      </c>
      <c r="H68" s="89" t="s">
        <v>110</v>
      </c>
      <c r="I68" s="99"/>
      <c r="J68" s="96" t="s">
        <v>104</v>
      </c>
      <c r="K68" s="87" t="s">
        <v>105</v>
      </c>
      <c r="L68" s="96" t="s">
        <v>106</v>
      </c>
      <c r="M68" s="92"/>
      <c r="N68" s="88" t="s">
        <v>107</v>
      </c>
      <c r="O68" s="92"/>
      <c r="P68" s="92"/>
      <c r="Q68" s="92"/>
      <c r="R68" s="92"/>
    </row>
    <row r="69" spans="1:18">
      <c r="A69" s="92" t="s">
        <v>231</v>
      </c>
      <c r="B69" s="92" t="s">
        <v>232</v>
      </c>
      <c r="C69" s="92"/>
      <c r="D69" s="92"/>
      <c r="E69" s="84">
        <v>20</v>
      </c>
      <c r="F69" s="85" t="s">
        <v>101</v>
      </c>
      <c r="G69" s="85" t="s">
        <v>102</v>
      </c>
      <c r="H69" s="89" t="s">
        <v>110</v>
      </c>
      <c r="I69" s="99"/>
      <c r="J69" s="96" t="s">
        <v>104</v>
      </c>
      <c r="K69" s="87" t="s">
        <v>105</v>
      </c>
      <c r="L69" s="96" t="s">
        <v>106</v>
      </c>
      <c r="M69" s="92"/>
      <c r="N69" s="88" t="s">
        <v>111</v>
      </c>
      <c r="O69" s="92"/>
      <c r="P69" s="92"/>
      <c r="Q69" s="92"/>
      <c r="R69" s="92"/>
    </row>
    <row r="70" spans="1:18">
      <c r="A70" s="92" t="s">
        <v>233</v>
      </c>
      <c r="B70" s="92" t="s">
        <v>234</v>
      </c>
      <c r="C70" s="92"/>
      <c r="D70" s="92"/>
      <c r="E70" s="84">
        <v>20</v>
      </c>
      <c r="F70" s="85" t="s">
        <v>101</v>
      </c>
      <c r="G70" s="85" t="s">
        <v>102</v>
      </c>
      <c r="H70" s="89" t="s">
        <v>110</v>
      </c>
      <c r="I70" s="99"/>
      <c r="J70" s="96" t="s">
        <v>104</v>
      </c>
      <c r="K70" s="87" t="s">
        <v>105</v>
      </c>
      <c r="L70" s="96" t="s">
        <v>106</v>
      </c>
      <c r="M70" s="92"/>
      <c r="N70" s="88" t="s">
        <v>111</v>
      </c>
      <c r="O70" s="92"/>
      <c r="P70" s="92"/>
      <c r="Q70" s="92"/>
      <c r="R70" s="92"/>
    </row>
    <row r="71" spans="1:18">
      <c r="A71" s="92" t="s">
        <v>235</v>
      </c>
      <c r="B71" s="92" t="s">
        <v>236</v>
      </c>
      <c r="C71" s="92"/>
      <c r="D71" s="92"/>
      <c r="E71" s="84">
        <v>20</v>
      </c>
      <c r="F71" s="85" t="s">
        <v>101</v>
      </c>
      <c r="G71" s="85" t="s">
        <v>102</v>
      </c>
      <c r="H71" s="89" t="s">
        <v>110</v>
      </c>
      <c r="I71" s="99"/>
      <c r="J71" s="96" t="s">
        <v>104</v>
      </c>
      <c r="K71" s="87" t="s">
        <v>105</v>
      </c>
      <c r="L71" s="96" t="s">
        <v>106</v>
      </c>
      <c r="M71" s="92"/>
      <c r="N71" s="88" t="s">
        <v>111</v>
      </c>
      <c r="O71" s="92"/>
      <c r="P71" s="92"/>
      <c r="Q71" s="92"/>
      <c r="R71" s="92"/>
    </row>
    <row r="72" spans="1:18">
      <c r="A72" s="92" t="s">
        <v>237</v>
      </c>
      <c r="B72" s="92" t="s">
        <v>238</v>
      </c>
      <c r="C72" s="92"/>
      <c r="D72" s="92"/>
      <c r="E72" s="84">
        <v>20</v>
      </c>
      <c r="F72" s="85" t="s">
        <v>101</v>
      </c>
      <c r="G72" s="85" t="s">
        <v>102</v>
      </c>
      <c r="H72" s="89" t="s">
        <v>110</v>
      </c>
      <c r="I72" s="99"/>
      <c r="J72" s="96" t="s">
        <v>104</v>
      </c>
      <c r="K72" s="87" t="s">
        <v>105</v>
      </c>
      <c r="L72" s="96" t="s">
        <v>106</v>
      </c>
      <c r="M72" s="92"/>
      <c r="N72" s="88" t="s">
        <v>111</v>
      </c>
      <c r="O72" s="92"/>
      <c r="P72" s="92"/>
      <c r="Q72" s="92"/>
      <c r="R72" s="92"/>
    </row>
    <row r="73" hidden="1" spans="1:18">
      <c r="A73" s="92" t="s">
        <v>239</v>
      </c>
      <c r="B73" s="92" t="s">
        <v>240</v>
      </c>
      <c r="C73" s="92"/>
      <c r="D73" s="92"/>
      <c r="E73" s="84">
        <v>20</v>
      </c>
      <c r="F73" s="85" t="s">
        <v>101</v>
      </c>
      <c r="G73" s="85" t="s">
        <v>102</v>
      </c>
      <c r="H73" s="89" t="s">
        <v>110</v>
      </c>
      <c r="I73" s="99"/>
      <c r="J73" s="96" t="s">
        <v>104</v>
      </c>
      <c r="K73" s="87" t="s">
        <v>105</v>
      </c>
      <c r="L73" s="96" t="s">
        <v>106</v>
      </c>
      <c r="M73" s="92"/>
      <c r="N73" s="88" t="s">
        <v>107</v>
      </c>
      <c r="O73" s="92"/>
      <c r="P73" s="92"/>
      <c r="Q73" s="92"/>
      <c r="R73" s="92"/>
    </row>
    <row r="74" hidden="1" spans="1:18">
      <c r="A74" s="92" t="s">
        <v>241</v>
      </c>
      <c r="B74" s="92" t="s">
        <v>242</v>
      </c>
      <c r="C74" s="92"/>
      <c r="D74" s="92"/>
      <c r="E74" s="84">
        <v>20</v>
      </c>
      <c r="F74" s="85" t="s">
        <v>101</v>
      </c>
      <c r="G74" s="85" t="s">
        <v>102</v>
      </c>
      <c r="H74" s="89" t="s">
        <v>110</v>
      </c>
      <c r="I74" s="99"/>
      <c r="J74" s="96" t="s">
        <v>104</v>
      </c>
      <c r="K74" s="87" t="s">
        <v>105</v>
      </c>
      <c r="L74" s="96" t="s">
        <v>106</v>
      </c>
      <c r="M74" s="92"/>
      <c r="N74" s="88" t="s">
        <v>107</v>
      </c>
      <c r="O74" s="92"/>
      <c r="P74" s="92"/>
      <c r="Q74" s="92"/>
      <c r="R74" s="92"/>
    </row>
    <row r="75" spans="1:18">
      <c r="A75" s="92" t="s">
        <v>243</v>
      </c>
      <c r="B75" s="92" t="s">
        <v>244</v>
      </c>
      <c r="C75" s="92"/>
      <c r="D75" s="92"/>
      <c r="E75" s="84">
        <v>20</v>
      </c>
      <c r="F75" s="85" t="s">
        <v>101</v>
      </c>
      <c r="G75" s="85" t="s">
        <v>102</v>
      </c>
      <c r="H75" s="89" t="s">
        <v>110</v>
      </c>
      <c r="I75" s="99"/>
      <c r="J75" s="96" t="s">
        <v>104</v>
      </c>
      <c r="K75" s="87" t="s">
        <v>105</v>
      </c>
      <c r="L75" s="96" t="s">
        <v>106</v>
      </c>
      <c r="M75" s="92"/>
      <c r="N75" s="88" t="s">
        <v>111</v>
      </c>
      <c r="O75" s="92"/>
      <c r="P75" s="92"/>
      <c r="Q75" s="92"/>
      <c r="R75" s="92"/>
    </row>
    <row r="76" spans="1:18">
      <c r="A76" s="92" t="s">
        <v>245</v>
      </c>
      <c r="B76" s="92" t="s">
        <v>246</v>
      </c>
      <c r="C76" s="92"/>
      <c r="D76" s="92"/>
      <c r="E76" s="84">
        <v>20</v>
      </c>
      <c r="F76" s="85" t="s">
        <v>101</v>
      </c>
      <c r="G76" s="85" t="s">
        <v>102</v>
      </c>
      <c r="H76" s="89" t="s">
        <v>110</v>
      </c>
      <c r="I76" s="99"/>
      <c r="J76" s="96" t="s">
        <v>104</v>
      </c>
      <c r="K76" s="87" t="s">
        <v>105</v>
      </c>
      <c r="L76" s="96" t="s">
        <v>106</v>
      </c>
      <c r="M76" s="92"/>
      <c r="N76" s="88" t="s">
        <v>111</v>
      </c>
      <c r="O76" s="92"/>
      <c r="P76" s="92"/>
      <c r="Q76" s="92"/>
      <c r="R76" s="92"/>
    </row>
    <row r="77" spans="1:18">
      <c r="A77" s="92" t="s">
        <v>247</v>
      </c>
      <c r="B77" s="92" t="s">
        <v>248</v>
      </c>
      <c r="C77" s="92"/>
      <c r="D77" s="92"/>
      <c r="E77" s="84">
        <v>20</v>
      </c>
      <c r="F77" s="85" t="s">
        <v>101</v>
      </c>
      <c r="G77" s="85" t="s">
        <v>102</v>
      </c>
      <c r="H77" s="89" t="s">
        <v>110</v>
      </c>
      <c r="I77" s="99"/>
      <c r="J77" s="96" t="s">
        <v>104</v>
      </c>
      <c r="K77" s="87" t="s">
        <v>105</v>
      </c>
      <c r="L77" s="96" t="s">
        <v>106</v>
      </c>
      <c r="M77" s="92"/>
      <c r="N77" s="88" t="s">
        <v>111</v>
      </c>
      <c r="O77" s="92"/>
      <c r="P77" s="92"/>
      <c r="Q77" s="92"/>
      <c r="R77" s="92"/>
    </row>
    <row r="78" hidden="1" spans="1:18">
      <c r="A78" s="92" t="s">
        <v>33</v>
      </c>
      <c r="B78" s="92" t="s">
        <v>31</v>
      </c>
      <c r="C78" s="92"/>
      <c r="D78" s="92"/>
      <c r="E78" s="84">
        <v>20</v>
      </c>
      <c r="F78" s="85" t="s">
        <v>101</v>
      </c>
      <c r="G78" s="85" t="s">
        <v>102</v>
      </c>
      <c r="H78" s="89" t="s">
        <v>110</v>
      </c>
      <c r="I78" s="99"/>
      <c r="J78" s="96" t="s">
        <v>104</v>
      </c>
      <c r="K78" s="87" t="s">
        <v>105</v>
      </c>
      <c r="L78" s="96" t="s">
        <v>106</v>
      </c>
      <c r="M78" s="92"/>
      <c r="N78" s="88" t="s">
        <v>107</v>
      </c>
      <c r="O78" s="92"/>
      <c r="P78" s="92"/>
      <c r="Q78" s="92"/>
      <c r="R78" s="92"/>
    </row>
    <row r="79" hidden="1" spans="1:18">
      <c r="A79" s="92" t="s">
        <v>249</v>
      </c>
      <c r="B79" s="92" t="s">
        <v>220</v>
      </c>
      <c r="C79" s="92"/>
      <c r="D79" s="92"/>
      <c r="E79" s="84">
        <v>20</v>
      </c>
      <c r="F79" s="85" t="s">
        <v>101</v>
      </c>
      <c r="G79" s="85" t="s">
        <v>102</v>
      </c>
      <c r="H79" s="89" t="s">
        <v>103</v>
      </c>
      <c r="I79" s="101"/>
      <c r="J79" s="96" t="s">
        <v>104</v>
      </c>
      <c r="K79" s="87" t="s">
        <v>105</v>
      </c>
      <c r="L79" s="96" t="s">
        <v>106</v>
      </c>
      <c r="M79" s="92"/>
      <c r="N79" s="88" t="s">
        <v>107</v>
      </c>
      <c r="O79" s="92"/>
      <c r="P79" s="92"/>
      <c r="Q79" s="92"/>
      <c r="R79" s="92"/>
    </row>
    <row r="80" hidden="1" spans="1:18">
      <c r="A80" s="92" t="s">
        <v>250</v>
      </c>
      <c r="B80" s="92" t="s">
        <v>230</v>
      </c>
      <c r="C80" s="92"/>
      <c r="D80" s="92"/>
      <c r="E80" s="84">
        <v>20</v>
      </c>
      <c r="F80" s="85" t="s">
        <v>101</v>
      </c>
      <c r="G80" s="85" t="s">
        <v>102</v>
      </c>
      <c r="H80" s="89" t="s">
        <v>110</v>
      </c>
      <c r="I80" s="99"/>
      <c r="J80" s="96" t="s">
        <v>104</v>
      </c>
      <c r="K80" s="87" t="s">
        <v>105</v>
      </c>
      <c r="L80" s="96" t="s">
        <v>106</v>
      </c>
      <c r="M80" s="92"/>
      <c r="N80" s="88" t="s">
        <v>107</v>
      </c>
      <c r="O80" s="92"/>
      <c r="P80" s="92"/>
      <c r="Q80" s="92"/>
      <c r="R80" s="92"/>
    </row>
    <row r="81" spans="1:18">
      <c r="A81" s="92" t="s">
        <v>251</v>
      </c>
      <c r="B81" s="92" t="s">
        <v>234</v>
      </c>
      <c r="C81" s="92"/>
      <c r="D81" s="92"/>
      <c r="E81" s="84">
        <v>20</v>
      </c>
      <c r="F81" s="85" t="s">
        <v>101</v>
      </c>
      <c r="G81" s="85" t="s">
        <v>102</v>
      </c>
      <c r="H81" s="89" t="s">
        <v>110</v>
      </c>
      <c r="I81" s="99"/>
      <c r="J81" s="96" t="s">
        <v>104</v>
      </c>
      <c r="K81" s="87" t="s">
        <v>105</v>
      </c>
      <c r="L81" s="96" t="s">
        <v>106</v>
      </c>
      <c r="M81" s="92"/>
      <c r="N81" s="88" t="s">
        <v>111</v>
      </c>
      <c r="O81" s="92"/>
      <c r="P81" s="92"/>
      <c r="Q81" s="92"/>
      <c r="R81" s="92"/>
    </row>
    <row r="82" spans="1:18">
      <c r="A82" s="16" t="s">
        <v>43</v>
      </c>
      <c r="B82" s="16" t="s">
        <v>44</v>
      </c>
      <c r="C82" s="92"/>
      <c r="D82" s="92"/>
      <c r="E82" s="84">
        <v>20</v>
      </c>
      <c r="F82" s="85" t="s">
        <v>101</v>
      </c>
      <c r="G82" s="85" t="s">
        <v>102</v>
      </c>
      <c r="H82" s="89" t="s">
        <v>252</v>
      </c>
      <c r="I82" s="99"/>
      <c r="J82" s="96" t="s">
        <v>104</v>
      </c>
      <c r="K82" s="87" t="s">
        <v>105</v>
      </c>
      <c r="L82" s="96" t="s">
        <v>106</v>
      </c>
      <c r="M82" s="92"/>
      <c r="N82" s="88" t="s">
        <v>111</v>
      </c>
      <c r="O82" s="92"/>
      <c r="P82" s="92"/>
      <c r="Q82" s="92"/>
      <c r="R82" s="92"/>
    </row>
  </sheetData>
  <autoFilter xmlns:etc="http://www.wps.cn/officeDocument/2017/etCustomData" ref="A2:R82" etc:filterBottomFollowUsedRange="0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83"/>
      <c r="B1" s="83" t="s">
        <v>80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>
      <c r="A2" s="84" t="s">
        <v>11</v>
      </c>
      <c r="B2" s="85" t="s">
        <v>81</v>
      </c>
      <c r="C2" s="85" t="s">
        <v>82</v>
      </c>
      <c r="D2" s="84" t="s">
        <v>83</v>
      </c>
      <c r="E2" s="84" t="s">
        <v>84</v>
      </c>
      <c r="F2" s="85" t="s">
        <v>85</v>
      </c>
      <c r="G2" s="85" t="s">
        <v>86</v>
      </c>
      <c r="H2" s="86" t="s">
        <v>87</v>
      </c>
      <c r="I2" s="93" t="s">
        <v>88</v>
      </c>
      <c r="J2" s="94" t="s">
        <v>89</v>
      </c>
      <c r="K2" s="84" t="s">
        <v>90</v>
      </c>
      <c r="L2" s="84" t="s">
        <v>91</v>
      </c>
      <c r="M2" s="84" t="s">
        <v>92</v>
      </c>
      <c r="N2" s="84" t="s">
        <v>93</v>
      </c>
      <c r="O2" s="84" t="s">
        <v>94</v>
      </c>
      <c r="P2" s="95" t="s">
        <v>95</v>
      </c>
      <c r="Q2" s="95" t="s">
        <v>96</v>
      </c>
      <c r="R2" s="84" t="s">
        <v>97</v>
      </c>
    </row>
    <row r="3" spans="1:18">
      <c r="A3" s="85" t="s">
        <v>98</v>
      </c>
      <c r="B3" s="85" t="s">
        <v>98</v>
      </c>
      <c r="C3" s="85" t="s">
        <v>98</v>
      </c>
      <c r="D3" s="84" t="s">
        <v>99</v>
      </c>
      <c r="E3" s="84"/>
      <c r="F3" s="85" t="s">
        <v>100</v>
      </c>
      <c r="G3" s="85"/>
      <c r="H3" s="87"/>
      <c r="I3" s="93"/>
      <c r="J3" s="94"/>
      <c r="K3" s="87"/>
      <c r="L3" s="96"/>
      <c r="M3" s="96"/>
      <c r="N3" s="96"/>
      <c r="O3" s="97"/>
      <c r="P3" s="98"/>
      <c r="Q3" s="87"/>
      <c r="R3" s="97"/>
    </row>
    <row r="4" ht="26" spans="1:18">
      <c r="A4" s="7" t="s">
        <v>253</v>
      </c>
      <c r="B4" s="8" t="s">
        <v>254</v>
      </c>
      <c r="C4" s="3"/>
      <c r="D4" s="88"/>
      <c r="E4" s="84"/>
      <c r="F4" s="85"/>
      <c r="G4" s="85"/>
      <c r="H4" s="89"/>
      <c r="I4" s="99"/>
      <c r="J4" s="96"/>
      <c r="K4" s="87"/>
      <c r="L4" s="96"/>
      <c r="M4" s="96"/>
      <c r="N4" s="13" t="s">
        <v>255</v>
      </c>
      <c r="O4" s="100"/>
      <c r="P4" s="87"/>
      <c r="Q4" s="87"/>
      <c r="R4" s="96"/>
    </row>
    <row r="5" spans="1:18">
      <c r="A5" s="9" t="s">
        <v>256</v>
      </c>
      <c r="B5" s="8" t="s">
        <v>257</v>
      </c>
      <c r="C5" s="3"/>
      <c r="D5" s="90"/>
      <c r="E5" s="84"/>
      <c r="F5" s="85"/>
      <c r="G5" s="85"/>
      <c r="H5" s="89"/>
      <c r="I5" s="99"/>
      <c r="J5" s="96"/>
      <c r="K5" s="87"/>
      <c r="L5" s="96"/>
      <c r="M5" s="96"/>
      <c r="N5" s="13" t="s">
        <v>255</v>
      </c>
      <c r="O5" s="100"/>
      <c r="P5" s="87"/>
      <c r="Q5" s="87"/>
      <c r="R5" s="96"/>
    </row>
    <row r="6" ht="26" spans="1:18">
      <c r="A6" s="7" t="s">
        <v>258</v>
      </c>
      <c r="B6" s="8" t="s">
        <v>259</v>
      </c>
      <c r="C6" s="3"/>
      <c r="D6" s="88"/>
      <c r="E6" s="84"/>
      <c r="F6" s="85"/>
      <c r="G6" s="85"/>
      <c r="H6" s="89"/>
      <c r="I6" s="99"/>
      <c r="J6" s="96"/>
      <c r="K6" s="87"/>
      <c r="L6" s="96"/>
      <c r="M6" s="96"/>
      <c r="N6" s="13" t="s">
        <v>255</v>
      </c>
      <c r="O6" s="100"/>
      <c r="P6" s="87"/>
      <c r="Q6" s="87"/>
      <c r="R6" s="96"/>
    </row>
    <row r="7" spans="1:18">
      <c r="A7" s="7" t="s">
        <v>260</v>
      </c>
      <c r="B7" s="8" t="s">
        <v>261</v>
      </c>
      <c r="C7" s="3"/>
      <c r="D7" s="90"/>
      <c r="E7" s="84"/>
      <c r="F7" s="85"/>
      <c r="G7" s="85"/>
      <c r="H7" s="89"/>
      <c r="I7" s="99"/>
      <c r="J7" s="96"/>
      <c r="K7" s="87"/>
      <c r="L7" s="96"/>
      <c r="M7" s="96"/>
      <c r="N7" s="13" t="s">
        <v>255</v>
      </c>
      <c r="O7" s="100"/>
      <c r="P7" s="87"/>
      <c r="Q7" s="87"/>
      <c r="R7" s="96"/>
    </row>
    <row r="8" spans="1:18">
      <c r="A8" s="7" t="s">
        <v>262</v>
      </c>
      <c r="B8" s="8" t="s">
        <v>263</v>
      </c>
      <c r="C8" s="3"/>
      <c r="D8" s="88"/>
      <c r="E8" s="84"/>
      <c r="F8" s="85"/>
      <c r="G8" s="85"/>
      <c r="H8" s="89"/>
      <c r="I8" s="99"/>
      <c r="J8" s="96"/>
      <c r="K8" s="87"/>
      <c r="L8" s="96"/>
      <c r="M8" s="96"/>
      <c r="N8" s="13" t="s">
        <v>255</v>
      </c>
      <c r="O8" s="100"/>
      <c r="P8" s="87"/>
      <c r="Q8" s="87"/>
      <c r="R8" s="96"/>
    </row>
    <row r="9" spans="1:18">
      <c r="A9" s="7" t="s">
        <v>264</v>
      </c>
      <c r="B9" s="8" t="s">
        <v>265</v>
      </c>
      <c r="C9" s="3"/>
      <c r="D9" s="88"/>
      <c r="E9" s="84"/>
      <c r="F9" s="85"/>
      <c r="G9" s="85"/>
      <c r="H9" s="89"/>
      <c r="I9" s="99"/>
      <c r="J9" s="96"/>
      <c r="K9" s="87"/>
      <c r="L9" s="96"/>
      <c r="M9" s="96"/>
      <c r="N9" s="13" t="s">
        <v>255</v>
      </c>
      <c r="O9" s="100"/>
      <c r="P9" s="87"/>
      <c r="Q9" s="87"/>
      <c r="R9" s="96"/>
    </row>
    <row r="10" ht="26" spans="1:18">
      <c r="A10" s="6" t="s">
        <v>266</v>
      </c>
      <c r="B10" s="7" t="s">
        <v>267</v>
      </c>
      <c r="C10" s="3"/>
      <c r="D10" s="91"/>
      <c r="E10" s="84"/>
      <c r="F10" s="85"/>
      <c r="G10" s="85"/>
      <c r="H10" s="89"/>
      <c r="I10" s="99"/>
      <c r="J10" s="96"/>
      <c r="K10" s="87"/>
      <c r="L10" s="96"/>
      <c r="M10" s="91"/>
      <c r="N10" s="13" t="s">
        <v>255</v>
      </c>
      <c r="O10" s="101"/>
      <c r="P10" s="101"/>
      <c r="Q10" s="101"/>
      <c r="R10" s="101"/>
    </row>
    <row r="11" spans="1:18">
      <c r="A11" s="9" t="s">
        <v>268</v>
      </c>
      <c r="B11" s="8" t="s">
        <v>269</v>
      </c>
      <c r="C11" s="3"/>
      <c r="D11" s="91"/>
      <c r="E11" s="84"/>
      <c r="F11" s="85"/>
      <c r="G11" s="85"/>
      <c r="H11" s="89"/>
      <c r="I11" s="99"/>
      <c r="J11" s="96"/>
      <c r="K11" s="87"/>
      <c r="L11" s="96"/>
      <c r="M11" s="91"/>
      <c r="N11" s="45" t="s">
        <v>270</v>
      </c>
      <c r="O11" s="101"/>
      <c r="P11" s="101"/>
      <c r="Q11" s="101"/>
      <c r="R11" s="101"/>
    </row>
    <row r="12" spans="1:18">
      <c r="A12" s="9" t="s">
        <v>271</v>
      </c>
      <c r="B12" s="8" t="s">
        <v>257</v>
      </c>
      <c r="C12" s="3"/>
      <c r="D12" s="91"/>
      <c r="E12" s="84"/>
      <c r="F12" s="85"/>
      <c r="G12" s="85"/>
      <c r="H12" s="89"/>
      <c r="I12" s="99"/>
      <c r="J12" s="96"/>
      <c r="K12" s="87"/>
      <c r="L12" s="96"/>
      <c r="M12" s="91"/>
      <c r="N12" s="10" t="s">
        <v>255</v>
      </c>
      <c r="O12" s="101"/>
      <c r="P12" s="101"/>
      <c r="Q12" s="101"/>
      <c r="R12" s="101"/>
    </row>
    <row r="13" spans="1:18">
      <c r="A13" s="7" t="s">
        <v>272</v>
      </c>
      <c r="B13" s="8" t="s">
        <v>265</v>
      </c>
      <c r="C13" s="3"/>
      <c r="D13" s="91"/>
      <c r="E13" s="84"/>
      <c r="F13" s="85"/>
      <c r="G13" s="85"/>
      <c r="H13" s="89"/>
      <c r="I13" s="99"/>
      <c r="J13" s="96"/>
      <c r="K13" s="87"/>
      <c r="L13" s="96"/>
      <c r="M13" s="91"/>
      <c r="N13" s="45" t="s">
        <v>255</v>
      </c>
      <c r="O13" s="101"/>
      <c r="P13" s="101"/>
      <c r="Q13" s="101"/>
      <c r="R13" s="101"/>
    </row>
    <row r="14" spans="1:18">
      <c r="A14" s="3" t="s">
        <v>273</v>
      </c>
      <c r="B14" s="3" t="s">
        <v>274</v>
      </c>
      <c r="C14" s="3"/>
      <c r="D14" s="92"/>
      <c r="E14" s="84"/>
      <c r="F14" s="85"/>
      <c r="G14" s="85"/>
      <c r="H14" s="89"/>
      <c r="I14" s="101"/>
      <c r="J14" s="96"/>
      <c r="K14" s="87"/>
      <c r="L14" s="96"/>
      <c r="M14" s="92"/>
      <c r="N14" s="9" t="s">
        <v>255</v>
      </c>
      <c r="O14" s="91"/>
      <c r="P14" s="91"/>
      <c r="Q14" s="91"/>
      <c r="R14" s="91"/>
    </row>
    <row r="15" spans="1:18">
      <c r="A15" s="3" t="s">
        <v>275</v>
      </c>
      <c r="B15" s="3" t="s">
        <v>276</v>
      </c>
      <c r="C15" s="3"/>
      <c r="D15" s="92"/>
      <c r="E15" s="84"/>
      <c r="F15" s="85"/>
      <c r="G15" s="85"/>
      <c r="H15" s="89"/>
      <c r="I15" s="99"/>
      <c r="J15" s="96"/>
      <c r="K15" s="87"/>
      <c r="L15" s="96"/>
      <c r="M15" s="92"/>
      <c r="N15" s="3" t="s">
        <v>255</v>
      </c>
      <c r="O15" s="91"/>
      <c r="P15" s="91"/>
      <c r="Q15" s="91"/>
      <c r="R15" s="91"/>
    </row>
    <row r="16" spans="1:18">
      <c r="A16" s="16" t="s">
        <v>277</v>
      </c>
      <c r="B16" s="16" t="s">
        <v>44</v>
      </c>
      <c r="C16" s="3"/>
      <c r="D16" s="92"/>
      <c r="E16" s="84"/>
      <c r="F16" s="85"/>
      <c r="G16" s="85"/>
      <c r="H16" s="89"/>
      <c r="I16" s="99"/>
      <c r="J16" s="96"/>
      <c r="K16" s="87"/>
      <c r="L16" s="96"/>
      <c r="M16" s="92"/>
      <c r="N16" s="9" t="s">
        <v>270</v>
      </c>
      <c r="O16" s="91"/>
      <c r="P16" s="91"/>
      <c r="Q16" s="91"/>
      <c r="R16" s="91"/>
    </row>
    <row r="17" spans="1:18">
      <c r="A17" s="16" t="s">
        <v>278</v>
      </c>
      <c r="B17" s="16" t="s">
        <v>44</v>
      </c>
      <c r="C17" s="3"/>
      <c r="D17" s="92"/>
      <c r="E17" s="84"/>
      <c r="F17" s="85"/>
      <c r="G17" s="85"/>
      <c r="H17" s="89"/>
      <c r="I17" s="101"/>
      <c r="J17" s="96"/>
      <c r="K17" s="87"/>
      <c r="L17" s="96"/>
      <c r="M17" s="92"/>
      <c r="N17" s="9" t="s">
        <v>270</v>
      </c>
      <c r="O17" s="91"/>
      <c r="P17" s="91"/>
      <c r="Q17" s="91"/>
      <c r="R17" s="91"/>
    </row>
    <row r="18" spans="1:18">
      <c r="A18" s="16" t="s">
        <v>279</v>
      </c>
      <c r="B18" s="16" t="s">
        <v>280</v>
      </c>
      <c r="C18" s="3"/>
      <c r="D18" s="92"/>
      <c r="E18" s="84"/>
      <c r="F18" s="85"/>
      <c r="G18" s="85"/>
      <c r="H18" s="89"/>
      <c r="I18" s="99"/>
      <c r="J18" s="96"/>
      <c r="K18" s="87"/>
      <c r="L18" s="96"/>
      <c r="M18" s="92"/>
      <c r="N18" s="9" t="s">
        <v>270</v>
      </c>
      <c r="O18" s="91"/>
      <c r="P18" s="91"/>
      <c r="Q18" s="91"/>
      <c r="R18" s="91"/>
    </row>
    <row r="19" spans="1:18">
      <c r="A19" s="16" t="s">
        <v>281</v>
      </c>
      <c r="B19" s="16" t="s">
        <v>280</v>
      </c>
      <c r="C19" s="3"/>
      <c r="D19" s="92"/>
      <c r="E19" s="84"/>
      <c r="F19" s="85"/>
      <c r="G19" s="85"/>
      <c r="H19" s="89"/>
      <c r="I19" s="101"/>
      <c r="J19" s="96"/>
      <c r="K19" s="87"/>
      <c r="L19" s="96"/>
      <c r="M19" s="92"/>
      <c r="N19" s="9" t="s">
        <v>270</v>
      </c>
      <c r="O19" s="91"/>
      <c r="P19" s="91"/>
      <c r="Q19" s="91"/>
      <c r="R19" s="91"/>
    </row>
    <row r="20" s="82" customFormat="1" spans="1:14">
      <c r="A20" s="82" t="s">
        <v>282</v>
      </c>
      <c r="B20" s="82" t="s">
        <v>283</v>
      </c>
      <c r="N20" s="102" t="s">
        <v>270</v>
      </c>
    </row>
  </sheetData>
  <autoFilter xmlns:etc="http://www.wps.cn/officeDocument/2017/etCustomData" ref="A2:R20" etc:filterBottomFollowUsedRange="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84"/>
  <sheetViews>
    <sheetView view="pageBreakPreview" zoomScale="70" zoomScaleNormal="100" topLeftCell="A13" workbookViewId="0">
      <selection activeCell="L25" sqref="L2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2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/>
    </row>
    <row r="3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ht="13.5" customHeight="1" spans="1:18">
      <c r="A4" s="3">
        <f t="shared" ref="A4:A12" si="0">ROW()-3</f>
        <v>1</v>
      </c>
      <c r="B4" s="6" t="s">
        <v>16</v>
      </c>
      <c r="C4" s="7" t="s">
        <v>17</v>
      </c>
      <c r="D4" s="3" t="s">
        <v>101</v>
      </c>
      <c r="E4" s="6" t="s">
        <v>16</v>
      </c>
      <c r="F4" s="7" t="s">
        <v>17</v>
      </c>
      <c r="G4" s="9"/>
      <c r="H4" s="15"/>
      <c r="I4" s="7"/>
      <c r="J4" s="3" t="s">
        <v>101</v>
      </c>
      <c r="K4" s="13">
        <v>1</v>
      </c>
      <c r="L4" s="13"/>
      <c r="M4" s="14"/>
      <c r="N4" s="15"/>
      <c r="O4" s="14"/>
      <c r="P4" s="13" t="s">
        <v>255</v>
      </c>
      <c r="Q4" s="16"/>
      <c r="R4" s="3"/>
    </row>
    <row r="5" ht="13.5" customHeight="1" spans="1:18">
      <c r="A5" s="3">
        <f t="shared" si="0"/>
        <v>2</v>
      </c>
      <c r="B5" s="6" t="s">
        <v>16</v>
      </c>
      <c r="C5" s="7" t="s">
        <v>17</v>
      </c>
      <c r="D5" s="3" t="s">
        <v>101</v>
      </c>
      <c r="E5" s="6" t="s">
        <v>159</v>
      </c>
      <c r="F5" s="7" t="s">
        <v>160</v>
      </c>
      <c r="G5" s="9" t="s">
        <v>297</v>
      </c>
      <c r="H5" s="15"/>
      <c r="I5" s="7"/>
      <c r="J5" s="3" t="s">
        <v>101</v>
      </c>
      <c r="K5" s="13">
        <v>1</v>
      </c>
      <c r="L5" s="13" t="s">
        <v>298</v>
      </c>
      <c r="M5" s="14"/>
      <c r="N5" s="15">
        <v>350</v>
      </c>
      <c r="O5" s="14"/>
      <c r="P5" s="13" t="s">
        <v>270</v>
      </c>
      <c r="Q5" s="16"/>
      <c r="R5" s="3"/>
    </row>
    <row r="6" ht="13.5" customHeight="1" spans="1:18">
      <c r="A6" s="3">
        <f t="shared" si="0"/>
        <v>3</v>
      </c>
      <c r="B6" s="6" t="s">
        <v>16</v>
      </c>
      <c r="C6" s="7" t="s">
        <v>17</v>
      </c>
      <c r="D6" s="3" t="s">
        <v>101</v>
      </c>
      <c r="E6" s="9" t="s">
        <v>299</v>
      </c>
      <c r="F6" s="8" t="s">
        <v>300</v>
      </c>
      <c r="G6" s="9" t="s">
        <v>297</v>
      </c>
      <c r="H6" s="10"/>
      <c r="I6" s="7"/>
      <c r="J6" s="3" t="s">
        <v>101</v>
      </c>
      <c r="K6" s="13">
        <v>2</v>
      </c>
      <c r="L6" s="14" t="s">
        <v>298</v>
      </c>
      <c r="M6" s="14"/>
      <c r="N6" s="15">
        <v>350</v>
      </c>
      <c r="O6" s="14"/>
      <c r="P6" s="13" t="s">
        <v>270</v>
      </c>
      <c r="Q6" s="16"/>
      <c r="R6" s="3"/>
    </row>
    <row r="7" ht="13.5" customHeight="1" spans="1:18">
      <c r="A7" s="3">
        <f t="shared" si="0"/>
        <v>4</v>
      </c>
      <c r="B7" s="6" t="s">
        <v>16</v>
      </c>
      <c r="C7" s="7" t="s">
        <v>17</v>
      </c>
      <c r="D7" s="3" t="s">
        <v>101</v>
      </c>
      <c r="E7" s="7" t="s">
        <v>121</v>
      </c>
      <c r="F7" s="8" t="s">
        <v>122</v>
      </c>
      <c r="G7" s="9" t="s">
        <v>297</v>
      </c>
      <c r="H7" s="8"/>
      <c r="I7" s="7"/>
      <c r="J7" s="3" t="s">
        <v>101</v>
      </c>
      <c r="K7" s="13">
        <v>1</v>
      </c>
      <c r="L7" s="14" t="s">
        <v>298</v>
      </c>
      <c r="M7" s="14"/>
      <c r="N7" s="15">
        <v>350</v>
      </c>
      <c r="O7" s="14"/>
      <c r="P7" s="13" t="s">
        <v>270</v>
      </c>
      <c r="Q7" s="16"/>
      <c r="R7" s="3"/>
    </row>
    <row r="8" ht="13.5" customHeight="1" spans="1:18">
      <c r="A8" s="3">
        <f t="shared" si="0"/>
        <v>5</v>
      </c>
      <c r="B8" s="6" t="s">
        <v>16</v>
      </c>
      <c r="C8" s="7" t="s">
        <v>17</v>
      </c>
      <c r="D8" s="3" t="s">
        <v>101</v>
      </c>
      <c r="E8" s="7" t="s">
        <v>162</v>
      </c>
      <c r="F8" s="8" t="s">
        <v>163</v>
      </c>
      <c r="G8" s="9" t="s">
        <v>297</v>
      </c>
      <c r="H8" s="8"/>
      <c r="I8" s="7"/>
      <c r="J8" s="3" t="s">
        <v>101</v>
      </c>
      <c r="K8" s="13">
        <v>1</v>
      </c>
      <c r="L8" s="14" t="s">
        <v>298</v>
      </c>
      <c r="M8" s="14"/>
      <c r="N8" s="15">
        <v>350</v>
      </c>
      <c r="O8" s="14"/>
      <c r="P8" s="13" t="s">
        <v>270</v>
      </c>
      <c r="Q8" s="16"/>
      <c r="R8" s="3"/>
    </row>
    <row r="9" ht="13.5" customHeight="1" spans="1:18">
      <c r="A9" s="3">
        <f t="shared" si="0"/>
        <v>6</v>
      </c>
      <c r="B9" s="6" t="s">
        <v>16</v>
      </c>
      <c r="C9" s="7" t="s">
        <v>17</v>
      </c>
      <c r="D9" s="3" t="s">
        <v>101</v>
      </c>
      <c r="E9" s="7" t="s">
        <v>125</v>
      </c>
      <c r="F9" s="8" t="s">
        <v>126</v>
      </c>
      <c r="G9" s="9" t="s">
        <v>297</v>
      </c>
      <c r="H9" s="8"/>
      <c r="I9" s="7"/>
      <c r="J9" s="3" t="s">
        <v>101</v>
      </c>
      <c r="K9" s="13">
        <v>1</v>
      </c>
      <c r="L9" s="14" t="s">
        <v>298</v>
      </c>
      <c r="M9" s="14"/>
      <c r="N9" s="15">
        <v>350</v>
      </c>
      <c r="O9" s="14"/>
      <c r="P9" s="13" t="s">
        <v>270</v>
      </c>
      <c r="Q9" s="16"/>
      <c r="R9" s="3"/>
    </row>
    <row r="10" ht="13.5" customHeight="1" spans="1:18">
      <c r="A10" s="3">
        <f t="shared" si="0"/>
        <v>7</v>
      </c>
      <c r="B10" s="6" t="s">
        <v>16</v>
      </c>
      <c r="C10" s="7" t="s">
        <v>17</v>
      </c>
      <c r="D10" s="3" t="s">
        <v>101</v>
      </c>
      <c r="E10" s="7" t="s">
        <v>133</v>
      </c>
      <c r="F10" s="8" t="s">
        <v>134</v>
      </c>
      <c r="G10" s="9" t="s">
        <v>297</v>
      </c>
      <c r="H10" s="8"/>
      <c r="I10" s="7"/>
      <c r="J10" s="3" t="s">
        <v>101</v>
      </c>
      <c r="K10" s="13">
        <v>1</v>
      </c>
      <c r="L10" s="14" t="s">
        <v>298</v>
      </c>
      <c r="M10" s="14"/>
      <c r="N10" s="15">
        <v>350</v>
      </c>
      <c r="O10" s="14"/>
      <c r="P10" s="13" t="s">
        <v>270</v>
      </c>
      <c r="Q10" s="16"/>
      <c r="R10" s="3"/>
    </row>
    <row r="11" ht="13.5" customHeight="1" spans="1:18">
      <c r="A11" s="3">
        <f t="shared" si="0"/>
        <v>8</v>
      </c>
      <c r="B11" s="6" t="s">
        <v>16</v>
      </c>
      <c r="C11" s="7" t="s">
        <v>17</v>
      </c>
      <c r="D11" s="3" t="s">
        <v>101</v>
      </c>
      <c r="E11" s="7" t="s">
        <v>112</v>
      </c>
      <c r="F11" s="8" t="s">
        <v>113</v>
      </c>
      <c r="G11" s="9" t="s">
        <v>297</v>
      </c>
      <c r="H11" s="10"/>
      <c r="I11" s="7"/>
      <c r="J11" s="3" t="s">
        <v>101</v>
      </c>
      <c r="K11" s="13">
        <v>1</v>
      </c>
      <c r="L11" s="14" t="s">
        <v>298</v>
      </c>
      <c r="M11" s="14"/>
      <c r="N11" s="15">
        <v>350</v>
      </c>
      <c r="O11" s="14"/>
      <c r="P11" s="13" t="s">
        <v>270</v>
      </c>
      <c r="Q11" s="16"/>
      <c r="R11" s="3"/>
    </row>
    <row r="12" ht="13.5" customHeight="1" spans="1:18">
      <c r="A12" s="3">
        <f t="shared" si="0"/>
        <v>9</v>
      </c>
      <c r="B12" s="6" t="s">
        <v>16</v>
      </c>
      <c r="C12" s="7" t="s">
        <v>17</v>
      </c>
      <c r="D12" s="3" t="s">
        <v>101</v>
      </c>
      <c r="E12" s="7" t="s">
        <v>118</v>
      </c>
      <c r="F12" s="8" t="s">
        <v>119</v>
      </c>
      <c r="G12" s="9" t="s">
        <v>297</v>
      </c>
      <c r="H12" s="10"/>
      <c r="I12" s="7"/>
      <c r="J12" s="3" t="s">
        <v>101</v>
      </c>
      <c r="K12" s="13">
        <v>1</v>
      </c>
      <c r="L12" s="13" t="s">
        <v>301</v>
      </c>
      <c r="M12" s="14"/>
      <c r="N12" s="15">
        <v>70</v>
      </c>
      <c r="O12" s="14"/>
      <c r="P12" s="13" t="s">
        <v>255</v>
      </c>
      <c r="Q12" s="16"/>
      <c r="R12" s="3"/>
    </row>
    <row r="13" ht="13.5" customHeight="1" spans="1:18">
      <c r="A13" s="3">
        <f t="shared" ref="A13:A39" si="1">ROW()-3</f>
        <v>10</v>
      </c>
      <c r="B13" s="6" t="s">
        <v>16</v>
      </c>
      <c r="C13" s="7" t="s">
        <v>17</v>
      </c>
      <c r="D13" s="3" t="s">
        <v>101</v>
      </c>
      <c r="E13" s="7" t="s">
        <v>268</v>
      </c>
      <c r="F13" s="8" t="s">
        <v>269</v>
      </c>
      <c r="G13" s="9" t="s">
        <v>297</v>
      </c>
      <c r="H13" s="10"/>
      <c r="I13" s="7"/>
      <c r="J13" s="3" t="s">
        <v>101</v>
      </c>
      <c r="K13" s="13">
        <v>2</v>
      </c>
      <c r="L13" s="13" t="s">
        <v>298</v>
      </c>
      <c r="M13" s="14"/>
      <c r="N13" s="15">
        <v>350</v>
      </c>
      <c r="O13" s="14"/>
      <c r="P13" s="13" t="s">
        <v>270</v>
      </c>
      <c r="Q13" s="16"/>
      <c r="R13" s="3"/>
    </row>
    <row r="14" ht="13.5" customHeight="1" spans="1:18">
      <c r="A14" s="3">
        <f t="shared" si="1"/>
        <v>11</v>
      </c>
      <c r="B14" s="6" t="s">
        <v>16</v>
      </c>
      <c r="C14" s="7" t="s">
        <v>17</v>
      </c>
      <c r="D14" s="3" t="s">
        <v>101</v>
      </c>
      <c r="E14" s="7" t="s">
        <v>253</v>
      </c>
      <c r="F14" s="8" t="s">
        <v>302</v>
      </c>
      <c r="G14" s="9" t="s">
        <v>297</v>
      </c>
      <c r="H14" s="10"/>
      <c r="I14" s="7"/>
      <c r="J14" s="3" t="s">
        <v>101</v>
      </c>
      <c r="K14" s="13">
        <v>1</v>
      </c>
      <c r="L14" s="13" t="s">
        <v>301</v>
      </c>
      <c r="M14" s="14"/>
      <c r="N14" s="15">
        <v>70</v>
      </c>
      <c r="O14" s="14"/>
      <c r="P14" s="13" t="s">
        <v>255</v>
      </c>
      <c r="Q14" s="16"/>
      <c r="R14" s="3"/>
    </row>
    <row r="15" ht="13.5" customHeight="1" spans="1:18">
      <c r="A15" s="3">
        <f t="shared" si="1"/>
        <v>12</v>
      </c>
      <c r="B15" s="6" t="s">
        <v>16</v>
      </c>
      <c r="C15" s="7" t="s">
        <v>17</v>
      </c>
      <c r="D15" s="3" t="s">
        <v>101</v>
      </c>
      <c r="E15" s="8" t="s">
        <v>256</v>
      </c>
      <c r="F15" s="8" t="s">
        <v>257</v>
      </c>
      <c r="G15" s="9" t="s">
        <v>303</v>
      </c>
      <c r="H15" s="8"/>
      <c r="I15" s="7"/>
      <c r="J15" s="3" t="s">
        <v>101</v>
      </c>
      <c r="K15" s="13">
        <v>1</v>
      </c>
      <c r="L15" s="13" t="s">
        <v>301</v>
      </c>
      <c r="M15" s="14"/>
      <c r="N15" s="15">
        <v>70</v>
      </c>
      <c r="O15" s="14"/>
      <c r="P15" s="13" t="s">
        <v>255</v>
      </c>
      <c r="Q15" s="16"/>
      <c r="R15" s="3"/>
    </row>
    <row r="16" ht="13.5" customHeight="1" spans="1:18">
      <c r="A16" s="3">
        <f t="shared" si="1"/>
        <v>13</v>
      </c>
      <c r="B16" s="6" t="s">
        <v>16</v>
      </c>
      <c r="C16" s="7" t="s">
        <v>17</v>
      </c>
      <c r="D16" s="3" t="s">
        <v>101</v>
      </c>
      <c r="E16" s="7" t="s">
        <v>260</v>
      </c>
      <c r="F16" s="51" t="s">
        <v>261</v>
      </c>
      <c r="G16" s="9" t="s">
        <v>297</v>
      </c>
      <c r="H16" s="10"/>
      <c r="I16" s="7"/>
      <c r="J16" s="3" t="s">
        <v>101</v>
      </c>
      <c r="K16" s="13">
        <v>1</v>
      </c>
      <c r="L16" s="13" t="s">
        <v>301</v>
      </c>
      <c r="M16" s="14"/>
      <c r="N16" s="15">
        <v>70</v>
      </c>
      <c r="O16" s="14"/>
      <c r="P16" s="13" t="s">
        <v>255</v>
      </c>
      <c r="Q16" s="16"/>
      <c r="R16" s="3"/>
    </row>
    <row r="17" ht="13.5" customHeight="1" spans="1:18">
      <c r="A17" s="3">
        <f t="shared" si="1"/>
        <v>14</v>
      </c>
      <c r="B17" s="6" t="s">
        <v>16</v>
      </c>
      <c r="C17" s="7" t="s">
        <v>17</v>
      </c>
      <c r="D17" s="3" t="s">
        <v>101</v>
      </c>
      <c r="E17" s="10" t="s">
        <v>262</v>
      </c>
      <c r="F17" s="8" t="s">
        <v>263</v>
      </c>
      <c r="G17" s="9" t="s">
        <v>297</v>
      </c>
      <c r="H17" s="10"/>
      <c r="I17" s="7"/>
      <c r="J17" s="3" t="s">
        <v>101</v>
      </c>
      <c r="K17" s="13">
        <v>1</v>
      </c>
      <c r="L17" s="13" t="s">
        <v>301</v>
      </c>
      <c r="M17" s="14"/>
      <c r="N17" s="15">
        <v>70</v>
      </c>
      <c r="O17" s="14"/>
      <c r="P17" s="13" t="s">
        <v>255</v>
      </c>
      <c r="Q17" s="16"/>
      <c r="R17" s="3"/>
    </row>
    <row r="18" ht="13.5" customHeight="1" spans="1:18">
      <c r="A18" s="3">
        <f t="shared" si="1"/>
        <v>15</v>
      </c>
      <c r="B18" s="6" t="s">
        <v>16</v>
      </c>
      <c r="C18" s="7" t="s">
        <v>17</v>
      </c>
      <c r="D18" s="3" t="s">
        <v>101</v>
      </c>
      <c r="E18" s="7" t="s">
        <v>264</v>
      </c>
      <c r="F18" s="8" t="s">
        <v>265</v>
      </c>
      <c r="G18" s="9" t="s">
        <v>303</v>
      </c>
      <c r="H18" s="10"/>
      <c r="I18" s="7"/>
      <c r="J18" s="3" t="s">
        <v>101</v>
      </c>
      <c r="K18" s="13">
        <v>1</v>
      </c>
      <c r="L18" s="13" t="s">
        <v>301</v>
      </c>
      <c r="M18" s="14"/>
      <c r="N18" s="15">
        <v>70</v>
      </c>
      <c r="O18" s="14"/>
      <c r="P18" s="13" t="s">
        <v>255</v>
      </c>
      <c r="Q18" s="16"/>
      <c r="R18" s="3"/>
    </row>
    <row r="19" ht="13.5" customHeight="1" spans="1:18">
      <c r="A19" s="3">
        <f t="shared" si="1"/>
        <v>16</v>
      </c>
      <c r="B19" s="6" t="s">
        <v>16</v>
      </c>
      <c r="C19" s="7" t="s">
        <v>17</v>
      </c>
      <c r="D19" s="3" t="s">
        <v>101</v>
      </c>
      <c r="E19" s="7" t="s">
        <v>258</v>
      </c>
      <c r="F19" s="8" t="s">
        <v>304</v>
      </c>
      <c r="G19" s="9" t="s">
        <v>297</v>
      </c>
      <c r="H19" s="10"/>
      <c r="I19" s="7"/>
      <c r="J19" s="3" t="s">
        <v>101</v>
      </c>
      <c r="K19" s="13">
        <v>1</v>
      </c>
      <c r="L19" s="13" t="s">
        <v>301</v>
      </c>
      <c r="M19" s="14"/>
      <c r="N19" s="15">
        <v>70</v>
      </c>
      <c r="O19" s="14"/>
      <c r="P19" s="13" t="s">
        <v>255</v>
      </c>
      <c r="Q19" s="16"/>
      <c r="R19" s="3"/>
    </row>
    <row r="20" ht="13.5" customHeight="1" spans="1:18">
      <c r="A20" s="3">
        <f t="shared" si="1"/>
        <v>17</v>
      </c>
      <c r="B20" s="6" t="s">
        <v>16</v>
      </c>
      <c r="C20" s="7" t="s">
        <v>17</v>
      </c>
      <c r="D20" s="3" t="s">
        <v>101</v>
      </c>
      <c r="E20" s="7" t="s">
        <v>266</v>
      </c>
      <c r="F20" s="8" t="s">
        <v>305</v>
      </c>
      <c r="G20" s="9" t="s">
        <v>297</v>
      </c>
      <c r="H20" s="10"/>
      <c r="I20" s="7"/>
      <c r="J20" s="3" t="s">
        <v>101</v>
      </c>
      <c r="K20" s="13">
        <v>1</v>
      </c>
      <c r="L20" s="13" t="s">
        <v>301</v>
      </c>
      <c r="M20" s="14"/>
      <c r="N20" s="15">
        <v>70</v>
      </c>
      <c r="O20" s="14"/>
      <c r="P20" s="13" t="s">
        <v>255</v>
      </c>
      <c r="Q20" s="16"/>
      <c r="R20" s="3"/>
    </row>
    <row r="21" spans="1:18">
      <c r="A21" s="3">
        <f t="shared" si="1"/>
        <v>18</v>
      </c>
      <c r="B21" s="6" t="s">
        <v>16</v>
      </c>
      <c r="C21" s="7" t="s">
        <v>17</v>
      </c>
      <c r="D21" s="3" t="s">
        <v>101</v>
      </c>
      <c r="E21" s="7" t="s">
        <v>306</v>
      </c>
      <c r="F21" s="8" t="s">
        <v>307</v>
      </c>
      <c r="G21" s="9" t="s">
        <v>298</v>
      </c>
      <c r="H21" s="3"/>
      <c r="I21" s="7"/>
      <c r="J21" s="3" t="s">
        <v>101</v>
      </c>
      <c r="K21" s="13">
        <v>1</v>
      </c>
      <c r="L21" s="13" t="s">
        <v>301</v>
      </c>
      <c r="M21" s="14"/>
      <c r="N21" s="15">
        <v>70</v>
      </c>
      <c r="O21" s="3"/>
      <c r="P21" s="13" t="s">
        <v>255</v>
      </c>
      <c r="Q21" s="16"/>
      <c r="R21" s="3"/>
    </row>
    <row r="22" spans="1:18">
      <c r="A22" s="3">
        <f t="shared" si="1"/>
        <v>19</v>
      </c>
      <c r="B22" s="6" t="s">
        <v>16</v>
      </c>
      <c r="C22" s="7" t="s">
        <v>17</v>
      </c>
      <c r="D22" s="3" t="s">
        <v>101</v>
      </c>
      <c r="E22" s="7" t="s">
        <v>308</v>
      </c>
      <c r="F22" s="8" t="s">
        <v>309</v>
      </c>
      <c r="G22" s="9" t="s">
        <v>298</v>
      </c>
      <c r="H22" s="3"/>
      <c r="I22" s="7"/>
      <c r="J22" s="3" t="s">
        <v>101</v>
      </c>
      <c r="K22" s="13">
        <v>1</v>
      </c>
      <c r="L22" s="13" t="s">
        <v>301</v>
      </c>
      <c r="M22" s="14"/>
      <c r="N22" s="15">
        <v>70</v>
      </c>
      <c r="O22" s="3"/>
      <c r="P22" s="13" t="s">
        <v>255</v>
      </c>
      <c r="Q22" s="16"/>
      <c r="R22" s="3"/>
    </row>
    <row r="23" spans="1:18">
      <c r="A23" s="3">
        <f t="shared" si="1"/>
        <v>20</v>
      </c>
      <c r="B23" s="6" t="s">
        <v>16</v>
      </c>
      <c r="C23" s="7" t="s">
        <v>17</v>
      </c>
      <c r="D23" s="3" t="s">
        <v>101</v>
      </c>
      <c r="E23" s="7" t="s">
        <v>310</v>
      </c>
      <c r="F23" s="8" t="s">
        <v>311</v>
      </c>
      <c r="G23" s="9" t="s">
        <v>298</v>
      </c>
      <c r="H23" s="3"/>
      <c r="I23" s="7"/>
      <c r="J23" s="3" t="s">
        <v>101</v>
      </c>
      <c r="K23" s="13">
        <v>0.1327</v>
      </c>
      <c r="L23" s="13" t="s">
        <v>298</v>
      </c>
      <c r="M23" s="14"/>
      <c r="N23" s="15">
        <v>350</v>
      </c>
      <c r="O23" s="3"/>
      <c r="P23" s="13" t="s">
        <v>270</v>
      </c>
      <c r="Q23" s="16"/>
      <c r="R23" s="3"/>
    </row>
    <row r="24" spans="1:18">
      <c r="A24" s="3">
        <f t="shared" si="1"/>
        <v>21</v>
      </c>
      <c r="B24" s="6" t="s">
        <v>16</v>
      </c>
      <c r="C24" s="7" t="s">
        <v>17</v>
      </c>
      <c r="D24" s="3" t="s">
        <v>101</v>
      </c>
      <c r="E24" s="7" t="s">
        <v>312</v>
      </c>
      <c r="F24" s="8" t="s">
        <v>313</v>
      </c>
      <c r="G24" s="9"/>
      <c r="H24" s="3"/>
      <c r="I24" s="7"/>
      <c r="J24" s="3" t="s">
        <v>101</v>
      </c>
      <c r="K24" s="13">
        <v>1</v>
      </c>
      <c r="L24" s="13" t="s">
        <v>301</v>
      </c>
      <c r="M24" s="14"/>
      <c r="N24" s="15">
        <v>50</v>
      </c>
      <c r="O24" s="3"/>
      <c r="P24" s="13" t="s">
        <v>255</v>
      </c>
      <c r="Q24" s="16"/>
      <c r="R24" s="3" t="s">
        <v>314</v>
      </c>
    </row>
    <row r="25" spans="1:18">
      <c r="A25" s="3">
        <f t="shared" si="1"/>
        <v>22</v>
      </c>
      <c r="B25" s="6" t="s">
        <v>312</v>
      </c>
      <c r="C25" s="7" t="s">
        <v>313</v>
      </c>
      <c r="D25" s="3" t="s">
        <v>101</v>
      </c>
      <c r="E25" s="7" t="s">
        <v>315</v>
      </c>
      <c r="F25" s="8" t="s">
        <v>316</v>
      </c>
      <c r="G25" s="9"/>
      <c r="H25" s="3"/>
      <c r="I25" s="7"/>
      <c r="J25" s="3" t="s">
        <v>101</v>
      </c>
      <c r="K25" s="13">
        <v>1</v>
      </c>
      <c r="L25" s="13" t="s">
        <v>301</v>
      </c>
      <c r="M25" s="14"/>
      <c r="N25" s="15">
        <v>50</v>
      </c>
      <c r="O25" s="3"/>
      <c r="P25" s="13" t="s">
        <v>255</v>
      </c>
      <c r="Q25" s="16"/>
      <c r="R25" s="3" t="s">
        <v>314</v>
      </c>
    </row>
    <row r="26" spans="1:18">
      <c r="A26" s="3">
        <f t="shared" si="1"/>
        <v>23</v>
      </c>
      <c r="B26" s="6" t="s">
        <v>312</v>
      </c>
      <c r="C26" s="7" t="s">
        <v>313</v>
      </c>
      <c r="D26" s="3" t="s">
        <v>101</v>
      </c>
      <c r="E26" s="7" t="s">
        <v>317</v>
      </c>
      <c r="F26" s="10" t="s">
        <v>318</v>
      </c>
      <c r="G26" s="9"/>
      <c r="H26" s="3"/>
      <c r="I26" s="3"/>
      <c r="J26" s="3" t="s">
        <v>319</v>
      </c>
      <c r="K26" s="13">
        <v>0.286</v>
      </c>
      <c r="L26" s="13"/>
      <c r="M26" s="3"/>
      <c r="N26" s="15">
        <v>70</v>
      </c>
      <c r="O26" s="3"/>
      <c r="P26" s="13" t="s">
        <v>255</v>
      </c>
      <c r="Q26" s="16"/>
      <c r="R26" s="3" t="s">
        <v>314</v>
      </c>
    </row>
    <row r="27" spans="1:18">
      <c r="A27" s="3">
        <f t="shared" si="1"/>
        <v>24</v>
      </c>
      <c r="B27" s="6" t="s">
        <v>315</v>
      </c>
      <c r="C27" s="7" t="s">
        <v>316</v>
      </c>
      <c r="D27" s="3" t="s">
        <v>101</v>
      </c>
      <c r="E27" s="7" t="s">
        <v>320</v>
      </c>
      <c r="F27" s="8" t="s">
        <v>321</v>
      </c>
      <c r="G27" s="9" t="s">
        <v>322</v>
      </c>
      <c r="H27" s="3"/>
      <c r="I27" s="7"/>
      <c r="J27" s="3" t="s">
        <v>101</v>
      </c>
      <c r="K27" s="13">
        <v>1</v>
      </c>
      <c r="L27" s="13" t="s">
        <v>298</v>
      </c>
      <c r="M27" s="14"/>
      <c r="N27" s="15">
        <v>50</v>
      </c>
      <c r="O27" s="3"/>
      <c r="P27" s="13" t="s">
        <v>270</v>
      </c>
      <c r="Q27" s="16"/>
      <c r="R27" s="3" t="s">
        <v>314</v>
      </c>
    </row>
    <row r="28" spans="1:18">
      <c r="A28" s="3">
        <f t="shared" si="1"/>
        <v>25</v>
      </c>
      <c r="B28" s="6" t="s">
        <v>315</v>
      </c>
      <c r="C28" s="7" t="s">
        <v>316</v>
      </c>
      <c r="D28" s="3" t="s">
        <v>101</v>
      </c>
      <c r="E28" s="7" t="s">
        <v>323</v>
      </c>
      <c r="F28" s="8" t="s">
        <v>324</v>
      </c>
      <c r="G28" s="9" t="s">
        <v>322</v>
      </c>
      <c r="H28" s="3"/>
      <c r="I28" s="7"/>
      <c r="J28" s="3" t="s">
        <v>101</v>
      </c>
      <c r="K28" s="13">
        <v>1</v>
      </c>
      <c r="L28" s="13" t="s">
        <v>298</v>
      </c>
      <c r="M28" s="14"/>
      <c r="N28" s="15">
        <v>50</v>
      </c>
      <c r="O28" s="3"/>
      <c r="P28" s="13" t="s">
        <v>270</v>
      </c>
      <c r="Q28" s="16"/>
      <c r="R28" s="3" t="s">
        <v>314</v>
      </c>
    </row>
    <row r="29" spans="1:18">
      <c r="A29" s="3">
        <f t="shared" si="1"/>
        <v>26</v>
      </c>
      <c r="B29" s="6" t="s">
        <v>315</v>
      </c>
      <c r="C29" s="7" t="s">
        <v>316</v>
      </c>
      <c r="D29" s="3" t="s">
        <v>101</v>
      </c>
      <c r="E29" s="7" t="s">
        <v>139</v>
      </c>
      <c r="F29" s="8" t="s">
        <v>140</v>
      </c>
      <c r="G29" s="9" t="s">
        <v>297</v>
      </c>
      <c r="H29" s="3"/>
      <c r="I29" s="7"/>
      <c r="J29" s="3" t="s">
        <v>101</v>
      </c>
      <c r="K29" s="13">
        <v>4</v>
      </c>
      <c r="L29" s="13" t="s">
        <v>298</v>
      </c>
      <c r="M29" s="14"/>
      <c r="N29" s="15">
        <v>50</v>
      </c>
      <c r="O29" s="3"/>
      <c r="P29" s="13" t="s">
        <v>270</v>
      </c>
      <c r="Q29" s="16"/>
      <c r="R29" s="3" t="s">
        <v>314</v>
      </c>
    </row>
    <row r="30" spans="1:18">
      <c r="A30" s="3">
        <f t="shared" si="1"/>
        <v>27</v>
      </c>
      <c r="B30" s="6" t="s">
        <v>315</v>
      </c>
      <c r="C30" s="7" t="s">
        <v>316</v>
      </c>
      <c r="D30" s="3" t="s">
        <v>101</v>
      </c>
      <c r="E30" s="7" t="s">
        <v>143</v>
      </c>
      <c r="F30" s="8" t="s">
        <v>144</v>
      </c>
      <c r="G30" s="9" t="s">
        <v>297</v>
      </c>
      <c r="H30" s="3"/>
      <c r="I30" s="7"/>
      <c r="J30" s="3" t="s">
        <v>101</v>
      </c>
      <c r="K30" s="13">
        <v>2</v>
      </c>
      <c r="L30" s="13" t="s">
        <v>298</v>
      </c>
      <c r="M30" s="14"/>
      <c r="N30" s="15">
        <v>50</v>
      </c>
      <c r="O30" s="3"/>
      <c r="P30" s="13" t="s">
        <v>270</v>
      </c>
      <c r="Q30" s="16"/>
      <c r="R30" s="3" t="s">
        <v>314</v>
      </c>
    </row>
    <row r="31" spans="1:18">
      <c r="A31" s="3">
        <f t="shared" si="1"/>
        <v>28</v>
      </c>
      <c r="B31" s="6" t="s">
        <v>315</v>
      </c>
      <c r="C31" s="7" t="s">
        <v>316</v>
      </c>
      <c r="D31" s="3" t="s">
        <v>101</v>
      </c>
      <c r="E31" s="7" t="s">
        <v>137</v>
      </c>
      <c r="F31" s="8" t="s">
        <v>138</v>
      </c>
      <c r="G31" s="9" t="s">
        <v>297</v>
      </c>
      <c r="H31" s="3"/>
      <c r="I31" s="7"/>
      <c r="J31" s="3" t="s">
        <v>101</v>
      </c>
      <c r="K31" s="13">
        <v>1</v>
      </c>
      <c r="L31" s="13" t="s">
        <v>298</v>
      </c>
      <c r="M31" s="14"/>
      <c r="N31" s="15">
        <v>50</v>
      </c>
      <c r="O31" s="3"/>
      <c r="P31" s="13" t="s">
        <v>255</v>
      </c>
      <c r="Q31" s="16"/>
      <c r="R31" s="3" t="s">
        <v>314</v>
      </c>
    </row>
    <row r="32" spans="1:18">
      <c r="A32" s="3">
        <f t="shared" si="1"/>
        <v>29</v>
      </c>
      <c r="B32" s="6" t="s">
        <v>315</v>
      </c>
      <c r="C32" s="7" t="s">
        <v>316</v>
      </c>
      <c r="D32" s="3" t="s">
        <v>101</v>
      </c>
      <c r="E32" s="7" t="s">
        <v>141</v>
      </c>
      <c r="F32" s="8" t="s">
        <v>142</v>
      </c>
      <c r="G32" s="9" t="s">
        <v>297</v>
      </c>
      <c r="H32" s="3"/>
      <c r="I32" s="7"/>
      <c r="J32" s="3" t="s">
        <v>101</v>
      </c>
      <c r="K32" s="13">
        <v>2</v>
      </c>
      <c r="L32" s="13" t="s">
        <v>298</v>
      </c>
      <c r="M32" s="14"/>
      <c r="N32" s="15">
        <v>50</v>
      </c>
      <c r="O32" s="3"/>
      <c r="P32" s="13" t="s">
        <v>270</v>
      </c>
      <c r="Q32" s="16"/>
      <c r="R32" s="3" t="s">
        <v>314</v>
      </c>
    </row>
    <row r="33" spans="1:18">
      <c r="A33" s="3">
        <f t="shared" si="1"/>
        <v>30</v>
      </c>
      <c r="B33" s="6" t="s">
        <v>315</v>
      </c>
      <c r="C33" s="7" t="s">
        <v>316</v>
      </c>
      <c r="D33" s="3" t="s">
        <v>101</v>
      </c>
      <c r="E33" s="7" t="s">
        <v>155</v>
      </c>
      <c r="F33" s="8" t="s">
        <v>156</v>
      </c>
      <c r="G33" s="9" t="s">
        <v>297</v>
      </c>
      <c r="H33" s="3"/>
      <c r="I33" s="7"/>
      <c r="J33" s="3" t="s">
        <v>101</v>
      </c>
      <c r="K33" s="13">
        <v>2</v>
      </c>
      <c r="L33" s="13" t="s">
        <v>298</v>
      </c>
      <c r="M33" s="14"/>
      <c r="N33" s="15">
        <v>50</v>
      </c>
      <c r="O33" s="3"/>
      <c r="P33" s="13" t="s">
        <v>270</v>
      </c>
      <c r="Q33" s="16"/>
      <c r="R33" s="3" t="s">
        <v>314</v>
      </c>
    </row>
    <row r="34" spans="1:18">
      <c r="A34" s="3">
        <f t="shared" si="1"/>
        <v>31</v>
      </c>
      <c r="B34" s="6" t="s">
        <v>315</v>
      </c>
      <c r="C34" s="7" t="s">
        <v>316</v>
      </c>
      <c r="D34" s="3" t="s">
        <v>101</v>
      </c>
      <c r="E34" s="7" t="s">
        <v>145</v>
      </c>
      <c r="F34" s="8" t="s">
        <v>146</v>
      </c>
      <c r="G34" s="9" t="s">
        <v>297</v>
      </c>
      <c r="H34" s="3"/>
      <c r="I34" s="7"/>
      <c r="J34" s="3" t="s">
        <v>101</v>
      </c>
      <c r="K34" s="13">
        <v>1</v>
      </c>
      <c r="L34" s="13" t="s">
        <v>298</v>
      </c>
      <c r="M34" s="14"/>
      <c r="N34" s="15">
        <v>50</v>
      </c>
      <c r="O34" s="3"/>
      <c r="P34" s="13" t="s">
        <v>255</v>
      </c>
      <c r="Q34" s="16"/>
      <c r="R34" s="3" t="s">
        <v>314</v>
      </c>
    </row>
    <row r="35" spans="1:18">
      <c r="A35" s="3">
        <f t="shared" si="1"/>
        <v>32</v>
      </c>
      <c r="B35" s="6" t="s">
        <v>315</v>
      </c>
      <c r="C35" s="7" t="s">
        <v>316</v>
      </c>
      <c r="D35" s="3" t="s">
        <v>101</v>
      </c>
      <c r="E35" s="7" t="s">
        <v>147</v>
      </c>
      <c r="F35" s="8" t="s">
        <v>148</v>
      </c>
      <c r="G35" s="9" t="s">
        <v>297</v>
      </c>
      <c r="H35" s="3"/>
      <c r="I35" s="7"/>
      <c r="J35" s="3" t="s">
        <v>101</v>
      </c>
      <c r="K35" s="13">
        <v>1</v>
      </c>
      <c r="L35" s="13" t="s">
        <v>298</v>
      </c>
      <c r="M35" s="14"/>
      <c r="N35" s="15">
        <v>50</v>
      </c>
      <c r="O35" s="3"/>
      <c r="P35" s="13" t="s">
        <v>255</v>
      </c>
      <c r="Q35" s="16"/>
      <c r="R35" s="3" t="s">
        <v>314</v>
      </c>
    </row>
    <row r="36" spans="1:18">
      <c r="A36" s="3">
        <f t="shared" si="1"/>
        <v>33</v>
      </c>
      <c r="B36" s="6" t="s">
        <v>315</v>
      </c>
      <c r="C36" s="7" t="s">
        <v>316</v>
      </c>
      <c r="D36" s="3" t="s">
        <v>101</v>
      </c>
      <c r="E36" s="7" t="s">
        <v>149</v>
      </c>
      <c r="F36" s="8" t="s">
        <v>150</v>
      </c>
      <c r="G36" s="9" t="s">
        <v>297</v>
      </c>
      <c r="H36" s="3"/>
      <c r="I36" s="7"/>
      <c r="J36" s="3" t="s">
        <v>101</v>
      </c>
      <c r="K36" s="13">
        <v>1</v>
      </c>
      <c r="L36" s="13" t="s">
        <v>298</v>
      </c>
      <c r="M36" s="14"/>
      <c r="N36" s="15">
        <v>50</v>
      </c>
      <c r="O36" s="3"/>
      <c r="P36" s="13" t="s">
        <v>255</v>
      </c>
      <c r="Q36" s="16"/>
      <c r="R36" s="3" t="s">
        <v>314</v>
      </c>
    </row>
    <row r="37" spans="1:18">
      <c r="A37" s="3">
        <f t="shared" si="1"/>
        <v>34</v>
      </c>
      <c r="B37" s="6" t="s">
        <v>315</v>
      </c>
      <c r="C37" s="7" t="s">
        <v>316</v>
      </c>
      <c r="D37" s="3" t="s">
        <v>101</v>
      </c>
      <c r="E37" s="7" t="s">
        <v>151</v>
      </c>
      <c r="F37" s="8" t="s">
        <v>152</v>
      </c>
      <c r="G37" s="9" t="s">
        <v>297</v>
      </c>
      <c r="H37" s="3"/>
      <c r="I37" s="7"/>
      <c r="J37" s="3" t="s">
        <v>101</v>
      </c>
      <c r="K37" s="13">
        <v>1</v>
      </c>
      <c r="L37" s="13" t="s">
        <v>298</v>
      </c>
      <c r="M37" s="14"/>
      <c r="N37" s="15">
        <v>50</v>
      </c>
      <c r="O37" s="3"/>
      <c r="P37" s="13" t="s">
        <v>255</v>
      </c>
      <c r="Q37" s="16"/>
      <c r="R37" s="3" t="s">
        <v>314</v>
      </c>
    </row>
    <row r="38" spans="1:18">
      <c r="A38" s="3">
        <f t="shared" si="1"/>
        <v>35</v>
      </c>
      <c r="B38" s="6" t="s">
        <v>315</v>
      </c>
      <c r="C38" s="7" t="s">
        <v>316</v>
      </c>
      <c r="D38" s="3" t="s">
        <v>101</v>
      </c>
      <c r="E38" s="7" t="s">
        <v>325</v>
      </c>
      <c r="F38" s="8" t="s">
        <v>326</v>
      </c>
      <c r="G38" s="9" t="s">
        <v>298</v>
      </c>
      <c r="H38" s="3"/>
      <c r="I38" s="7"/>
      <c r="J38" s="3" t="s">
        <v>101</v>
      </c>
      <c r="K38" s="13">
        <v>1</v>
      </c>
      <c r="L38" s="13" t="s">
        <v>298</v>
      </c>
      <c r="M38" s="14"/>
      <c r="N38" s="15">
        <v>50</v>
      </c>
      <c r="O38" s="3"/>
      <c r="P38" s="13" t="s">
        <v>270</v>
      </c>
      <c r="Q38" s="16"/>
      <c r="R38" s="3" t="s">
        <v>314</v>
      </c>
    </row>
    <row r="39" spans="1:18">
      <c r="A39" s="3">
        <f t="shared" si="1"/>
        <v>36</v>
      </c>
      <c r="B39" s="6" t="s">
        <v>118</v>
      </c>
      <c r="C39" s="7" t="s">
        <v>119</v>
      </c>
      <c r="D39" s="3" t="s">
        <v>101</v>
      </c>
      <c r="E39" s="7" t="s">
        <v>164</v>
      </c>
      <c r="F39" s="10" t="s">
        <v>165</v>
      </c>
      <c r="G39" s="9"/>
      <c r="H39" s="3"/>
      <c r="I39" s="3"/>
      <c r="J39" s="3" t="s">
        <v>101</v>
      </c>
      <c r="K39" s="13">
        <v>1</v>
      </c>
      <c r="L39" s="13"/>
      <c r="M39" s="14"/>
      <c r="N39" s="15">
        <v>70</v>
      </c>
      <c r="O39" s="3"/>
      <c r="P39" s="13" t="s">
        <v>270</v>
      </c>
      <c r="Q39" s="16"/>
      <c r="R39" s="3"/>
    </row>
    <row r="40" s="1" customFormat="1" spans="1:18">
      <c r="A40" s="3">
        <f t="shared" ref="A40:A45" si="2">ROW()-3</f>
        <v>37</v>
      </c>
      <c r="B40" s="6" t="s">
        <v>118</v>
      </c>
      <c r="C40" s="7" t="s">
        <v>119</v>
      </c>
      <c r="D40" s="3" t="s">
        <v>101</v>
      </c>
      <c r="E40" s="7" t="s">
        <v>317</v>
      </c>
      <c r="F40" s="10" t="s">
        <v>318</v>
      </c>
      <c r="G40" s="9"/>
      <c r="H40" s="3"/>
      <c r="I40" s="3"/>
      <c r="J40" s="3" t="s">
        <v>319</v>
      </c>
      <c r="K40" s="13">
        <v>0.286</v>
      </c>
      <c r="L40" s="13"/>
      <c r="M40" s="3"/>
      <c r="N40" s="15">
        <v>70</v>
      </c>
      <c r="O40" s="3"/>
      <c r="P40" s="13" t="s">
        <v>255</v>
      </c>
      <c r="Q40" s="16"/>
      <c r="R40" s="3"/>
    </row>
    <row r="41" s="1" customFormat="1" spans="1:18">
      <c r="A41" s="3">
        <f t="shared" si="2"/>
        <v>38</v>
      </c>
      <c r="B41" s="6" t="s">
        <v>137</v>
      </c>
      <c r="C41" s="7" t="s">
        <v>138</v>
      </c>
      <c r="D41" s="3" t="s">
        <v>101</v>
      </c>
      <c r="E41" s="7" t="s">
        <v>327</v>
      </c>
      <c r="F41" s="8" t="s">
        <v>328</v>
      </c>
      <c r="G41" s="8" t="s">
        <v>329</v>
      </c>
      <c r="H41" s="3"/>
      <c r="I41" s="3"/>
      <c r="J41" s="3" t="s">
        <v>330</v>
      </c>
      <c r="K41" s="13">
        <v>1.328</v>
      </c>
      <c r="L41" s="13"/>
      <c r="M41" s="3"/>
      <c r="N41" s="15">
        <v>60</v>
      </c>
      <c r="O41" s="3"/>
      <c r="P41" s="13" t="s">
        <v>270</v>
      </c>
      <c r="Q41" s="16"/>
      <c r="R41" s="3"/>
    </row>
    <row r="42" s="1" customFormat="1" spans="1:18">
      <c r="A42" s="3">
        <f t="shared" si="2"/>
        <v>39</v>
      </c>
      <c r="B42" s="6" t="s">
        <v>145</v>
      </c>
      <c r="C42" s="7" t="s">
        <v>146</v>
      </c>
      <c r="D42" s="3" t="s">
        <v>101</v>
      </c>
      <c r="E42" s="7" t="s">
        <v>331</v>
      </c>
      <c r="F42" s="8" t="s">
        <v>332</v>
      </c>
      <c r="G42" s="9" t="s">
        <v>333</v>
      </c>
      <c r="H42" s="3"/>
      <c r="I42" s="3"/>
      <c r="J42" s="3" t="s">
        <v>330</v>
      </c>
      <c r="K42" s="13">
        <v>0.1204</v>
      </c>
      <c r="L42" s="13"/>
      <c r="M42" s="3"/>
      <c r="N42" s="15">
        <v>110</v>
      </c>
      <c r="O42" s="3"/>
      <c r="P42" s="13" t="s">
        <v>270</v>
      </c>
      <c r="Q42" s="16"/>
      <c r="R42" s="3"/>
    </row>
    <row r="43" s="1" customFormat="1" spans="1:18">
      <c r="A43" s="3">
        <f t="shared" si="2"/>
        <v>40</v>
      </c>
      <c r="B43" s="6" t="s">
        <v>145</v>
      </c>
      <c r="C43" s="7" t="s">
        <v>146</v>
      </c>
      <c r="D43" s="3" t="s">
        <v>101</v>
      </c>
      <c r="E43" s="7" t="s">
        <v>334</v>
      </c>
      <c r="F43" s="8" t="s">
        <v>335</v>
      </c>
      <c r="G43" s="9"/>
      <c r="H43" s="3"/>
      <c r="I43" s="3"/>
      <c r="J43" s="3" t="s">
        <v>101</v>
      </c>
      <c r="K43" s="13">
        <v>1</v>
      </c>
      <c r="L43" s="13"/>
      <c r="M43" s="3"/>
      <c r="N43" s="15">
        <v>110</v>
      </c>
      <c r="O43" s="3"/>
      <c r="P43" s="13" t="s">
        <v>270</v>
      </c>
      <c r="Q43" s="16"/>
      <c r="R43" s="3"/>
    </row>
    <row r="44" s="1" customFormat="1" spans="1:18">
      <c r="A44" s="3">
        <f t="shared" si="2"/>
        <v>41</v>
      </c>
      <c r="B44" s="6" t="s">
        <v>147</v>
      </c>
      <c r="C44" s="7" t="s">
        <v>148</v>
      </c>
      <c r="D44" s="3" t="s">
        <v>101</v>
      </c>
      <c r="E44" s="7" t="s">
        <v>331</v>
      </c>
      <c r="F44" s="8" t="s">
        <v>332</v>
      </c>
      <c r="G44" s="9" t="s">
        <v>333</v>
      </c>
      <c r="H44" s="3"/>
      <c r="I44" s="3"/>
      <c r="J44" s="3" t="s">
        <v>330</v>
      </c>
      <c r="K44" s="13">
        <v>0.0585</v>
      </c>
      <c r="L44" s="13"/>
      <c r="M44" s="3"/>
      <c r="N44" s="15">
        <v>110</v>
      </c>
      <c r="O44" s="3"/>
      <c r="P44" s="13" t="s">
        <v>270</v>
      </c>
      <c r="Q44" s="16"/>
      <c r="R44" s="3"/>
    </row>
    <row r="45" s="1" customFormat="1" spans="1:18">
      <c r="A45" s="3">
        <f t="shared" si="2"/>
        <v>42</v>
      </c>
      <c r="B45" s="6" t="s">
        <v>147</v>
      </c>
      <c r="C45" s="7" t="s">
        <v>148</v>
      </c>
      <c r="D45" s="3" t="s">
        <v>101</v>
      </c>
      <c r="E45" s="7" t="s">
        <v>334</v>
      </c>
      <c r="F45" s="8" t="s">
        <v>335</v>
      </c>
      <c r="G45" s="9"/>
      <c r="H45" s="3"/>
      <c r="I45" s="3"/>
      <c r="J45" s="3" t="s">
        <v>101</v>
      </c>
      <c r="K45" s="13">
        <v>1</v>
      </c>
      <c r="L45" s="13"/>
      <c r="M45" s="3"/>
      <c r="N45" s="15">
        <v>110</v>
      </c>
      <c r="O45" s="3"/>
      <c r="P45" s="13" t="s">
        <v>270</v>
      </c>
      <c r="Q45" s="16"/>
      <c r="R45" s="3"/>
    </row>
    <row r="46" s="1" customFormat="1" spans="1:18">
      <c r="A46" s="3">
        <f t="shared" ref="A46:A49" si="3">ROW()-3</f>
        <v>43</v>
      </c>
      <c r="B46" s="6" t="s">
        <v>149</v>
      </c>
      <c r="C46" s="7" t="s">
        <v>150</v>
      </c>
      <c r="D46" s="3" t="s">
        <v>101</v>
      </c>
      <c r="E46" s="7" t="s">
        <v>331</v>
      </c>
      <c r="F46" s="8" t="s">
        <v>332</v>
      </c>
      <c r="G46" s="9" t="s">
        <v>333</v>
      </c>
      <c r="H46" s="3"/>
      <c r="I46" s="3"/>
      <c r="J46" s="3" t="s">
        <v>330</v>
      </c>
      <c r="K46" s="13">
        <v>0.0362</v>
      </c>
      <c r="L46" s="13"/>
      <c r="M46" s="3"/>
      <c r="N46" s="15">
        <v>110</v>
      </c>
      <c r="O46" s="3"/>
      <c r="P46" s="13" t="s">
        <v>270</v>
      </c>
      <c r="Q46" s="16"/>
      <c r="R46" s="3"/>
    </row>
    <row r="47" s="1" customFormat="1" spans="1:18">
      <c r="A47" s="3">
        <f t="shared" si="3"/>
        <v>44</v>
      </c>
      <c r="B47" s="6" t="s">
        <v>149</v>
      </c>
      <c r="C47" s="7" t="s">
        <v>150</v>
      </c>
      <c r="D47" s="3" t="s">
        <v>101</v>
      </c>
      <c r="E47" s="7" t="s">
        <v>334</v>
      </c>
      <c r="F47" s="8" t="s">
        <v>335</v>
      </c>
      <c r="G47" s="9"/>
      <c r="H47" s="3"/>
      <c r="I47" s="3"/>
      <c r="J47" s="3" t="s">
        <v>101</v>
      </c>
      <c r="K47" s="13">
        <v>1</v>
      </c>
      <c r="L47" s="13"/>
      <c r="M47" s="3"/>
      <c r="N47" s="15">
        <v>110</v>
      </c>
      <c r="O47" s="3"/>
      <c r="P47" s="13" t="s">
        <v>270</v>
      </c>
      <c r="Q47" s="16"/>
      <c r="R47" s="3"/>
    </row>
    <row r="48" s="1" customFormat="1" spans="1:18">
      <c r="A48" s="3">
        <f t="shared" si="3"/>
        <v>45</v>
      </c>
      <c r="B48" s="6" t="s">
        <v>151</v>
      </c>
      <c r="C48" s="7" t="s">
        <v>152</v>
      </c>
      <c r="D48" s="3" t="s">
        <v>101</v>
      </c>
      <c r="E48" s="7" t="s">
        <v>331</v>
      </c>
      <c r="F48" s="8" t="s">
        <v>332</v>
      </c>
      <c r="G48" s="9" t="s">
        <v>333</v>
      </c>
      <c r="H48" s="3"/>
      <c r="I48" s="3"/>
      <c r="J48" s="3" t="s">
        <v>330</v>
      </c>
      <c r="K48" s="13">
        <v>0.0362</v>
      </c>
      <c r="L48" s="13"/>
      <c r="M48" s="3"/>
      <c r="N48" s="15">
        <v>110</v>
      </c>
      <c r="O48" s="3"/>
      <c r="P48" s="13" t="s">
        <v>270</v>
      </c>
      <c r="Q48" s="16"/>
      <c r="R48" s="3"/>
    </row>
    <row r="49" s="1" customFormat="1" spans="1:18">
      <c r="A49" s="3">
        <f t="shared" si="3"/>
        <v>46</v>
      </c>
      <c r="B49" s="6" t="s">
        <v>151</v>
      </c>
      <c r="C49" s="7" t="s">
        <v>152</v>
      </c>
      <c r="D49" s="3" t="s">
        <v>101</v>
      </c>
      <c r="E49" s="7" t="s">
        <v>334</v>
      </c>
      <c r="F49" s="8" t="s">
        <v>335</v>
      </c>
      <c r="G49" s="9"/>
      <c r="H49" s="3"/>
      <c r="I49" s="3"/>
      <c r="J49" s="3" t="s">
        <v>101</v>
      </c>
      <c r="K49" s="13">
        <v>1</v>
      </c>
      <c r="L49" s="13"/>
      <c r="M49" s="3"/>
      <c r="N49" s="15">
        <v>110</v>
      </c>
      <c r="O49" s="3"/>
      <c r="P49" s="13" t="s">
        <v>270</v>
      </c>
      <c r="Q49" s="16"/>
      <c r="R49" s="3"/>
    </row>
    <row r="50" s="1" customFormat="1" spans="1:18">
      <c r="A50" s="3">
        <f t="shared" ref="A50:A73" si="4">ROW()-3</f>
        <v>47</v>
      </c>
      <c r="B50" s="6" t="s">
        <v>253</v>
      </c>
      <c r="C50" s="7" t="s">
        <v>254</v>
      </c>
      <c r="D50" s="3" t="s">
        <v>101</v>
      </c>
      <c r="E50" s="7" t="s">
        <v>108</v>
      </c>
      <c r="F50" s="8" t="s">
        <v>109</v>
      </c>
      <c r="G50" s="9"/>
      <c r="H50" s="3"/>
      <c r="I50" s="3"/>
      <c r="J50" s="3" t="s">
        <v>101</v>
      </c>
      <c r="K50" s="13">
        <v>1</v>
      </c>
      <c r="L50" s="13"/>
      <c r="M50" s="3"/>
      <c r="N50" s="15">
        <v>70</v>
      </c>
      <c r="O50" s="3"/>
      <c r="P50" s="13" t="s">
        <v>255</v>
      </c>
      <c r="Q50" s="16"/>
      <c r="R50" s="3"/>
    </row>
    <row r="51" s="1" customFormat="1" spans="1:18">
      <c r="A51" s="3">
        <f t="shared" si="4"/>
        <v>48</v>
      </c>
      <c r="B51" s="6" t="s">
        <v>253</v>
      </c>
      <c r="C51" s="7" t="s">
        <v>254</v>
      </c>
      <c r="D51" s="3" t="s">
        <v>101</v>
      </c>
      <c r="E51" s="7" t="s">
        <v>317</v>
      </c>
      <c r="F51" s="8" t="s">
        <v>318</v>
      </c>
      <c r="G51" s="9"/>
      <c r="H51" s="3"/>
      <c r="I51" s="3"/>
      <c r="J51" s="3" t="s">
        <v>319</v>
      </c>
      <c r="K51" s="13">
        <v>0.008</v>
      </c>
      <c r="L51" s="13"/>
      <c r="M51" s="3"/>
      <c r="N51" s="15">
        <v>70</v>
      </c>
      <c r="O51" s="3"/>
      <c r="P51" s="13" t="s">
        <v>255</v>
      </c>
      <c r="Q51" s="16"/>
      <c r="R51" s="3"/>
    </row>
    <row r="52" s="1" customFormat="1" spans="1:19">
      <c r="A52" s="3">
        <f t="shared" si="4"/>
        <v>49</v>
      </c>
      <c r="B52" s="6" t="s">
        <v>108</v>
      </c>
      <c r="C52" s="7" t="s">
        <v>109</v>
      </c>
      <c r="D52" s="3" t="s">
        <v>101</v>
      </c>
      <c r="E52" s="7" t="s">
        <v>336</v>
      </c>
      <c r="F52" s="8" t="s">
        <v>337</v>
      </c>
      <c r="G52" s="9" t="s">
        <v>338</v>
      </c>
      <c r="H52" s="3"/>
      <c r="I52" s="3"/>
      <c r="J52" s="3" t="s">
        <v>101</v>
      </c>
      <c r="K52" s="13">
        <v>1</v>
      </c>
      <c r="L52" s="13" t="s">
        <v>298</v>
      </c>
      <c r="M52" s="3"/>
      <c r="N52" s="15">
        <v>40</v>
      </c>
      <c r="O52" s="3"/>
      <c r="P52" s="13" t="s">
        <v>270</v>
      </c>
      <c r="Q52" s="16"/>
      <c r="R52" s="3"/>
      <c r="S52" s="26"/>
    </row>
    <row r="53" s="1" customFormat="1" spans="1:19">
      <c r="A53" s="3">
        <f t="shared" si="4"/>
        <v>50</v>
      </c>
      <c r="B53" s="6" t="s">
        <v>108</v>
      </c>
      <c r="C53" s="7" t="s">
        <v>109</v>
      </c>
      <c r="D53" s="3" t="s">
        <v>101</v>
      </c>
      <c r="E53" s="7" t="s">
        <v>339</v>
      </c>
      <c r="F53" s="8" t="s">
        <v>340</v>
      </c>
      <c r="G53" s="9" t="s">
        <v>298</v>
      </c>
      <c r="H53" s="3"/>
      <c r="I53" s="3"/>
      <c r="J53" s="3" t="s">
        <v>101</v>
      </c>
      <c r="K53" s="13">
        <v>1</v>
      </c>
      <c r="L53" s="13" t="s">
        <v>301</v>
      </c>
      <c r="M53" s="3"/>
      <c r="N53" s="15">
        <v>40</v>
      </c>
      <c r="O53" s="3"/>
      <c r="P53" s="13" t="s">
        <v>255</v>
      </c>
      <c r="Q53" s="16"/>
      <c r="R53" s="3"/>
      <c r="S53" s="26"/>
    </row>
    <row r="54" s="1" customFormat="1" spans="1:19">
      <c r="A54" s="3">
        <f t="shared" si="4"/>
        <v>51</v>
      </c>
      <c r="B54" s="7" t="s">
        <v>339</v>
      </c>
      <c r="C54" s="8" t="s">
        <v>340</v>
      </c>
      <c r="D54" s="3" t="s">
        <v>101</v>
      </c>
      <c r="E54" s="7" t="s">
        <v>341</v>
      </c>
      <c r="F54" s="8" t="s">
        <v>342</v>
      </c>
      <c r="G54" s="9"/>
      <c r="H54" s="3"/>
      <c r="I54" s="3"/>
      <c r="J54" s="3" t="s">
        <v>330</v>
      </c>
      <c r="K54" s="13">
        <v>0.4366</v>
      </c>
      <c r="L54" s="13"/>
      <c r="M54" s="3"/>
      <c r="N54" s="15">
        <v>110</v>
      </c>
      <c r="O54" s="3"/>
      <c r="P54" s="13" t="s">
        <v>270</v>
      </c>
      <c r="Q54" s="16"/>
      <c r="R54" s="3"/>
      <c r="S54" s="26"/>
    </row>
    <row r="55" s="1" customFormat="1" spans="1:18">
      <c r="A55" s="3">
        <f t="shared" si="4"/>
        <v>52</v>
      </c>
      <c r="B55" s="6" t="s">
        <v>266</v>
      </c>
      <c r="C55" s="7" t="s">
        <v>267</v>
      </c>
      <c r="D55" s="3" t="s">
        <v>101</v>
      </c>
      <c r="E55" s="7" t="s">
        <v>282</v>
      </c>
      <c r="F55" s="8" t="s">
        <v>283</v>
      </c>
      <c r="G55" s="9"/>
      <c r="H55" s="3"/>
      <c r="I55" s="3"/>
      <c r="J55" s="3" t="s">
        <v>101</v>
      </c>
      <c r="K55" s="13">
        <v>1</v>
      </c>
      <c r="L55" s="13"/>
      <c r="M55" s="3"/>
      <c r="N55" s="15">
        <v>70</v>
      </c>
      <c r="O55" s="3"/>
      <c r="P55" s="13" t="s">
        <v>270</v>
      </c>
      <c r="Q55" s="16"/>
      <c r="R55" s="3"/>
    </row>
    <row r="56" s="1" customFormat="1" spans="1:18">
      <c r="A56" s="3">
        <f t="shared" si="4"/>
        <v>53</v>
      </c>
      <c r="B56" s="6" t="s">
        <v>266</v>
      </c>
      <c r="C56" s="7" t="s">
        <v>267</v>
      </c>
      <c r="D56" s="3" t="s">
        <v>101</v>
      </c>
      <c r="E56" s="7" t="s">
        <v>317</v>
      </c>
      <c r="F56" s="8" t="s">
        <v>318</v>
      </c>
      <c r="G56" s="9"/>
      <c r="H56" s="3"/>
      <c r="I56" s="3"/>
      <c r="J56" s="3" t="s">
        <v>319</v>
      </c>
      <c r="K56" s="13">
        <v>0.008</v>
      </c>
      <c r="L56" s="13"/>
      <c r="M56" s="3"/>
      <c r="N56" s="15">
        <v>70</v>
      </c>
      <c r="O56" s="3"/>
      <c r="P56" s="13" t="s">
        <v>255</v>
      </c>
      <c r="Q56" s="16"/>
      <c r="R56" s="3"/>
    </row>
    <row r="57" s="1" customFormat="1" spans="1:18">
      <c r="A57" s="3">
        <f t="shared" si="4"/>
        <v>54</v>
      </c>
      <c r="B57" s="6" t="s">
        <v>256</v>
      </c>
      <c r="C57" s="7" t="s">
        <v>257</v>
      </c>
      <c r="D57" s="3" t="s">
        <v>101</v>
      </c>
      <c r="E57" s="7" t="s">
        <v>116</v>
      </c>
      <c r="F57" s="8" t="s">
        <v>117</v>
      </c>
      <c r="G57" s="9"/>
      <c r="H57" s="3"/>
      <c r="I57" s="3"/>
      <c r="J57" s="3" t="s">
        <v>101</v>
      </c>
      <c r="K57" s="13">
        <v>1</v>
      </c>
      <c r="L57" s="13"/>
      <c r="M57" s="3"/>
      <c r="N57" s="15">
        <v>70</v>
      </c>
      <c r="O57" s="3"/>
      <c r="P57" s="13" t="s">
        <v>255</v>
      </c>
      <c r="Q57" s="16"/>
      <c r="R57" s="3"/>
    </row>
    <row r="58" s="1" customFormat="1" spans="1:18">
      <c r="A58" s="3">
        <f t="shared" si="4"/>
        <v>55</v>
      </c>
      <c r="B58" s="6" t="s">
        <v>256</v>
      </c>
      <c r="C58" s="7" t="s">
        <v>257</v>
      </c>
      <c r="D58" s="3" t="s">
        <v>101</v>
      </c>
      <c r="E58" s="7" t="s">
        <v>317</v>
      </c>
      <c r="F58" s="8" t="s">
        <v>318</v>
      </c>
      <c r="G58" s="9"/>
      <c r="H58" s="3"/>
      <c r="I58" s="3"/>
      <c r="J58" s="3" t="s">
        <v>319</v>
      </c>
      <c r="K58" s="13">
        <v>0.044</v>
      </c>
      <c r="L58" s="13"/>
      <c r="M58" s="3"/>
      <c r="N58" s="15">
        <v>70</v>
      </c>
      <c r="O58" s="3"/>
      <c r="P58" s="13" t="s">
        <v>255</v>
      </c>
      <c r="Q58" s="16"/>
      <c r="R58" s="3"/>
    </row>
    <row r="59" s="1" customFormat="1" spans="1:18">
      <c r="A59" s="3">
        <f t="shared" si="4"/>
        <v>56</v>
      </c>
      <c r="B59" s="6" t="s">
        <v>116</v>
      </c>
      <c r="C59" s="7" t="s">
        <v>117</v>
      </c>
      <c r="D59" s="3" t="s">
        <v>101</v>
      </c>
      <c r="E59" s="7" t="s">
        <v>343</v>
      </c>
      <c r="F59" s="8" t="s">
        <v>344</v>
      </c>
      <c r="G59" s="9" t="s">
        <v>298</v>
      </c>
      <c r="H59" s="3"/>
      <c r="I59" s="3"/>
      <c r="J59" s="3" t="s">
        <v>101</v>
      </c>
      <c r="K59" s="13">
        <v>1</v>
      </c>
      <c r="L59" s="13" t="s">
        <v>298</v>
      </c>
      <c r="M59" s="3"/>
      <c r="N59" s="15">
        <v>110</v>
      </c>
      <c r="O59" s="3"/>
      <c r="P59" s="13" t="s">
        <v>270</v>
      </c>
      <c r="Q59" s="16"/>
      <c r="R59" s="3"/>
    </row>
    <row r="60" s="1" customFormat="1" spans="1:18">
      <c r="A60" s="3">
        <f t="shared" si="4"/>
        <v>57</v>
      </c>
      <c r="B60" s="6" t="s">
        <v>116</v>
      </c>
      <c r="C60" s="7" t="s">
        <v>117</v>
      </c>
      <c r="D60" s="3" t="s">
        <v>101</v>
      </c>
      <c r="E60" s="7" t="s">
        <v>345</v>
      </c>
      <c r="F60" s="8" t="s">
        <v>346</v>
      </c>
      <c r="G60" s="9" t="s">
        <v>298</v>
      </c>
      <c r="H60" s="3"/>
      <c r="I60" s="3"/>
      <c r="J60" s="3" t="s">
        <v>101</v>
      </c>
      <c r="K60" s="13">
        <v>1</v>
      </c>
      <c r="L60" s="13" t="s">
        <v>298</v>
      </c>
      <c r="M60" s="3"/>
      <c r="N60" s="15">
        <v>110</v>
      </c>
      <c r="O60" s="3"/>
      <c r="P60" s="13" t="s">
        <v>270</v>
      </c>
      <c r="Q60" s="16"/>
      <c r="R60" s="3"/>
    </row>
    <row r="61" s="1" customFormat="1" spans="1:18">
      <c r="A61" s="3">
        <f t="shared" si="4"/>
        <v>58</v>
      </c>
      <c r="B61" s="6" t="s">
        <v>116</v>
      </c>
      <c r="C61" s="7" t="s">
        <v>117</v>
      </c>
      <c r="D61" s="3" t="s">
        <v>101</v>
      </c>
      <c r="E61" s="7" t="s">
        <v>347</v>
      </c>
      <c r="F61" s="8" t="s">
        <v>348</v>
      </c>
      <c r="G61" s="9" t="s">
        <v>298</v>
      </c>
      <c r="H61" s="3"/>
      <c r="I61" s="3"/>
      <c r="J61" s="3" t="s">
        <v>101</v>
      </c>
      <c r="K61" s="13">
        <v>1</v>
      </c>
      <c r="L61" s="13" t="s">
        <v>301</v>
      </c>
      <c r="M61" s="3"/>
      <c r="N61" s="15">
        <v>110</v>
      </c>
      <c r="O61" s="3"/>
      <c r="P61" s="13" t="s">
        <v>255</v>
      </c>
      <c r="Q61" s="16"/>
      <c r="R61" s="3"/>
    </row>
    <row r="62" s="1" customFormat="1" spans="1:18">
      <c r="A62" s="3">
        <f t="shared" si="4"/>
        <v>59</v>
      </c>
      <c r="B62" s="6" t="s">
        <v>116</v>
      </c>
      <c r="C62" s="7" t="s">
        <v>117</v>
      </c>
      <c r="D62" s="3" t="s">
        <v>101</v>
      </c>
      <c r="E62" s="7" t="s">
        <v>349</v>
      </c>
      <c r="F62" s="8" t="s">
        <v>350</v>
      </c>
      <c r="G62" s="9"/>
      <c r="H62" s="3"/>
      <c r="I62" s="3"/>
      <c r="J62" s="3" t="s">
        <v>101</v>
      </c>
      <c r="K62" s="13">
        <v>1</v>
      </c>
      <c r="L62" s="13" t="s">
        <v>298</v>
      </c>
      <c r="M62" s="3"/>
      <c r="N62" s="15">
        <v>110</v>
      </c>
      <c r="O62" s="3"/>
      <c r="P62" s="13" t="s">
        <v>270</v>
      </c>
      <c r="Q62" s="16"/>
      <c r="R62" s="3"/>
    </row>
    <row r="63" s="1" customFormat="1" spans="1:18">
      <c r="A63" s="3">
        <f t="shared" si="4"/>
        <v>60</v>
      </c>
      <c r="B63" s="6" t="s">
        <v>116</v>
      </c>
      <c r="C63" s="7" t="s">
        <v>117</v>
      </c>
      <c r="D63" s="3" t="s">
        <v>101</v>
      </c>
      <c r="E63" s="7" t="s">
        <v>310</v>
      </c>
      <c r="F63" s="8" t="s">
        <v>311</v>
      </c>
      <c r="G63" s="9" t="s">
        <v>298</v>
      </c>
      <c r="H63" s="3"/>
      <c r="I63" s="3"/>
      <c r="J63" s="3" t="s">
        <v>101</v>
      </c>
      <c r="K63" s="13">
        <v>0.001</v>
      </c>
      <c r="L63" s="13" t="s">
        <v>298</v>
      </c>
      <c r="M63" s="3"/>
      <c r="N63" s="15">
        <v>110</v>
      </c>
      <c r="O63" s="3"/>
      <c r="P63" s="13" t="s">
        <v>270</v>
      </c>
      <c r="Q63" s="16"/>
      <c r="R63" s="3"/>
    </row>
    <row r="64" s="1" customFormat="1" spans="1:18">
      <c r="A64" s="3">
        <f t="shared" si="4"/>
        <v>61</v>
      </c>
      <c r="B64" s="6" t="s">
        <v>347</v>
      </c>
      <c r="C64" s="7" t="s">
        <v>348</v>
      </c>
      <c r="D64" s="3" t="s">
        <v>101</v>
      </c>
      <c r="E64" s="7" t="s">
        <v>351</v>
      </c>
      <c r="F64" s="8" t="s">
        <v>352</v>
      </c>
      <c r="G64" s="9" t="s">
        <v>353</v>
      </c>
      <c r="H64" s="3"/>
      <c r="I64" s="3"/>
      <c r="J64" s="3" t="s">
        <v>330</v>
      </c>
      <c r="K64" s="13">
        <v>0.559</v>
      </c>
      <c r="L64" s="13" t="s">
        <v>298</v>
      </c>
      <c r="M64" s="3"/>
      <c r="N64" s="15">
        <v>110</v>
      </c>
      <c r="O64" s="3"/>
      <c r="P64" s="13" t="s">
        <v>270</v>
      </c>
      <c r="Q64" s="16"/>
      <c r="R64" s="3"/>
    </row>
    <row r="65" s="1" customFormat="1" spans="1:18">
      <c r="A65" s="3">
        <f t="shared" si="4"/>
        <v>62</v>
      </c>
      <c r="B65" s="6" t="s">
        <v>258</v>
      </c>
      <c r="C65" s="7" t="s">
        <v>259</v>
      </c>
      <c r="D65" s="3" t="s">
        <v>101</v>
      </c>
      <c r="E65" s="7" t="s">
        <v>123</v>
      </c>
      <c r="F65" s="8" t="s">
        <v>354</v>
      </c>
      <c r="G65" s="9"/>
      <c r="H65" s="3"/>
      <c r="I65" s="3"/>
      <c r="J65" s="3" t="s">
        <v>101</v>
      </c>
      <c r="K65" s="13">
        <v>1</v>
      </c>
      <c r="L65" s="13"/>
      <c r="M65" s="3"/>
      <c r="N65" s="15">
        <v>70</v>
      </c>
      <c r="O65" s="3"/>
      <c r="P65" s="13" t="s">
        <v>255</v>
      </c>
      <c r="Q65" s="16"/>
      <c r="R65" s="3"/>
    </row>
    <row r="66" s="1" customFormat="1" spans="1:18">
      <c r="A66" s="3">
        <f t="shared" si="4"/>
        <v>63</v>
      </c>
      <c r="B66" s="6" t="s">
        <v>258</v>
      </c>
      <c r="C66" s="7" t="s">
        <v>259</v>
      </c>
      <c r="D66" s="3" t="s">
        <v>101</v>
      </c>
      <c r="E66" s="7" t="s">
        <v>317</v>
      </c>
      <c r="F66" s="8" t="s">
        <v>318</v>
      </c>
      <c r="G66" s="9"/>
      <c r="H66" s="3"/>
      <c r="I66" s="3"/>
      <c r="J66" s="3" t="s">
        <v>319</v>
      </c>
      <c r="K66" s="13">
        <v>0.029</v>
      </c>
      <c r="L66" s="13"/>
      <c r="M66" s="3"/>
      <c r="N66" s="15">
        <v>70</v>
      </c>
      <c r="O66" s="3"/>
      <c r="P66" s="13" t="s">
        <v>255</v>
      </c>
      <c r="Q66" s="16"/>
      <c r="R66" s="3"/>
    </row>
    <row r="67" s="1" customFormat="1" spans="1:19">
      <c r="A67" s="3">
        <f t="shared" si="4"/>
        <v>64</v>
      </c>
      <c r="B67" s="7" t="s">
        <v>123</v>
      </c>
      <c r="C67" s="8" t="s">
        <v>354</v>
      </c>
      <c r="D67" s="3" t="s">
        <v>101</v>
      </c>
      <c r="E67" s="7" t="s">
        <v>345</v>
      </c>
      <c r="F67" s="8" t="s">
        <v>346</v>
      </c>
      <c r="G67" s="9"/>
      <c r="H67" s="3"/>
      <c r="I67" s="3"/>
      <c r="J67" s="3" t="s">
        <v>101</v>
      </c>
      <c r="K67" s="13">
        <v>1</v>
      </c>
      <c r="L67" s="13"/>
      <c r="M67" s="3"/>
      <c r="N67" s="15">
        <v>110</v>
      </c>
      <c r="O67" s="3"/>
      <c r="P67" s="13" t="s">
        <v>270</v>
      </c>
      <c r="Q67" s="16"/>
      <c r="R67" s="3"/>
      <c r="S67" s="26"/>
    </row>
    <row r="68" s="1" customFormat="1" spans="1:19">
      <c r="A68" s="3">
        <f t="shared" si="4"/>
        <v>65</v>
      </c>
      <c r="B68" s="7" t="s">
        <v>123</v>
      </c>
      <c r="C68" s="8" t="s">
        <v>354</v>
      </c>
      <c r="D68" s="3" t="s">
        <v>101</v>
      </c>
      <c r="E68" s="7" t="s">
        <v>355</v>
      </c>
      <c r="F68" s="8" t="s">
        <v>356</v>
      </c>
      <c r="G68" s="9"/>
      <c r="H68" s="3"/>
      <c r="I68" s="3"/>
      <c r="J68" s="3" t="s">
        <v>101</v>
      </c>
      <c r="K68" s="13">
        <v>1</v>
      </c>
      <c r="L68" s="13" t="s">
        <v>301</v>
      </c>
      <c r="M68" s="3"/>
      <c r="N68" s="15">
        <v>110</v>
      </c>
      <c r="O68" s="3"/>
      <c r="P68" s="13" t="s">
        <v>255</v>
      </c>
      <c r="Q68" s="16"/>
      <c r="R68" s="3"/>
      <c r="S68" s="26"/>
    </row>
    <row r="69" s="1" customFormat="1" spans="1:19">
      <c r="A69" s="3">
        <f t="shared" si="4"/>
        <v>66</v>
      </c>
      <c r="B69" s="7" t="s">
        <v>123</v>
      </c>
      <c r="C69" s="8" t="s">
        <v>354</v>
      </c>
      <c r="D69" s="3" t="s">
        <v>101</v>
      </c>
      <c r="E69" s="7" t="s">
        <v>310</v>
      </c>
      <c r="F69" s="8" t="s">
        <v>311</v>
      </c>
      <c r="G69" s="9"/>
      <c r="H69" s="3"/>
      <c r="I69" s="3"/>
      <c r="J69" s="3"/>
      <c r="K69" s="13">
        <v>0.04</v>
      </c>
      <c r="L69" s="13"/>
      <c r="M69" s="3"/>
      <c r="N69" s="15">
        <v>110</v>
      </c>
      <c r="O69" s="3"/>
      <c r="P69" s="13" t="s">
        <v>270</v>
      </c>
      <c r="Q69" s="16"/>
      <c r="R69" s="3"/>
      <c r="S69" s="26"/>
    </row>
    <row r="70" s="1" customFormat="1" spans="1:19">
      <c r="A70" s="3">
        <f t="shared" si="4"/>
        <v>67</v>
      </c>
      <c r="B70" s="7" t="s">
        <v>355</v>
      </c>
      <c r="C70" s="8" t="s">
        <v>356</v>
      </c>
      <c r="D70" s="3" t="s">
        <v>101</v>
      </c>
      <c r="E70" s="7" t="s">
        <v>357</v>
      </c>
      <c r="F70" s="8" t="s">
        <v>358</v>
      </c>
      <c r="G70" s="9" t="s">
        <v>359</v>
      </c>
      <c r="H70" s="3"/>
      <c r="I70" s="3"/>
      <c r="J70" s="3" t="s">
        <v>330</v>
      </c>
      <c r="K70" s="13">
        <v>0.248</v>
      </c>
      <c r="L70" s="13"/>
      <c r="M70" s="3"/>
      <c r="N70" s="15">
        <v>110</v>
      </c>
      <c r="O70" s="3"/>
      <c r="P70" s="13" t="s">
        <v>270</v>
      </c>
      <c r="Q70" s="16"/>
      <c r="R70" s="3"/>
      <c r="S70" s="26"/>
    </row>
    <row r="71" s="1" customFormat="1" spans="1:18">
      <c r="A71" s="3">
        <f t="shared" si="4"/>
        <v>68</v>
      </c>
      <c r="B71" s="6" t="s">
        <v>260</v>
      </c>
      <c r="C71" s="7" t="s">
        <v>261</v>
      </c>
      <c r="D71" s="3" t="s">
        <v>101</v>
      </c>
      <c r="E71" s="7" t="s">
        <v>127</v>
      </c>
      <c r="F71" s="8" t="s">
        <v>128</v>
      </c>
      <c r="G71" s="9"/>
      <c r="H71" s="3"/>
      <c r="I71" s="3"/>
      <c r="J71" s="3" t="s">
        <v>101</v>
      </c>
      <c r="K71" s="13">
        <v>1</v>
      </c>
      <c r="L71" s="13"/>
      <c r="M71" s="3"/>
      <c r="N71" s="15">
        <v>70</v>
      </c>
      <c r="O71" s="3"/>
      <c r="P71" s="13" t="s">
        <v>255</v>
      </c>
      <c r="Q71" s="16"/>
      <c r="R71" s="3"/>
    </row>
    <row r="72" s="1" customFormat="1" spans="1:18">
      <c r="A72" s="3">
        <f t="shared" si="4"/>
        <v>69</v>
      </c>
      <c r="B72" s="6" t="s">
        <v>260</v>
      </c>
      <c r="C72" s="7" t="s">
        <v>261</v>
      </c>
      <c r="D72" s="3" t="s">
        <v>101</v>
      </c>
      <c r="E72" s="7" t="s">
        <v>317</v>
      </c>
      <c r="F72" s="8" t="s">
        <v>318</v>
      </c>
      <c r="G72" s="9"/>
      <c r="H72" s="3"/>
      <c r="I72" s="3"/>
      <c r="J72" s="3" t="s">
        <v>319</v>
      </c>
      <c r="K72" s="13">
        <v>0.002</v>
      </c>
      <c r="L72" s="13"/>
      <c r="M72" s="3"/>
      <c r="N72" s="15">
        <v>70</v>
      </c>
      <c r="O72" s="3"/>
      <c r="P72" s="13" t="s">
        <v>255</v>
      </c>
      <c r="Q72" s="16"/>
      <c r="R72" s="3"/>
    </row>
    <row r="73" s="1" customFormat="1" spans="1:18">
      <c r="A73" s="3">
        <f t="shared" si="4"/>
        <v>70</v>
      </c>
      <c r="B73" s="7" t="s">
        <v>127</v>
      </c>
      <c r="C73" s="8" t="s">
        <v>128</v>
      </c>
      <c r="D73" s="3" t="s">
        <v>101</v>
      </c>
      <c r="E73" s="7" t="s">
        <v>357</v>
      </c>
      <c r="F73" s="8" t="s">
        <v>358</v>
      </c>
      <c r="G73" s="3" t="s">
        <v>359</v>
      </c>
      <c r="H73" s="3"/>
      <c r="I73" s="3"/>
      <c r="J73" s="3" t="s">
        <v>330</v>
      </c>
      <c r="K73" s="14">
        <v>0.03</v>
      </c>
      <c r="L73" s="14"/>
      <c r="M73" s="3"/>
      <c r="N73" s="3">
        <v>110</v>
      </c>
      <c r="O73" s="3"/>
      <c r="P73" s="14" t="s">
        <v>270</v>
      </c>
      <c r="Q73" s="16"/>
      <c r="R73" s="3"/>
    </row>
    <row r="74" s="1" customFormat="1" spans="1:18">
      <c r="A74" s="3">
        <f t="shared" ref="A74:A81" si="5">ROW()-3</f>
        <v>71</v>
      </c>
      <c r="B74" s="6" t="s">
        <v>262</v>
      </c>
      <c r="C74" s="7" t="s">
        <v>263</v>
      </c>
      <c r="D74" s="3" t="s">
        <v>101</v>
      </c>
      <c r="E74" s="7" t="s">
        <v>129</v>
      </c>
      <c r="F74" s="8" t="s">
        <v>130</v>
      </c>
      <c r="G74" s="9"/>
      <c r="H74" s="3"/>
      <c r="I74" s="3"/>
      <c r="J74" s="3" t="s">
        <v>101</v>
      </c>
      <c r="K74" s="13">
        <v>1</v>
      </c>
      <c r="L74" s="13"/>
      <c r="M74" s="3"/>
      <c r="N74" s="15">
        <v>70</v>
      </c>
      <c r="O74" s="3"/>
      <c r="P74" s="13" t="s">
        <v>270</v>
      </c>
      <c r="Q74" s="16"/>
      <c r="R74" s="3"/>
    </row>
    <row r="75" s="1" customFormat="1" spans="1:18">
      <c r="A75" s="3">
        <f t="shared" si="5"/>
        <v>72</v>
      </c>
      <c r="B75" s="6" t="s">
        <v>262</v>
      </c>
      <c r="C75" s="7" t="s">
        <v>263</v>
      </c>
      <c r="D75" s="3" t="s">
        <v>101</v>
      </c>
      <c r="E75" s="7" t="s">
        <v>317</v>
      </c>
      <c r="F75" s="8" t="s">
        <v>318</v>
      </c>
      <c r="G75" s="9"/>
      <c r="H75" s="3"/>
      <c r="I75" s="3"/>
      <c r="J75" s="3" t="s">
        <v>319</v>
      </c>
      <c r="K75" s="13">
        <v>0.019</v>
      </c>
      <c r="L75" s="13"/>
      <c r="M75" s="3"/>
      <c r="N75" s="15">
        <v>70</v>
      </c>
      <c r="O75" s="3"/>
      <c r="P75" s="13" t="s">
        <v>255</v>
      </c>
      <c r="Q75" s="16"/>
      <c r="R75" s="3"/>
    </row>
    <row r="76" s="1" customFormat="1" spans="1:18">
      <c r="A76" s="3">
        <f t="shared" si="5"/>
        <v>73</v>
      </c>
      <c r="B76" s="6" t="s">
        <v>264</v>
      </c>
      <c r="C76" s="7" t="s">
        <v>265</v>
      </c>
      <c r="D76" s="3" t="s">
        <v>101</v>
      </c>
      <c r="E76" s="7" t="s">
        <v>131</v>
      </c>
      <c r="F76" s="8" t="s">
        <v>132</v>
      </c>
      <c r="G76" s="9"/>
      <c r="H76" s="3"/>
      <c r="I76" s="3"/>
      <c r="J76" s="3" t="s">
        <v>101</v>
      </c>
      <c r="K76" s="13">
        <v>1</v>
      </c>
      <c r="L76" s="13"/>
      <c r="M76" s="3"/>
      <c r="N76" s="15">
        <v>70</v>
      </c>
      <c r="O76" s="3"/>
      <c r="P76" s="13" t="s">
        <v>270</v>
      </c>
      <c r="Q76" s="16"/>
      <c r="R76" s="3"/>
    </row>
    <row r="77" s="1" customFormat="1" spans="1:18">
      <c r="A77" s="3">
        <f t="shared" si="5"/>
        <v>74</v>
      </c>
      <c r="B77" s="6" t="s">
        <v>264</v>
      </c>
      <c r="C77" s="7" t="s">
        <v>265</v>
      </c>
      <c r="D77" s="3" t="s">
        <v>101</v>
      </c>
      <c r="E77" s="7" t="s">
        <v>317</v>
      </c>
      <c r="F77" s="8" t="s">
        <v>318</v>
      </c>
      <c r="G77" s="9"/>
      <c r="H77" s="3"/>
      <c r="I77" s="3"/>
      <c r="J77" s="3" t="s">
        <v>319</v>
      </c>
      <c r="K77" s="13">
        <v>0.057</v>
      </c>
      <c r="L77" s="13"/>
      <c r="M77" s="3"/>
      <c r="N77" s="15">
        <v>70</v>
      </c>
      <c r="O77" s="3"/>
      <c r="P77" s="13" t="s">
        <v>255</v>
      </c>
      <c r="Q77" s="16"/>
      <c r="R77" s="3"/>
    </row>
    <row r="78" spans="1:18">
      <c r="A78" s="3">
        <f t="shared" si="5"/>
        <v>75</v>
      </c>
      <c r="B78" s="7" t="s">
        <v>306</v>
      </c>
      <c r="C78" s="8" t="s">
        <v>360</v>
      </c>
      <c r="D78" s="3" t="s">
        <v>101</v>
      </c>
      <c r="E78" s="1" t="s">
        <v>168</v>
      </c>
      <c r="F78" s="1" t="s">
        <v>361</v>
      </c>
      <c r="G78" s="3"/>
      <c r="H78" s="3"/>
      <c r="I78" s="3"/>
      <c r="J78" s="3" t="s">
        <v>101</v>
      </c>
      <c r="K78" s="13">
        <v>1</v>
      </c>
      <c r="L78" s="13"/>
      <c r="M78" s="3"/>
      <c r="N78" s="15">
        <v>70</v>
      </c>
      <c r="O78" s="3"/>
      <c r="P78" s="13" t="s">
        <v>270</v>
      </c>
      <c r="Q78" s="16"/>
      <c r="R78" s="3"/>
    </row>
    <row r="79" spans="1:18">
      <c r="A79" s="3">
        <f t="shared" si="5"/>
        <v>76</v>
      </c>
      <c r="B79" s="7" t="s">
        <v>306</v>
      </c>
      <c r="C79" s="8" t="s">
        <v>360</v>
      </c>
      <c r="D79" s="3" t="s">
        <v>101</v>
      </c>
      <c r="E79" s="7" t="s">
        <v>317</v>
      </c>
      <c r="F79" s="8" t="s">
        <v>318</v>
      </c>
      <c r="G79" s="9"/>
      <c r="H79" s="3"/>
      <c r="I79" s="3"/>
      <c r="J79" s="3" t="s">
        <v>319</v>
      </c>
      <c r="K79" s="13">
        <v>0.028</v>
      </c>
      <c r="L79" s="13"/>
      <c r="M79" s="3"/>
      <c r="N79" s="15">
        <v>70</v>
      </c>
      <c r="O79" s="3"/>
      <c r="P79" s="13" t="s">
        <v>255</v>
      </c>
      <c r="Q79" s="16"/>
      <c r="R79" s="3"/>
    </row>
    <row r="80" spans="1:18">
      <c r="A80" s="3">
        <f t="shared" si="5"/>
        <v>77</v>
      </c>
      <c r="B80" s="7" t="s">
        <v>308</v>
      </c>
      <c r="C80" s="8" t="s">
        <v>309</v>
      </c>
      <c r="D80" s="3" t="s">
        <v>101</v>
      </c>
      <c r="E80" s="7" t="s">
        <v>170</v>
      </c>
      <c r="F80" s="8" t="s">
        <v>171</v>
      </c>
      <c r="G80" s="9"/>
      <c r="H80" s="3"/>
      <c r="I80" s="3"/>
      <c r="J80" s="3" t="s">
        <v>101</v>
      </c>
      <c r="K80" s="13">
        <v>1</v>
      </c>
      <c r="L80" s="13" t="s">
        <v>301</v>
      </c>
      <c r="M80" s="3"/>
      <c r="N80" s="15">
        <v>50</v>
      </c>
      <c r="O80" s="3"/>
      <c r="P80" s="13" t="s">
        <v>255</v>
      </c>
      <c r="Q80" s="16"/>
      <c r="R80" s="3"/>
    </row>
    <row r="81" ht="11" customHeight="1" spans="1:18">
      <c r="A81" s="3">
        <f t="shared" si="5"/>
        <v>78</v>
      </c>
      <c r="B81" s="7" t="s">
        <v>308</v>
      </c>
      <c r="C81" s="8" t="s">
        <v>309</v>
      </c>
      <c r="D81" s="3" t="s">
        <v>101</v>
      </c>
      <c r="E81" s="7" t="s">
        <v>317</v>
      </c>
      <c r="F81" s="8" t="s">
        <v>318</v>
      </c>
      <c r="G81" s="9"/>
      <c r="H81" s="3"/>
      <c r="I81" s="3"/>
      <c r="J81" s="3" t="s">
        <v>319</v>
      </c>
      <c r="K81" s="13">
        <v>0.025</v>
      </c>
      <c r="L81" s="13"/>
      <c r="M81" s="3"/>
      <c r="N81" s="15">
        <v>70</v>
      </c>
      <c r="O81" s="3"/>
      <c r="P81" s="13" t="s">
        <v>255</v>
      </c>
      <c r="Q81" s="16"/>
      <c r="R81" s="3"/>
    </row>
    <row r="82" s="1" customFormat="1" spans="1:18">
      <c r="A82" s="3">
        <f t="shared" ref="A82:A84" si="6">ROW()-3</f>
        <v>79</v>
      </c>
      <c r="B82" s="7" t="s">
        <v>170</v>
      </c>
      <c r="C82" s="8" t="s">
        <v>171</v>
      </c>
      <c r="D82" s="3" t="s">
        <v>101</v>
      </c>
      <c r="E82" s="7" t="s">
        <v>362</v>
      </c>
      <c r="F82" s="8" t="s">
        <v>363</v>
      </c>
      <c r="G82" s="9"/>
      <c r="H82" s="3"/>
      <c r="I82" s="3"/>
      <c r="J82" s="3" t="s">
        <v>101</v>
      </c>
      <c r="K82" s="13">
        <v>1</v>
      </c>
      <c r="L82" s="13" t="s">
        <v>301</v>
      </c>
      <c r="M82" s="3"/>
      <c r="N82" s="15">
        <v>110</v>
      </c>
      <c r="O82" s="3"/>
      <c r="P82" s="13" t="s">
        <v>255</v>
      </c>
      <c r="Q82" s="16"/>
      <c r="R82" s="3"/>
    </row>
    <row r="83" s="1" customFormat="1" spans="1:18">
      <c r="A83" s="3">
        <f t="shared" si="6"/>
        <v>80</v>
      </c>
      <c r="B83" s="7" t="s">
        <v>170</v>
      </c>
      <c r="C83" s="8" t="s">
        <v>171</v>
      </c>
      <c r="D83" s="3" t="s">
        <v>101</v>
      </c>
      <c r="E83" s="7" t="s">
        <v>364</v>
      </c>
      <c r="F83" s="8" t="s">
        <v>365</v>
      </c>
      <c r="G83" s="9"/>
      <c r="H83" s="3"/>
      <c r="I83" s="3"/>
      <c r="J83" s="3" t="s">
        <v>101</v>
      </c>
      <c r="K83" s="13">
        <v>1</v>
      </c>
      <c r="L83" s="13"/>
      <c r="M83" s="3"/>
      <c r="N83" s="15">
        <v>110</v>
      </c>
      <c r="O83" s="3"/>
      <c r="P83" s="13" t="s">
        <v>270</v>
      </c>
      <c r="Q83" s="16"/>
      <c r="R83" s="3"/>
    </row>
    <row r="84" s="1" customFormat="1" spans="1:18">
      <c r="A84" s="3">
        <f t="shared" si="6"/>
        <v>81</v>
      </c>
      <c r="B84" s="7" t="s">
        <v>362</v>
      </c>
      <c r="C84" s="8" t="s">
        <v>171</v>
      </c>
      <c r="D84" s="3" t="s">
        <v>101</v>
      </c>
      <c r="E84" s="7" t="s">
        <v>366</v>
      </c>
      <c r="F84" s="8" t="s">
        <v>358</v>
      </c>
      <c r="G84" s="3"/>
      <c r="H84" s="3"/>
      <c r="I84" s="3"/>
      <c r="J84" s="3" t="s">
        <v>330</v>
      </c>
      <c r="K84" s="14">
        <v>0.223</v>
      </c>
      <c r="L84" s="14"/>
      <c r="M84" s="3"/>
      <c r="N84" s="3">
        <v>110</v>
      </c>
      <c r="O84" s="3"/>
      <c r="P84" s="14" t="s">
        <v>270</v>
      </c>
      <c r="Q84" s="16"/>
      <c r="R84" s="3"/>
    </row>
  </sheetData>
  <autoFilter xmlns:etc="http://www.wps.cn/officeDocument/2017/etCustomData" ref="A2:R84" etc:filterBottomFollowUsedRange="0">
    <extLst/>
  </autoFilter>
  <mergeCells count="2">
    <mergeCell ref="S52:S54"/>
    <mergeCell ref="S67:S70"/>
  </mergeCells>
  <conditionalFormatting sqref="E26">
    <cfRule type="duplicateValues" dxfId="0" priority="3"/>
  </conditionalFormatting>
  <conditionalFormatting sqref="E38">
    <cfRule type="duplicateValues" dxfId="0" priority="2"/>
  </conditionalFormatting>
  <conditionalFormatting sqref="E$1:E$1048576">
    <cfRule type="duplicateValues" dxfId="0" priority="1"/>
  </conditionalFormatting>
  <conditionalFormatting sqref="E1:E25 E39:E1048576 E27:E37">
    <cfRule type="duplicateValues" dxfId="0" priority="4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70" zoomScaleNormal="70" workbookViewId="0">
      <selection activeCell="M15" sqref="M1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2" customWidth="1"/>
    <col min="17" max="17" width="13" style="1" customWidth="1"/>
    <col min="18" max="18" width="13.3727272727273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 t="s">
        <v>367</v>
      </c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 t="shared" ref="A4:A12" si="0">ROW()-3</f>
        <v>1</v>
      </c>
      <c r="B4" s="10" t="s">
        <v>20</v>
      </c>
      <c r="C4" s="8" t="s">
        <v>21</v>
      </c>
      <c r="D4" s="3" t="s">
        <v>101</v>
      </c>
      <c r="E4" s="6" t="s">
        <v>172</v>
      </c>
      <c r="F4" s="7" t="s">
        <v>173</v>
      </c>
      <c r="G4" s="9"/>
      <c r="H4" s="15"/>
      <c r="I4" s="7"/>
      <c r="J4" s="3" t="s">
        <v>101</v>
      </c>
      <c r="K4" s="13">
        <v>1</v>
      </c>
      <c r="L4" s="13" t="s">
        <v>301</v>
      </c>
      <c r="M4" s="3"/>
      <c r="N4" s="15">
        <v>70</v>
      </c>
      <c r="O4" s="3"/>
      <c r="P4" s="13" t="s">
        <v>255</v>
      </c>
      <c r="Q4" s="16"/>
      <c r="R4" s="3"/>
    </row>
    <row r="5" s="1" customFormat="1" ht="13.5" customHeight="1" spans="1:18">
      <c r="A5" s="3">
        <f t="shared" si="0"/>
        <v>2</v>
      </c>
      <c r="B5" s="10" t="s">
        <v>20</v>
      </c>
      <c r="C5" s="8" t="s">
        <v>21</v>
      </c>
      <c r="D5" s="3" t="s">
        <v>101</v>
      </c>
      <c r="E5" s="7" t="s">
        <v>317</v>
      </c>
      <c r="F5" s="10" t="s">
        <v>318</v>
      </c>
      <c r="G5" s="9"/>
      <c r="H5" s="3"/>
      <c r="I5" s="3"/>
      <c r="J5" s="3" t="s">
        <v>319</v>
      </c>
      <c r="K5" s="13">
        <v>0.129</v>
      </c>
      <c r="L5" s="13"/>
      <c r="M5" s="3"/>
      <c r="N5" s="15">
        <v>70</v>
      </c>
      <c r="O5" s="3"/>
      <c r="P5" s="13" t="s">
        <v>255</v>
      </c>
      <c r="Q5" s="16"/>
      <c r="R5" s="3"/>
    </row>
    <row r="6" s="1" customFormat="1" ht="13.5" customHeight="1" spans="1:18">
      <c r="A6" s="3">
        <f t="shared" si="0"/>
        <v>3</v>
      </c>
      <c r="B6" s="6" t="s">
        <v>172</v>
      </c>
      <c r="C6" s="7" t="s">
        <v>173</v>
      </c>
      <c r="D6" s="3" t="s">
        <v>101</v>
      </c>
      <c r="E6" s="7" t="s">
        <v>368</v>
      </c>
      <c r="F6" s="8" t="s">
        <v>369</v>
      </c>
      <c r="G6" s="9"/>
      <c r="H6" s="10"/>
      <c r="I6" s="15"/>
      <c r="J6" s="3" t="s">
        <v>101</v>
      </c>
      <c r="K6" s="13">
        <v>1</v>
      </c>
      <c r="L6" s="13"/>
      <c r="M6" s="14"/>
      <c r="N6" s="15">
        <v>20</v>
      </c>
      <c r="O6" s="14"/>
      <c r="P6" s="13" t="s">
        <v>255</v>
      </c>
      <c r="Q6" s="16"/>
      <c r="R6" s="3"/>
    </row>
    <row r="7" s="1" customFormat="1" ht="13.5" customHeight="1" spans="1:18">
      <c r="A7" s="3">
        <f t="shared" si="0"/>
        <v>4</v>
      </c>
      <c r="B7" s="6" t="s">
        <v>172</v>
      </c>
      <c r="C7" s="7" t="s">
        <v>173</v>
      </c>
      <c r="D7" s="3" t="s">
        <v>101</v>
      </c>
      <c r="E7" s="9" t="s">
        <v>174</v>
      </c>
      <c r="F7" s="8" t="s">
        <v>175</v>
      </c>
      <c r="G7" s="9"/>
      <c r="H7" s="10"/>
      <c r="I7" s="15"/>
      <c r="J7" s="3" t="s">
        <v>101</v>
      </c>
      <c r="K7" s="13">
        <v>2</v>
      </c>
      <c r="L7" s="13"/>
      <c r="M7" s="14"/>
      <c r="N7" s="15">
        <v>20</v>
      </c>
      <c r="O7" s="14"/>
      <c r="P7" s="13" t="s">
        <v>270</v>
      </c>
      <c r="Q7" s="16"/>
      <c r="R7" s="3"/>
    </row>
    <row r="8" s="1" customFormat="1" ht="13.5" customHeight="1" spans="1:18">
      <c r="A8" s="3">
        <f t="shared" si="0"/>
        <v>5</v>
      </c>
      <c r="B8" s="6" t="s">
        <v>172</v>
      </c>
      <c r="C8" s="7" t="s">
        <v>173</v>
      </c>
      <c r="D8" s="3" t="s">
        <v>101</v>
      </c>
      <c r="E8" s="9" t="s">
        <v>176</v>
      </c>
      <c r="F8" s="8" t="s">
        <v>177</v>
      </c>
      <c r="G8" s="9"/>
      <c r="H8" s="8"/>
      <c r="I8" s="15"/>
      <c r="J8" s="3" t="s">
        <v>101</v>
      </c>
      <c r="K8" s="13">
        <v>1</v>
      </c>
      <c r="L8" s="13"/>
      <c r="M8" s="14"/>
      <c r="N8" s="15">
        <v>20</v>
      </c>
      <c r="O8" s="14"/>
      <c r="P8" s="13" t="s">
        <v>270</v>
      </c>
      <c r="Q8" s="16"/>
      <c r="R8" s="3"/>
    </row>
    <row r="9" s="1" customFormat="1" ht="13.5" customHeight="1" spans="1:18">
      <c r="A9" s="3">
        <f t="shared" si="0"/>
        <v>6</v>
      </c>
      <c r="B9" s="6" t="s">
        <v>172</v>
      </c>
      <c r="C9" s="7" t="s">
        <v>173</v>
      </c>
      <c r="D9" s="3" t="s">
        <v>101</v>
      </c>
      <c r="E9" s="9" t="s">
        <v>178</v>
      </c>
      <c r="F9" s="8" t="s">
        <v>179</v>
      </c>
      <c r="G9" s="9"/>
      <c r="H9" s="8"/>
      <c r="I9" s="15"/>
      <c r="J9" s="3" t="s">
        <v>101</v>
      </c>
      <c r="K9" s="13">
        <v>1</v>
      </c>
      <c r="L9" s="13"/>
      <c r="M9" s="14"/>
      <c r="N9" s="15">
        <v>20</v>
      </c>
      <c r="O9" s="14"/>
      <c r="P9" s="13" t="s">
        <v>270</v>
      </c>
      <c r="Q9" s="16"/>
      <c r="R9" s="3"/>
    </row>
    <row r="10" s="1" customFormat="1" ht="13.5" customHeight="1" spans="1:18">
      <c r="A10" s="3">
        <f t="shared" si="0"/>
        <v>7</v>
      </c>
      <c r="B10" s="6" t="s">
        <v>172</v>
      </c>
      <c r="C10" s="7" t="s">
        <v>173</v>
      </c>
      <c r="D10" s="3" t="s">
        <v>101</v>
      </c>
      <c r="E10" s="7" t="s">
        <v>180</v>
      </c>
      <c r="F10" s="8" t="s">
        <v>181</v>
      </c>
      <c r="G10" s="9"/>
      <c r="H10" s="8"/>
      <c r="I10" s="15"/>
      <c r="J10" s="3" t="s">
        <v>101</v>
      </c>
      <c r="K10" s="13">
        <v>1</v>
      </c>
      <c r="L10" s="13"/>
      <c r="M10" s="14"/>
      <c r="N10" s="15">
        <v>20</v>
      </c>
      <c r="O10" s="14"/>
      <c r="P10" s="13" t="s">
        <v>270</v>
      </c>
      <c r="Q10" s="16"/>
      <c r="R10" s="3"/>
    </row>
    <row r="11" s="1" customFormat="1" ht="13.5" customHeight="1" spans="1:18">
      <c r="A11" s="3">
        <f t="shared" si="0"/>
        <v>8</v>
      </c>
      <c r="B11" s="6" t="s">
        <v>172</v>
      </c>
      <c r="C11" s="7" t="s">
        <v>173</v>
      </c>
      <c r="D11" s="3" t="s">
        <v>101</v>
      </c>
      <c r="E11" s="7" t="s">
        <v>370</v>
      </c>
      <c r="F11" s="8" t="s">
        <v>371</v>
      </c>
      <c r="G11" s="9"/>
      <c r="H11" s="8"/>
      <c r="I11" s="15"/>
      <c r="J11" s="3" t="s">
        <v>330</v>
      </c>
      <c r="K11" s="13">
        <v>0.007534312</v>
      </c>
      <c r="L11" s="13"/>
      <c r="M11" s="14"/>
      <c r="N11" s="15">
        <v>20</v>
      </c>
      <c r="O11" s="14"/>
      <c r="P11" s="13" t="s">
        <v>270</v>
      </c>
      <c r="Q11" s="16"/>
      <c r="R11" s="3"/>
    </row>
    <row r="12" s="1" customFormat="1" ht="13.5" customHeight="1" spans="1:18">
      <c r="A12" s="3">
        <f t="shared" si="0"/>
        <v>9</v>
      </c>
      <c r="B12" s="6" t="s">
        <v>368</v>
      </c>
      <c r="C12" s="7" t="s">
        <v>369</v>
      </c>
      <c r="D12" s="3" t="s">
        <v>101</v>
      </c>
      <c r="E12" s="7" t="s">
        <v>372</v>
      </c>
      <c r="F12" s="8" t="s">
        <v>328</v>
      </c>
      <c r="G12" s="9" t="s">
        <v>373</v>
      </c>
      <c r="H12" s="8"/>
      <c r="I12" s="51"/>
      <c r="J12" s="3" t="s">
        <v>330</v>
      </c>
      <c r="K12" s="13">
        <v>0.343</v>
      </c>
      <c r="L12" s="13"/>
      <c r="M12" s="14"/>
      <c r="N12" s="15">
        <v>60</v>
      </c>
      <c r="O12" s="14"/>
      <c r="P12" s="13" t="s">
        <v>270</v>
      </c>
      <c r="Q12" s="16"/>
      <c r="R12" s="3"/>
    </row>
  </sheetData>
  <autoFilter xmlns:etc="http://www.wps.cn/officeDocument/2017/etCustomData" ref="A3:R12" etc:filterBottomFollowUsedRange="0">
    <extLst/>
  </autoFilter>
  <conditionalFormatting sqref="E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6">
    <cfRule type="duplicateValues" dxfId="0" priority="86"/>
  </conditionalFormatting>
  <conditionalFormatting sqref="E8">
    <cfRule type="duplicateValues" dxfId="2" priority="85"/>
  </conditionalFormatting>
  <conditionalFormatting sqref="I8">
    <cfRule type="duplicateValues" dxfId="0" priority="96"/>
  </conditionalFormatting>
  <conditionalFormatting sqref="E8:E9">
    <cfRule type="duplicateValues" dxfId="0" priority="84"/>
  </conditionalFormatting>
  <conditionalFormatting sqref="I6:I7">
    <cfRule type="duplicateValues" dxfId="0" priority="95"/>
    <cfRule type="duplicateValues" dxfId="0" priority="94"/>
    <cfRule type="duplicateValues" dxfId="0" priority="93"/>
  </conditionalFormatting>
  <conditionalFormatting sqref="I8:I12">
    <cfRule type="duplicateValues" dxfId="0" priority="101"/>
  </conditionalFormatting>
  <conditionalFormatting sqref="I9:I12">
    <cfRule type="duplicateValues" dxfId="0" priority="102"/>
  </conditionalFormatting>
  <conditionalFormatting sqref="E1:E3 E6:E15 E17:E1048576">
    <cfRule type="duplicateValues" dxfId="0" priority="65"/>
    <cfRule type="duplicateValues" dxfId="0" priority="66"/>
    <cfRule type="duplicateValues" dxfId="0" priority="67"/>
  </conditionalFormatting>
  <conditionalFormatting sqref="E1:E4 E6:E15 E17:E1048576">
    <cfRule type="duplicateValues" dxfId="0" priority="52"/>
  </conditionalFormatting>
  <conditionalFormatting sqref="E1:E3 E13:E15 E17:E1048576">
    <cfRule type="duplicateValues" dxfId="0" priority="90"/>
    <cfRule type="duplicateValues" dxfId="0" priority="99"/>
    <cfRule type="duplicateValues" dxfId="0" priority="100"/>
  </conditionalFormatting>
  <pageMargins left="0.75" right="0.75" top="1" bottom="1" header="0.5" footer="0.5"/>
  <pageSetup paperSize="9" scale="5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100"/>
  <sheetViews>
    <sheetView view="pageBreakPreview" zoomScale="70" zoomScaleNormal="100" workbookViewId="0">
      <selection activeCell="L25" sqref="L2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3636363636364" style="1" customWidth="1"/>
    <col min="4" max="4" width="3.75454545454545" style="1" customWidth="1"/>
    <col min="5" max="5" width="11.3363636363636" style="1" customWidth="1"/>
    <col min="6" max="6" width="26.745454545454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2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/>
    </row>
    <row r="3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ht="13.5" customHeight="1" spans="1:18">
      <c r="A4" s="3">
        <f t="shared" ref="A4:A13" si="0">ROW()-3</f>
        <v>1</v>
      </c>
      <c r="B4" s="6" t="s">
        <v>22</v>
      </c>
      <c r="C4" s="7" t="s">
        <v>17</v>
      </c>
      <c r="D4" s="3" t="s">
        <v>101</v>
      </c>
      <c r="E4" s="6" t="s">
        <v>22</v>
      </c>
      <c r="F4" s="7" t="s">
        <v>17</v>
      </c>
      <c r="G4" s="9"/>
      <c r="H4" s="15"/>
      <c r="I4" s="80"/>
      <c r="J4" s="3" t="s">
        <v>101</v>
      </c>
      <c r="K4" s="13">
        <v>1</v>
      </c>
      <c r="L4" s="13"/>
      <c r="M4" s="14"/>
      <c r="N4" s="15"/>
      <c r="O4" s="14"/>
      <c r="P4" s="10" t="s">
        <v>255</v>
      </c>
      <c r="Q4" s="16"/>
      <c r="R4" s="3"/>
    </row>
    <row r="5" customFormat="1" ht="13.5" customHeight="1" spans="1:18">
      <c r="A5" s="3">
        <f t="shared" si="0"/>
        <v>2</v>
      </c>
      <c r="B5" s="6" t="s">
        <v>22</v>
      </c>
      <c r="C5" s="7" t="s">
        <v>17</v>
      </c>
      <c r="D5" s="3" t="s">
        <v>101</v>
      </c>
      <c r="E5" s="6" t="s">
        <v>159</v>
      </c>
      <c r="F5" s="7" t="s">
        <v>160</v>
      </c>
      <c r="G5" s="9" t="s">
        <v>297</v>
      </c>
      <c r="H5" s="15"/>
      <c r="I5" s="7"/>
      <c r="J5" s="3" t="s">
        <v>101</v>
      </c>
      <c r="K5" s="13">
        <v>1</v>
      </c>
      <c r="L5" s="13" t="s">
        <v>298</v>
      </c>
      <c r="M5" s="14"/>
      <c r="N5" s="15">
        <v>350</v>
      </c>
      <c r="O5" s="14"/>
      <c r="P5" s="13" t="s">
        <v>255</v>
      </c>
      <c r="Q5" s="16"/>
      <c r="R5" s="3"/>
    </row>
    <row r="6" ht="13.5" customHeight="1" spans="1:18">
      <c r="A6" s="3">
        <f t="shared" si="0"/>
        <v>3</v>
      </c>
      <c r="B6" s="6" t="s">
        <v>22</v>
      </c>
      <c r="C6" s="7" t="s">
        <v>17</v>
      </c>
      <c r="D6" s="3" t="s">
        <v>101</v>
      </c>
      <c r="E6" s="9" t="s">
        <v>374</v>
      </c>
      <c r="F6" s="8" t="s">
        <v>375</v>
      </c>
      <c r="G6" s="9"/>
      <c r="H6" s="10"/>
      <c r="I6" s="15"/>
      <c r="J6" s="3" t="s">
        <v>101</v>
      </c>
      <c r="K6" s="13">
        <v>1</v>
      </c>
      <c r="L6" s="13" t="s">
        <v>298</v>
      </c>
      <c r="M6" s="14"/>
      <c r="N6" s="15">
        <v>70</v>
      </c>
      <c r="O6" s="14"/>
      <c r="P6" s="10" t="s">
        <v>255</v>
      </c>
      <c r="Q6" s="16"/>
      <c r="R6" s="3" t="s">
        <v>314</v>
      </c>
    </row>
    <row r="7" ht="13.5" customHeight="1" spans="1:18">
      <c r="A7" s="3">
        <f t="shared" si="0"/>
        <v>4</v>
      </c>
      <c r="B7" s="6" t="s">
        <v>22</v>
      </c>
      <c r="C7" s="7" t="s">
        <v>17</v>
      </c>
      <c r="D7" s="3" t="s">
        <v>101</v>
      </c>
      <c r="E7" s="9" t="s">
        <v>299</v>
      </c>
      <c r="F7" s="8" t="s">
        <v>300</v>
      </c>
      <c r="G7" s="9" t="s">
        <v>297</v>
      </c>
      <c r="H7" s="8"/>
      <c r="I7" s="15"/>
      <c r="J7" s="3" t="s">
        <v>101</v>
      </c>
      <c r="K7" s="13">
        <v>1</v>
      </c>
      <c r="L7" s="13" t="s">
        <v>298</v>
      </c>
      <c r="M7" s="14"/>
      <c r="N7" s="15">
        <v>350</v>
      </c>
      <c r="O7" s="14"/>
      <c r="P7" s="10" t="s">
        <v>255</v>
      </c>
      <c r="Q7" s="16"/>
      <c r="R7" s="3"/>
    </row>
    <row r="8" ht="13.5" customHeight="1" spans="1:18">
      <c r="A8" s="3">
        <f t="shared" si="0"/>
        <v>5</v>
      </c>
      <c r="B8" s="6" t="s">
        <v>22</v>
      </c>
      <c r="C8" s="7" t="s">
        <v>17</v>
      </c>
      <c r="D8" s="3" t="s">
        <v>101</v>
      </c>
      <c r="E8" s="7" t="s">
        <v>121</v>
      </c>
      <c r="F8" s="8" t="s">
        <v>122</v>
      </c>
      <c r="G8" s="9" t="s">
        <v>297</v>
      </c>
      <c r="H8" s="8"/>
      <c r="I8" s="51"/>
      <c r="J8" s="3" t="s">
        <v>101</v>
      </c>
      <c r="K8" s="13">
        <v>1</v>
      </c>
      <c r="L8" s="13" t="s">
        <v>298</v>
      </c>
      <c r="M8" s="14"/>
      <c r="N8" s="15">
        <v>350</v>
      </c>
      <c r="O8" s="14"/>
      <c r="P8" s="10" t="s">
        <v>255</v>
      </c>
      <c r="Q8" s="16"/>
      <c r="R8" s="3"/>
    </row>
    <row r="9" ht="13.5" customHeight="1" spans="1:18">
      <c r="A9" s="3">
        <f t="shared" si="0"/>
        <v>6</v>
      </c>
      <c r="B9" s="6" t="s">
        <v>22</v>
      </c>
      <c r="C9" s="7" t="s">
        <v>17</v>
      </c>
      <c r="D9" s="3" t="s">
        <v>101</v>
      </c>
      <c r="E9" s="7" t="s">
        <v>162</v>
      </c>
      <c r="F9" s="8" t="s">
        <v>163</v>
      </c>
      <c r="G9" s="9" t="s">
        <v>297</v>
      </c>
      <c r="H9" s="8"/>
      <c r="I9" s="51"/>
      <c r="J9" s="3" t="s">
        <v>101</v>
      </c>
      <c r="K9" s="13">
        <v>1</v>
      </c>
      <c r="L9" s="13" t="s">
        <v>298</v>
      </c>
      <c r="M9" s="14"/>
      <c r="N9" s="15">
        <v>350</v>
      </c>
      <c r="O9" s="14"/>
      <c r="P9" s="45" t="s">
        <v>270</v>
      </c>
      <c r="Q9" s="16"/>
      <c r="R9" s="3"/>
    </row>
    <row r="10" s="1" customFormat="1" ht="13.5" customHeight="1" spans="1:18">
      <c r="A10" s="3">
        <f t="shared" si="0"/>
        <v>7</v>
      </c>
      <c r="B10" s="6" t="s">
        <v>22</v>
      </c>
      <c r="C10" s="7" t="s">
        <v>17</v>
      </c>
      <c r="D10" s="3" t="s">
        <v>101</v>
      </c>
      <c r="E10" s="7" t="s">
        <v>125</v>
      </c>
      <c r="F10" s="8" t="s">
        <v>126</v>
      </c>
      <c r="G10" s="9" t="s">
        <v>297</v>
      </c>
      <c r="H10" s="10"/>
      <c r="I10" s="51"/>
      <c r="J10" s="3" t="s">
        <v>101</v>
      </c>
      <c r="K10" s="13">
        <v>1</v>
      </c>
      <c r="L10" s="13" t="s">
        <v>298</v>
      </c>
      <c r="M10" s="14"/>
      <c r="N10" s="15">
        <v>350</v>
      </c>
      <c r="O10" s="14"/>
      <c r="P10" s="10" t="s">
        <v>255</v>
      </c>
      <c r="Q10" s="16"/>
      <c r="R10" s="3"/>
    </row>
    <row r="11" s="28" customFormat="1" ht="13.5" customHeight="1" spans="1:18">
      <c r="A11" s="3">
        <f t="shared" si="0"/>
        <v>8</v>
      </c>
      <c r="B11" s="6" t="s">
        <v>22</v>
      </c>
      <c r="C11" s="7" t="s">
        <v>17</v>
      </c>
      <c r="D11" s="3" t="s">
        <v>101</v>
      </c>
      <c r="E11" s="7" t="s">
        <v>133</v>
      </c>
      <c r="F11" s="8" t="s">
        <v>134</v>
      </c>
      <c r="G11" s="9" t="s">
        <v>297</v>
      </c>
      <c r="H11" s="10"/>
      <c r="I11" s="15"/>
      <c r="J11" s="3" t="s">
        <v>101</v>
      </c>
      <c r="K11" s="13">
        <v>1</v>
      </c>
      <c r="L11" s="13" t="s">
        <v>298</v>
      </c>
      <c r="M11" s="14"/>
      <c r="N11" s="15">
        <v>350</v>
      </c>
      <c r="O11" s="14"/>
      <c r="P11" s="10" t="s">
        <v>255</v>
      </c>
      <c r="Q11" s="16"/>
      <c r="R11" s="3"/>
    </row>
    <row r="12" s="28" customFormat="1" ht="13.5" customHeight="1" spans="1:18">
      <c r="A12" s="3">
        <f t="shared" si="0"/>
        <v>9</v>
      </c>
      <c r="B12" s="6" t="s">
        <v>22</v>
      </c>
      <c r="C12" s="7" t="s">
        <v>17</v>
      </c>
      <c r="D12" s="3" t="s">
        <v>101</v>
      </c>
      <c r="E12" s="7" t="s">
        <v>112</v>
      </c>
      <c r="F12" s="8" t="s">
        <v>113</v>
      </c>
      <c r="G12" s="9" t="s">
        <v>297</v>
      </c>
      <c r="H12" s="10"/>
      <c r="I12" s="15"/>
      <c r="J12" s="3" t="s">
        <v>101</v>
      </c>
      <c r="K12" s="13">
        <v>1</v>
      </c>
      <c r="L12" s="13" t="s">
        <v>298</v>
      </c>
      <c r="M12" s="14"/>
      <c r="N12" s="15">
        <v>350</v>
      </c>
      <c r="O12" s="14"/>
      <c r="P12" s="45" t="s">
        <v>255</v>
      </c>
      <c r="Q12" s="16"/>
      <c r="R12" s="3"/>
    </row>
    <row r="13" ht="13.5" customHeight="1" spans="1:18">
      <c r="A13" s="3">
        <f t="shared" si="0"/>
        <v>10</v>
      </c>
      <c r="B13" s="6" t="s">
        <v>22</v>
      </c>
      <c r="C13" s="7" t="s">
        <v>17</v>
      </c>
      <c r="D13" s="3" t="s">
        <v>101</v>
      </c>
      <c r="E13" s="7" t="s">
        <v>118</v>
      </c>
      <c r="F13" s="8" t="s">
        <v>119</v>
      </c>
      <c r="G13" s="9" t="s">
        <v>297</v>
      </c>
      <c r="H13" s="3"/>
      <c r="I13" s="3"/>
      <c r="J13" s="3" t="s">
        <v>101</v>
      </c>
      <c r="K13" s="13">
        <v>1</v>
      </c>
      <c r="L13" s="13" t="s">
        <v>301</v>
      </c>
      <c r="M13" s="14"/>
      <c r="N13" s="15">
        <v>70</v>
      </c>
      <c r="O13" s="3"/>
      <c r="P13" s="13" t="s">
        <v>255</v>
      </c>
      <c r="Q13" s="16"/>
      <c r="R13" s="3"/>
    </row>
    <row r="14" ht="13.5" customHeight="1" spans="1:18">
      <c r="A14" s="3">
        <f t="shared" ref="A14:A27" si="1">ROW()-3</f>
        <v>11</v>
      </c>
      <c r="B14" s="6" t="s">
        <v>22</v>
      </c>
      <c r="C14" s="7" t="s">
        <v>17</v>
      </c>
      <c r="D14" s="3" t="s">
        <v>101</v>
      </c>
      <c r="E14" s="7" t="s">
        <v>268</v>
      </c>
      <c r="F14" s="8" t="s">
        <v>269</v>
      </c>
      <c r="G14" s="9" t="s">
        <v>297</v>
      </c>
      <c r="H14" s="10"/>
      <c r="I14" s="15"/>
      <c r="J14" s="3" t="s">
        <v>101</v>
      </c>
      <c r="K14" s="13">
        <v>2</v>
      </c>
      <c r="L14" s="13" t="s">
        <v>298</v>
      </c>
      <c r="M14" s="14"/>
      <c r="N14" s="15">
        <v>350</v>
      </c>
      <c r="O14" s="14"/>
      <c r="P14" s="45" t="s">
        <v>270</v>
      </c>
      <c r="Q14" s="16"/>
      <c r="R14" s="3"/>
    </row>
    <row r="15" ht="13.5" customHeight="1" spans="1:18">
      <c r="A15" s="3">
        <f t="shared" si="1"/>
        <v>12</v>
      </c>
      <c r="B15" s="6" t="s">
        <v>22</v>
      </c>
      <c r="C15" s="7" t="s">
        <v>17</v>
      </c>
      <c r="D15" s="3" t="s">
        <v>101</v>
      </c>
      <c r="E15" s="7" t="s">
        <v>253</v>
      </c>
      <c r="F15" s="8" t="s">
        <v>302</v>
      </c>
      <c r="G15" s="9" t="s">
        <v>297</v>
      </c>
      <c r="H15" s="10"/>
      <c r="I15" s="15"/>
      <c r="J15" s="3" t="s">
        <v>101</v>
      </c>
      <c r="K15" s="13">
        <v>1</v>
      </c>
      <c r="L15" s="13" t="s">
        <v>301</v>
      </c>
      <c r="M15" s="14"/>
      <c r="N15" s="15">
        <v>70</v>
      </c>
      <c r="O15" s="14"/>
      <c r="P15" s="10" t="s">
        <v>255</v>
      </c>
      <c r="Q15" s="16"/>
      <c r="R15" s="3"/>
    </row>
    <row r="16" ht="13.5" customHeight="1" spans="1:18">
      <c r="A16" s="3">
        <f t="shared" si="1"/>
        <v>13</v>
      </c>
      <c r="B16" s="6" t="s">
        <v>22</v>
      </c>
      <c r="C16" s="7" t="s">
        <v>17</v>
      </c>
      <c r="D16" s="3" t="s">
        <v>101</v>
      </c>
      <c r="E16" s="7" t="s">
        <v>256</v>
      </c>
      <c r="F16" s="8" t="s">
        <v>257</v>
      </c>
      <c r="G16" s="9" t="s">
        <v>303</v>
      </c>
      <c r="H16" s="8"/>
      <c r="I16" s="4"/>
      <c r="J16" s="3" t="s">
        <v>101</v>
      </c>
      <c r="K16" s="13">
        <v>1</v>
      </c>
      <c r="L16" s="13" t="s">
        <v>301</v>
      </c>
      <c r="M16" s="14"/>
      <c r="N16" s="15">
        <v>70</v>
      </c>
      <c r="O16" s="14"/>
      <c r="P16" s="45" t="s">
        <v>255</v>
      </c>
      <c r="Q16" s="16"/>
      <c r="R16" s="3"/>
    </row>
    <row r="17" ht="13.5" customHeight="1" spans="1:18">
      <c r="A17" s="3">
        <f t="shared" si="1"/>
        <v>14</v>
      </c>
      <c r="B17" s="6" t="s">
        <v>22</v>
      </c>
      <c r="C17" s="7" t="s">
        <v>17</v>
      </c>
      <c r="D17" s="3" t="s">
        <v>101</v>
      </c>
      <c r="E17" s="7" t="s">
        <v>260</v>
      </c>
      <c r="F17" s="8" t="s">
        <v>261</v>
      </c>
      <c r="G17" s="9" t="s">
        <v>297</v>
      </c>
      <c r="H17" s="10"/>
      <c r="I17" s="15"/>
      <c r="J17" s="3" t="s">
        <v>101</v>
      </c>
      <c r="K17" s="13">
        <v>1</v>
      </c>
      <c r="L17" s="13" t="s">
        <v>301</v>
      </c>
      <c r="M17" s="14"/>
      <c r="N17" s="15">
        <v>70</v>
      </c>
      <c r="O17" s="14"/>
      <c r="P17" s="45" t="s">
        <v>255</v>
      </c>
      <c r="Q17" s="16"/>
      <c r="R17" s="3"/>
    </row>
    <row r="18" ht="13.5" customHeight="1" spans="1:18">
      <c r="A18" s="3">
        <f t="shared" si="1"/>
        <v>15</v>
      </c>
      <c r="B18" s="6" t="s">
        <v>22</v>
      </c>
      <c r="C18" s="7" t="s">
        <v>17</v>
      </c>
      <c r="D18" s="3" t="s">
        <v>101</v>
      </c>
      <c r="E18" s="7" t="s">
        <v>262</v>
      </c>
      <c r="F18" s="51" t="s">
        <v>263</v>
      </c>
      <c r="G18" s="9" t="s">
        <v>297</v>
      </c>
      <c r="H18" s="10"/>
      <c r="I18" s="15"/>
      <c r="J18" s="3" t="s">
        <v>101</v>
      </c>
      <c r="K18" s="13">
        <v>1</v>
      </c>
      <c r="L18" s="13" t="s">
        <v>301</v>
      </c>
      <c r="M18" s="14"/>
      <c r="N18" s="15">
        <v>70</v>
      </c>
      <c r="O18" s="14"/>
      <c r="P18" s="45" t="s">
        <v>255</v>
      </c>
      <c r="Q18" s="16"/>
      <c r="R18" s="3"/>
    </row>
    <row r="19" customFormat="1" ht="14" spans="1:18">
      <c r="A19" s="3">
        <f t="shared" si="1"/>
        <v>16</v>
      </c>
      <c r="B19" s="6" t="s">
        <v>22</v>
      </c>
      <c r="C19" s="7" t="s">
        <v>17</v>
      </c>
      <c r="D19" s="3" t="s">
        <v>101</v>
      </c>
      <c r="E19" s="10" t="s">
        <v>264</v>
      </c>
      <c r="F19" s="8" t="s">
        <v>265</v>
      </c>
      <c r="G19" s="9" t="s">
        <v>303</v>
      </c>
      <c r="H19" s="10"/>
      <c r="I19" s="15"/>
      <c r="J19" s="3" t="s">
        <v>101</v>
      </c>
      <c r="K19" s="13">
        <v>1</v>
      </c>
      <c r="L19" s="13" t="s">
        <v>301</v>
      </c>
      <c r="M19" s="14"/>
      <c r="N19" s="15">
        <v>70</v>
      </c>
      <c r="O19" s="14"/>
      <c r="P19" s="13" t="s">
        <v>270</v>
      </c>
      <c r="Q19" s="16"/>
      <c r="R19" s="3"/>
    </row>
    <row r="20" s="1" customFormat="1" spans="1:18">
      <c r="A20" s="3">
        <f t="shared" si="1"/>
        <v>17</v>
      </c>
      <c r="B20" s="6" t="s">
        <v>22</v>
      </c>
      <c r="C20" s="7" t="s">
        <v>17</v>
      </c>
      <c r="D20" s="3" t="s">
        <v>101</v>
      </c>
      <c r="E20" s="7" t="s">
        <v>258</v>
      </c>
      <c r="F20" s="8" t="s">
        <v>304</v>
      </c>
      <c r="G20" s="9" t="s">
        <v>297</v>
      </c>
      <c r="H20" s="3"/>
      <c r="I20" s="3"/>
      <c r="J20" s="3" t="s">
        <v>101</v>
      </c>
      <c r="K20" s="13">
        <v>1</v>
      </c>
      <c r="L20" s="13" t="s">
        <v>301</v>
      </c>
      <c r="M20" s="14"/>
      <c r="N20" s="15">
        <v>70</v>
      </c>
      <c r="O20" s="3"/>
      <c r="P20" s="10" t="s">
        <v>270</v>
      </c>
      <c r="Q20" s="16"/>
      <c r="R20" s="3"/>
    </row>
    <row r="21" s="1" customFormat="1" spans="1:18">
      <c r="A21" s="3">
        <f t="shared" si="1"/>
        <v>18</v>
      </c>
      <c r="B21" s="6" t="s">
        <v>22</v>
      </c>
      <c r="C21" s="7" t="s">
        <v>17</v>
      </c>
      <c r="D21" s="3" t="s">
        <v>101</v>
      </c>
      <c r="E21" s="7" t="s">
        <v>266</v>
      </c>
      <c r="F21" s="8" t="s">
        <v>305</v>
      </c>
      <c r="G21" s="9" t="s">
        <v>297</v>
      </c>
      <c r="H21" s="3"/>
      <c r="I21" s="3"/>
      <c r="J21" s="3" t="s">
        <v>101</v>
      </c>
      <c r="K21" s="13">
        <v>1</v>
      </c>
      <c r="L21" s="13" t="s">
        <v>301</v>
      </c>
      <c r="M21" s="14"/>
      <c r="N21" s="15">
        <v>70</v>
      </c>
      <c r="O21" s="3"/>
      <c r="P21" s="10" t="s">
        <v>270</v>
      </c>
      <c r="Q21" s="16"/>
      <c r="R21" s="3"/>
    </row>
    <row r="22" s="1" customFormat="1" spans="1:18">
      <c r="A22" s="3">
        <f t="shared" si="1"/>
        <v>19</v>
      </c>
      <c r="B22" s="6" t="s">
        <v>22</v>
      </c>
      <c r="C22" s="7" t="s">
        <v>17</v>
      </c>
      <c r="D22" s="3" t="s">
        <v>101</v>
      </c>
      <c r="E22" s="7" t="s">
        <v>306</v>
      </c>
      <c r="F22" s="8" t="s">
        <v>307</v>
      </c>
      <c r="G22" s="9" t="s">
        <v>298</v>
      </c>
      <c r="H22" s="3"/>
      <c r="I22" s="3"/>
      <c r="J22" s="3" t="s">
        <v>101</v>
      </c>
      <c r="K22" s="13">
        <v>1</v>
      </c>
      <c r="L22" s="13" t="s">
        <v>301</v>
      </c>
      <c r="M22" s="14"/>
      <c r="N22" s="15">
        <v>70</v>
      </c>
      <c r="O22" s="3"/>
      <c r="P22" s="10" t="s">
        <v>270</v>
      </c>
      <c r="Q22" s="16"/>
      <c r="R22" s="3"/>
    </row>
    <row r="23" s="1" customFormat="1" spans="1:18">
      <c r="A23" s="3">
        <f t="shared" si="1"/>
        <v>20</v>
      </c>
      <c r="B23" s="6" t="s">
        <v>22</v>
      </c>
      <c r="C23" s="7" t="s">
        <v>17</v>
      </c>
      <c r="D23" s="3" t="s">
        <v>101</v>
      </c>
      <c r="E23" s="7" t="s">
        <v>308</v>
      </c>
      <c r="F23" s="8" t="s">
        <v>309</v>
      </c>
      <c r="G23" s="9" t="s">
        <v>298</v>
      </c>
      <c r="H23" s="3"/>
      <c r="I23" s="3"/>
      <c r="J23" s="3" t="s">
        <v>101</v>
      </c>
      <c r="K23" s="13">
        <v>1</v>
      </c>
      <c r="L23" s="13" t="s">
        <v>301</v>
      </c>
      <c r="M23" s="14"/>
      <c r="N23" s="15">
        <v>70</v>
      </c>
      <c r="O23" s="3"/>
      <c r="P23" s="45" t="s">
        <v>270</v>
      </c>
      <c r="Q23" s="16"/>
      <c r="R23" s="3"/>
    </row>
    <row r="24" s="1" customFormat="1" spans="1:18">
      <c r="A24" s="3">
        <f t="shared" si="1"/>
        <v>21</v>
      </c>
      <c r="B24" s="6" t="s">
        <v>22</v>
      </c>
      <c r="C24" s="7" t="s">
        <v>17</v>
      </c>
      <c r="D24" s="3" t="s">
        <v>101</v>
      </c>
      <c r="E24" s="7" t="s">
        <v>310</v>
      </c>
      <c r="F24" s="8" t="s">
        <v>311</v>
      </c>
      <c r="G24" s="9" t="s">
        <v>298</v>
      </c>
      <c r="H24" s="3"/>
      <c r="I24" s="3"/>
      <c r="J24" s="3" t="s">
        <v>101</v>
      </c>
      <c r="K24" s="13">
        <v>0.1327</v>
      </c>
      <c r="L24" s="13" t="s">
        <v>298</v>
      </c>
      <c r="M24" s="14"/>
      <c r="N24" s="15">
        <v>350</v>
      </c>
      <c r="O24" s="3"/>
      <c r="P24" s="45" t="s">
        <v>270</v>
      </c>
      <c r="Q24" s="16"/>
      <c r="R24" s="3"/>
    </row>
    <row r="25" s="1" customFormat="1" spans="1:18">
      <c r="A25" s="3">
        <f t="shared" si="1"/>
        <v>22</v>
      </c>
      <c r="B25" s="6" t="s">
        <v>22</v>
      </c>
      <c r="C25" s="7" t="s">
        <v>17</v>
      </c>
      <c r="D25" s="3" t="s">
        <v>101</v>
      </c>
      <c r="E25" s="7" t="s">
        <v>312</v>
      </c>
      <c r="F25" s="8" t="s">
        <v>313</v>
      </c>
      <c r="G25" s="9"/>
      <c r="H25" s="3"/>
      <c r="I25" s="7"/>
      <c r="J25" s="3" t="s">
        <v>101</v>
      </c>
      <c r="K25" s="13">
        <v>1</v>
      </c>
      <c r="L25" s="13" t="s">
        <v>301</v>
      </c>
      <c r="M25" s="14"/>
      <c r="N25" s="15">
        <v>50</v>
      </c>
      <c r="O25" s="3"/>
      <c r="P25" s="13" t="s">
        <v>255</v>
      </c>
      <c r="Q25" s="16"/>
      <c r="R25" s="3" t="s">
        <v>314</v>
      </c>
    </row>
    <row r="26" s="1" customFormat="1" spans="1:18">
      <c r="A26" s="3">
        <f t="shared" si="1"/>
        <v>23</v>
      </c>
      <c r="B26" s="9" t="s">
        <v>374</v>
      </c>
      <c r="C26" s="8" t="s">
        <v>375</v>
      </c>
      <c r="D26" s="3"/>
      <c r="E26" s="7" t="s">
        <v>376</v>
      </c>
      <c r="F26" s="8" t="s">
        <v>377</v>
      </c>
      <c r="G26" s="9" t="s">
        <v>338</v>
      </c>
      <c r="H26" s="3"/>
      <c r="I26" s="3"/>
      <c r="J26" s="3" t="s">
        <v>101</v>
      </c>
      <c r="K26" s="13">
        <v>1</v>
      </c>
      <c r="L26" s="13"/>
      <c r="M26" s="14"/>
      <c r="N26" s="15">
        <v>70</v>
      </c>
      <c r="O26" s="3"/>
      <c r="P26" s="13" t="s">
        <v>255</v>
      </c>
      <c r="Q26" s="16"/>
      <c r="R26" s="3" t="s">
        <v>314</v>
      </c>
    </row>
    <row r="27" s="1" customFormat="1" spans="1:18">
      <c r="A27" s="3">
        <f t="shared" si="1"/>
        <v>24</v>
      </c>
      <c r="B27" s="9" t="s">
        <v>374</v>
      </c>
      <c r="C27" s="8" t="s">
        <v>375</v>
      </c>
      <c r="D27" s="3"/>
      <c r="E27" s="7" t="s">
        <v>317</v>
      </c>
      <c r="F27" s="10" t="s">
        <v>318</v>
      </c>
      <c r="G27" s="9"/>
      <c r="H27" s="3"/>
      <c r="I27" s="3"/>
      <c r="J27" s="3" t="s">
        <v>319</v>
      </c>
      <c r="K27" s="13">
        <v>0.003</v>
      </c>
      <c r="L27" s="13"/>
      <c r="M27" s="3"/>
      <c r="N27" s="15">
        <v>70</v>
      </c>
      <c r="O27" s="3"/>
      <c r="P27" s="13" t="s">
        <v>255</v>
      </c>
      <c r="Q27" s="16"/>
      <c r="R27" s="3" t="s">
        <v>314</v>
      </c>
    </row>
    <row r="28" spans="1:18">
      <c r="A28" s="3">
        <f t="shared" ref="A28:A42" si="2">ROW()-3</f>
        <v>25</v>
      </c>
      <c r="B28" s="6" t="s">
        <v>118</v>
      </c>
      <c r="C28" s="7" t="s">
        <v>119</v>
      </c>
      <c r="D28" s="3" t="s">
        <v>101</v>
      </c>
      <c r="E28" s="7" t="s">
        <v>164</v>
      </c>
      <c r="F28" s="10" t="s">
        <v>165</v>
      </c>
      <c r="G28" s="9"/>
      <c r="H28" s="3"/>
      <c r="I28" s="3"/>
      <c r="J28" s="3" t="s">
        <v>101</v>
      </c>
      <c r="K28" s="13">
        <v>1</v>
      </c>
      <c r="L28" s="13"/>
      <c r="M28" s="14"/>
      <c r="N28" s="15">
        <v>70</v>
      </c>
      <c r="O28" s="3"/>
      <c r="P28" s="13" t="s">
        <v>270</v>
      </c>
      <c r="Q28" s="16"/>
      <c r="R28" s="3"/>
    </row>
    <row r="29" spans="1:18">
      <c r="A29" s="3">
        <f t="shared" si="2"/>
        <v>26</v>
      </c>
      <c r="B29" s="6" t="s">
        <v>118</v>
      </c>
      <c r="C29" s="7" t="s">
        <v>119</v>
      </c>
      <c r="D29" s="3" t="s">
        <v>101</v>
      </c>
      <c r="E29" s="7" t="s">
        <v>317</v>
      </c>
      <c r="F29" s="10" t="s">
        <v>318</v>
      </c>
      <c r="G29" s="9"/>
      <c r="H29" s="3"/>
      <c r="I29" s="3"/>
      <c r="J29" s="3" t="s">
        <v>319</v>
      </c>
      <c r="K29" s="13">
        <v>0.286</v>
      </c>
      <c r="L29" s="13"/>
      <c r="M29" s="14"/>
      <c r="N29" s="15">
        <v>70</v>
      </c>
      <c r="O29" s="3"/>
      <c r="P29" s="13" t="s">
        <v>255</v>
      </c>
      <c r="Q29" s="16"/>
      <c r="R29" s="3"/>
    </row>
    <row r="30" spans="1:18">
      <c r="A30" s="3">
        <f t="shared" si="2"/>
        <v>27</v>
      </c>
      <c r="B30" s="6" t="s">
        <v>137</v>
      </c>
      <c r="C30" s="7" t="s">
        <v>138</v>
      </c>
      <c r="D30" s="3" t="s">
        <v>101</v>
      </c>
      <c r="E30" s="7" t="s">
        <v>327</v>
      </c>
      <c r="F30" s="8" t="s">
        <v>328</v>
      </c>
      <c r="G30" s="8" t="s">
        <v>329</v>
      </c>
      <c r="H30" s="3"/>
      <c r="I30" s="3"/>
      <c r="J30" s="3" t="s">
        <v>330</v>
      </c>
      <c r="K30" s="13">
        <v>1.328</v>
      </c>
      <c r="L30" s="13"/>
      <c r="M30" s="14"/>
      <c r="N30" s="15">
        <v>60</v>
      </c>
      <c r="O30" s="3"/>
      <c r="P30" s="13" t="s">
        <v>270</v>
      </c>
      <c r="Q30" s="16"/>
      <c r="R30" s="3"/>
    </row>
    <row r="31" s="1" customFormat="1" spans="1:18">
      <c r="A31" s="3">
        <f t="shared" ref="A31:A42" si="3">ROW()-3</f>
        <v>28</v>
      </c>
      <c r="B31" s="6" t="s">
        <v>145</v>
      </c>
      <c r="C31" s="7" t="s">
        <v>146</v>
      </c>
      <c r="D31" s="3" t="s">
        <v>101</v>
      </c>
      <c r="E31" s="7" t="s">
        <v>331</v>
      </c>
      <c r="F31" s="8" t="s">
        <v>332</v>
      </c>
      <c r="G31" s="9" t="s">
        <v>333</v>
      </c>
      <c r="H31" s="3"/>
      <c r="I31" s="3"/>
      <c r="J31" s="3" t="s">
        <v>330</v>
      </c>
      <c r="K31" s="13">
        <v>0.1204</v>
      </c>
      <c r="L31" s="13"/>
      <c r="M31" s="3"/>
      <c r="N31" s="15">
        <v>110</v>
      </c>
      <c r="O31" s="3"/>
      <c r="P31" s="13" t="s">
        <v>270</v>
      </c>
      <c r="Q31" s="16"/>
      <c r="R31" s="3"/>
    </row>
    <row r="32" s="1" customFormat="1" spans="1:18">
      <c r="A32" s="3">
        <f t="shared" si="3"/>
        <v>29</v>
      </c>
      <c r="B32" s="6" t="s">
        <v>145</v>
      </c>
      <c r="C32" s="7" t="s">
        <v>146</v>
      </c>
      <c r="D32" s="3" t="s">
        <v>101</v>
      </c>
      <c r="E32" s="7" t="s">
        <v>334</v>
      </c>
      <c r="F32" s="8" t="s">
        <v>335</v>
      </c>
      <c r="G32" s="9"/>
      <c r="H32" s="3"/>
      <c r="I32" s="3"/>
      <c r="J32" s="3" t="s">
        <v>101</v>
      </c>
      <c r="K32" s="13">
        <v>1</v>
      </c>
      <c r="L32" s="13"/>
      <c r="M32" s="3"/>
      <c r="N32" s="15">
        <v>110</v>
      </c>
      <c r="O32" s="3"/>
      <c r="P32" s="13" t="s">
        <v>270</v>
      </c>
      <c r="Q32" s="16"/>
      <c r="R32" s="3"/>
    </row>
    <row r="33" s="1" customFormat="1" spans="1:18">
      <c r="A33" s="3">
        <f t="shared" si="3"/>
        <v>30</v>
      </c>
      <c r="B33" s="6" t="s">
        <v>147</v>
      </c>
      <c r="C33" s="7" t="s">
        <v>148</v>
      </c>
      <c r="D33" s="3" t="s">
        <v>101</v>
      </c>
      <c r="E33" s="7" t="s">
        <v>331</v>
      </c>
      <c r="F33" s="8" t="s">
        <v>332</v>
      </c>
      <c r="G33" s="9" t="s">
        <v>333</v>
      </c>
      <c r="H33" s="3"/>
      <c r="I33" s="3"/>
      <c r="J33" s="3" t="s">
        <v>330</v>
      </c>
      <c r="K33" s="13">
        <v>0.0585</v>
      </c>
      <c r="L33" s="13"/>
      <c r="M33" s="3"/>
      <c r="N33" s="15">
        <v>110</v>
      </c>
      <c r="O33" s="3"/>
      <c r="P33" s="13" t="s">
        <v>270</v>
      </c>
      <c r="Q33" s="16"/>
      <c r="R33" s="3"/>
    </row>
    <row r="34" s="1" customFormat="1" spans="1:18">
      <c r="A34" s="3">
        <f t="shared" si="3"/>
        <v>31</v>
      </c>
      <c r="B34" s="6" t="s">
        <v>147</v>
      </c>
      <c r="C34" s="7" t="s">
        <v>148</v>
      </c>
      <c r="D34" s="3" t="s">
        <v>101</v>
      </c>
      <c r="E34" s="7" t="s">
        <v>334</v>
      </c>
      <c r="F34" s="8" t="s">
        <v>335</v>
      </c>
      <c r="G34" s="9"/>
      <c r="H34" s="3"/>
      <c r="I34" s="3"/>
      <c r="J34" s="3" t="s">
        <v>101</v>
      </c>
      <c r="K34" s="13">
        <v>1</v>
      </c>
      <c r="L34" s="13"/>
      <c r="M34" s="3"/>
      <c r="N34" s="15">
        <v>110</v>
      </c>
      <c r="O34" s="3"/>
      <c r="P34" s="13" t="s">
        <v>270</v>
      </c>
      <c r="Q34" s="16"/>
      <c r="R34" s="3"/>
    </row>
    <row r="35" s="1" customFormat="1" spans="1:18">
      <c r="A35" s="3">
        <f t="shared" si="3"/>
        <v>32</v>
      </c>
      <c r="B35" s="6" t="s">
        <v>149</v>
      </c>
      <c r="C35" s="7" t="s">
        <v>150</v>
      </c>
      <c r="D35" s="3" t="s">
        <v>101</v>
      </c>
      <c r="E35" s="7" t="s">
        <v>331</v>
      </c>
      <c r="F35" s="8" t="s">
        <v>332</v>
      </c>
      <c r="G35" s="9" t="s">
        <v>333</v>
      </c>
      <c r="H35" s="3"/>
      <c r="I35" s="3"/>
      <c r="J35" s="3" t="s">
        <v>330</v>
      </c>
      <c r="K35" s="13">
        <v>0.0362</v>
      </c>
      <c r="L35" s="13"/>
      <c r="M35" s="3"/>
      <c r="N35" s="15">
        <v>110</v>
      </c>
      <c r="O35" s="3"/>
      <c r="P35" s="13" t="s">
        <v>270</v>
      </c>
      <c r="Q35" s="16"/>
      <c r="R35" s="3"/>
    </row>
    <row r="36" s="1" customFormat="1" spans="1:18">
      <c r="A36" s="3">
        <f t="shared" si="3"/>
        <v>33</v>
      </c>
      <c r="B36" s="6" t="s">
        <v>149</v>
      </c>
      <c r="C36" s="7" t="s">
        <v>150</v>
      </c>
      <c r="D36" s="3" t="s">
        <v>101</v>
      </c>
      <c r="E36" s="7" t="s">
        <v>334</v>
      </c>
      <c r="F36" s="8" t="s">
        <v>335</v>
      </c>
      <c r="G36" s="9"/>
      <c r="H36" s="3"/>
      <c r="I36" s="3"/>
      <c r="J36" s="3" t="s">
        <v>101</v>
      </c>
      <c r="K36" s="13">
        <v>1</v>
      </c>
      <c r="L36" s="13"/>
      <c r="M36" s="3"/>
      <c r="N36" s="15">
        <v>110</v>
      </c>
      <c r="O36" s="3"/>
      <c r="P36" s="13" t="s">
        <v>270</v>
      </c>
      <c r="Q36" s="16"/>
      <c r="R36" s="3"/>
    </row>
    <row r="37" s="1" customFormat="1" spans="1:18">
      <c r="A37" s="3">
        <f t="shared" si="3"/>
        <v>34</v>
      </c>
      <c r="B37" s="6" t="s">
        <v>151</v>
      </c>
      <c r="C37" s="7" t="s">
        <v>152</v>
      </c>
      <c r="D37" s="3" t="s">
        <v>101</v>
      </c>
      <c r="E37" s="7" t="s">
        <v>331</v>
      </c>
      <c r="F37" s="8" t="s">
        <v>332</v>
      </c>
      <c r="G37" s="9" t="s">
        <v>333</v>
      </c>
      <c r="H37" s="3"/>
      <c r="I37" s="3"/>
      <c r="J37" s="3" t="s">
        <v>330</v>
      </c>
      <c r="K37" s="13">
        <v>0.0362</v>
      </c>
      <c r="L37" s="13"/>
      <c r="M37" s="3"/>
      <c r="N37" s="15">
        <v>110</v>
      </c>
      <c r="O37" s="3"/>
      <c r="P37" s="13" t="s">
        <v>270</v>
      </c>
      <c r="Q37" s="16"/>
      <c r="R37" s="3"/>
    </row>
    <row r="38" s="1" customFormat="1" spans="1:18">
      <c r="A38" s="3">
        <f t="shared" si="3"/>
        <v>35</v>
      </c>
      <c r="B38" s="6" t="s">
        <v>151</v>
      </c>
      <c r="C38" s="7" t="s">
        <v>152</v>
      </c>
      <c r="D38" s="3" t="s">
        <v>101</v>
      </c>
      <c r="E38" s="7" t="s">
        <v>334</v>
      </c>
      <c r="F38" s="8" t="s">
        <v>335</v>
      </c>
      <c r="G38" s="9"/>
      <c r="H38" s="3"/>
      <c r="I38" s="3"/>
      <c r="J38" s="3" t="s">
        <v>101</v>
      </c>
      <c r="K38" s="13">
        <v>1</v>
      </c>
      <c r="L38" s="13"/>
      <c r="M38" s="3"/>
      <c r="N38" s="15">
        <v>110</v>
      </c>
      <c r="O38" s="3"/>
      <c r="P38" s="13" t="s">
        <v>270</v>
      </c>
      <c r="Q38" s="16"/>
      <c r="R38" s="3"/>
    </row>
    <row r="39" customFormat="1" ht="14" spans="1:18">
      <c r="A39" s="3">
        <f t="shared" si="3"/>
        <v>36</v>
      </c>
      <c r="B39" s="7" t="s">
        <v>306</v>
      </c>
      <c r="C39" s="8" t="s">
        <v>360</v>
      </c>
      <c r="D39" s="3" t="s">
        <v>101</v>
      </c>
      <c r="E39" s="1" t="s">
        <v>168</v>
      </c>
      <c r="F39" s="1" t="s">
        <v>361</v>
      </c>
      <c r="G39" s="3"/>
      <c r="H39" s="3"/>
      <c r="I39" s="3"/>
      <c r="J39" s="3" t="s">
        <v>101</v>
      </c>
      <c r="K39" s="13">
        <v>1</v>
      </c>
      <c r="L39" s="13"/>
      <c r="M39" s="14"/>
      <c r="N39" s="15">
        <v>70</v>
      </c>
      <c r="O39" s="3"/>
      <c r="P39" s="13" t="s">
        <v>270</v>
      </c>
      <c r="Q39" s="16"/>
      <c r="R39" s="3"/>
    </row>
    <row r="40" spans="1:18">
      <c r="A40" s="3">
        <f t="shared" si="3"/>
        <v>37</v>
      </c>
      <c r="B40" s="7" t="s">
        <v>306</v>
      </c>
      <c r="C40" s="8" t="s">
        <v>360</v>
      </c>
      <c r="D40" s="3" t="s">
        <v>101</v>
      </c>
      <c r="E40" s="7" t="s">
        <v>317</v>
      </c>
      <c r="F40" s="8" t="s">
        <v>318</v>
      </c>
      <c r="G40" s="9"/>
      <c r="H40" s="3"/>
      <c r="I40" s="3"/>
      <c r="J40" s="3" t="s">
        <v>319</v>
      </c>
      <c r="K40" s="13">
        <v>0.028</v>
      </c>
      <c r="L40" s="13"/>
      <c r="M40" s="14"/>
      <c r="N40" s="15">
        <v>70</v>
      </c>
      <c r="O40" s="3"/>
      <c r="P40" s="13" t="s">
        <v>255</v>
      </c>
      <c r="Q40" s="16"/>
      <c r="R40" s="3"/>
    </row>
    <row r="41" spans="1:18">
      <c r="A41" s="3">
        <f t="shared" si="3"/>
        <v>38</v>
      </c>
      <c r="B41" s="7" t="s">
        <v>308</v>
      </c>
      <c r="C41" s="8" t="s">
        <v>309</v>
      </c>
      <c r="D41" s="3" t="s">
        <v>101</v>
      </c>
      <c r="E41" s="7" t="s">
        <v>170</v>
      </c>
      <c r="F41" s="8" t="s">
        <v>171</v>
      </c>
      <c r="G41" s="9"/>
      <c r="H41" s="3"/>
      <c r="I41" s="3"/>
      <c r="J41" s="3" t="s">
        <v>101</v>
      </c>
      <c r="K41" s="13">
        <v>1</v>
      </c>
      <c r="L41" s="13"/>
      <c r="M41" s="14"/>
      <c r="N41" s="15">
        <v>70</v>
      </c>
      <c r="O41" s="3"/>
      <c r="P41" s="13" t="s">
        <v>255</v>
      </c>
      <c r="Q41" s="16"/>
      <c r="R41" s="3"/>
    </row>
    <row r="42" spans="1:18">
      <c r="A42" s="3">
        <f t="shared" si="3"/>
        <v>39</v>
      </c>
      <c r="B42" s="7" t="s">
        <v>308</v>
      </c>
      <c r="C42" s="8" t="s">
        <v>309</v>
      </c>
      <c r="D42" s="3" t="s">
        <v>101</v>
      </c>
      <c r="E42" s="7" t="s">
        <v>317</v>
      </c>
      <c r="F42" s="8" t="s">
        <v>318</v>
      </c>
      <c r="G42" s="9"/>
      <c r="H42" s="3"/>
      <c r="I42" s="3"/>
      <c r="J42" s="3" t="s">
        <v>319</v>
      </c>
      <c r="K42" s="13">
        <v>0.025</v>
      </c>
      <c r="L42" s="13"/>
      <c r="M42" s="14"/>
      <c r="N42" s="15">
        <v>70</v>
      </c>
      <c r="O42" s="3"/>
      <c r="P42" s="13" t="s">
        <v>255</v>
      </c>
      <c r="Q42" s="16"/>
      <c r="R42" s="3"/>
    </row>
    <row r="43" s="1" customFormat="1" spans="1:18">
      <c r="A43" s="3">
        <f t="shared" ref="A43:A45" si="4">ROW()-3</f>
        <v>40</v>
      </c>
      <c r="B43" s="7" t="s">
        <v>170</v>
      </c>
      <c r="C43" s="8" t="s">
        <v>171</v>
      </c>
      <c r="D43" s="3" t="s">
        <v>101</v>
      </c>
      <c r="E43" s="7" t="s">
        <v>362</v>
      </c>
      <c r="F43" s="8" t="s">
        <v>363</v>
      </c>
      <c r="G43" s="9"/>
      <c r="H43" s="3"/>
      <c r="I43" s="3"/>
      <c r="J43" s="3" t="s">
        <v>101</v>
      </c>
      <c r="K43" s="13">
        <v>1</v>
      </c>
      <c r="L43" s="13" t="s">
        <v>301</v>
      </c>
      <c r="M43" s="3"/>
      <c r="N43" s="15">
        <v>110</v>
      </c>
      <c r="O43" s="3"/>
      <c r="P43" s="13" t="s">
        <v>255</v>
      </c>
      <c r="Q43" s="16"/>
      <c r="R43" s="3"/>
    </row>
    <row r="44" s="1" customFormat="1" spans="1:18">
      <c r="A44" s="3">
        <f t="shared" si="4"/>
        <v>41</v>
      </c>
      <c r="B44" s="7" t="s">
        <v>170</v>
      </c>
      <c r="C44" s="8" t="s">
        <v>171</v>
      </c>
      <c r="D44" s="3" t="s">
        <v>101</v>
      </c>
      <c r="E44" s="7" t="s">
        <v>364</v>
      </c>
      <c r="F44" s="8" t="s">
        <v>365</v>
      </c>
      <c r="G44" s="9"/>
      <c r="H44" s="3"/>
      <c r="I44" s="3"/>
      <c r="J44" s="3" t="s">
        <v>101</v>
      </c>
      <c r="K44" s="13">
        <v>1</v>
      </c>
      <c r="L44" s="13"/>
      <c r="M44" s="3"/>
      <c r="N44" s="15">
        <v>110</v>
      </c>
      <c r="O44" s="3"/>
      <c r="P44" s="13" t="s">
        <v>270</v>
      </c>
      <c r="Q44" s="16"/>
      <c r="R44" s="3"/>
    </row>
    <row r="45" s="1" customFormat="1" spans="1:18">
      <c r="A45" s="3">
        <f t="shared" si="4"/>
        <v>42</v>
      </c>
      <c r="B45" s="7" t="s">
        <v>362</v>
      </c>
      <c r="C45" s="8" t="s">
        <v>171</v>
      </c>
      <c r="D45" s="3" t="s">
        <v>101</v>
      </c>
      <c r="E45" s="7" t="s">
        <v>366</v>
      </c>
      <c r="F45" s="8" t="s">
        <v>358</v>
      </c>
      <c r="G45" s="3"/>
      <c r="H45" s="3"/>
      <c r="I45" s="3"/>
      <c r="J45" s="3" t="s">
        <v>330</v>
      </c>
      <c r="K45" s="14">
        <v>0.223</v>
      </c>
      <c r="L45" s="14"/>
      <c r="M45" s="3"/>
      <c r="N45" s="3">
        <v>110</v>
      </c>
      <c r="O45" s="3"/>
      <c r="P45" s="14" t="s">
        <v>270</v>
      </c>
      <c r="Q45" s="16"/>
      <c r="R45" s="3"/>
    </row>
    <row r="46" s="1" customFormat="1" spans="1:18">
      <c r="A46" s="3">
        <f t="shared" ref="A46:A73" si="5">ROW()-3</f>
        <v>43</v>
      </c>
      <c r="B46" s="6" t="s">
        <v>266</v>
      </c>
      <c r="C46" s="7" t="s">
        <v>267</v>
      </c>
      <c r="D46" s="3" t="s">
        <v>101</v>
      </c>
      <c r="E46" s="7" t="s">
        <v>282</v>
      </c>
      <c r="F46" s="8" t="s">
        <v>283</v>
      </c>
      <c r="G46" s="9"/>
      <c r="H46" s="3"/>
      <c r="I46" s="3"/>
      <c r="J46" s="3" t="s">
        <v>101</v>
      </c>
      <c r="K46" s="13">
        <v>1</v>
      </c>
      <c r="L46" s="13"/>
      <c r="M46" s="3"/>
      <c r="N46" s="15">
        <v>70</v>
      </c>
      <c r="O46" s="3"/>
      <c r="P46" s="13" t="s">
        <v>270</v>
      </c>
      <c r="Q46" s="16"/>
      <c r="R46" s="3"/>
    </row>
    <row r="47" s="1" customFormat="1" spans="1:18">
      <c r="A47" s="3">
        <f t="shared" si="5"/>
        <v>44</v>
      </c>
      <c r="B47" s="6" t="s">
        <v>266</v>
      </c>
      <c r="C47" s="7" t="s">
        <v>267</v>
      </c>
      <c r="D47" s="3" t="s">
        <v>101</v>
      </c>
      <c r="E47" s="7" t="s">
        <v>317</v>
      </c>
      <c r="F47" s="8" t="s">
        <v>318</v>
      </c>
      <c r="G47" s="9"/>
      <c r="H47" s="3"/>
      <c r="I47" s="3"/>
      <c r="J47" s="3" t="s">
        <v>319</v>
      </c>
      <c r="K47" s="13">
        <v>0.008</v>
      </c>
      <c r="L47" s="13"/>
      <c r="M47" s="3"/>
      <c r="N47" s="15">
        <v>70</v>
      </c>
      <c r="O47" s="3"/>
      <c r="P47" s="13" t="s">
        <v>255</v>
      </c>
      <c r="Q47" s="16"/>
      <c r="R47" s="3"/>
    </row>
    <row r="48" s="1" customFormat="1" spans="1:18">
      <c r="A48" s="3">
        <f t="shared" si="5"/>
        <v>45</v>
      </c>
      <c r="B48" s="6" t="s">
        <v>253</v>
      </c>
      <c r="C48" s="7" t="s">
        <v>254</v>
      </c>
      <c r="D48" s="3" t="s">
        <v>101</v>
      </c>
      <c r="E48" s="7" t="s">
        <v>108</v>
      </c>
      <c r="F48" s="8" t="s">
        <v>109</v>
      </c>
      <c r="G48" s="9"/>
      <c r="H48" s="3"/>
      <c r="I48" s="3"/>
      <c r="J48" s="3" t="s">
        <v>101</v>
      </c>
      <c r="K48" s="13">
        <v>1</v>
      </c>
      <c r="L48" s="13"/>
      <c r="M48" s="3"/>
      <c r="N48" s="15">
        <v>70</v>
      </c>
      <c r="O48" s="3"/>
      <c r="P48" s="13" t="s">
        <v>255</v>
      </c>
      <c r="Q48" s="16"/>
      <c r="R48" s="3"/>
    </row>
    <row r="49" s="1" customFormat="1" spans="1:18">
      <c r="A49" s="3">
        <f t="shared" si="5"/>
        <v>46</v>
      </c>
      <c r="B49" s="6" t="s">
        <v>253</v>
      </c>
      <c r="C49" s="7" t="s">
        <v>254</v>
      </c>
      <c r="D49" s="3" t="s">
        <v>101</v>
      </c>
      <c r="E49" s="7" t="s">
        <v>317</v>
      </c>
      <c r="F49" s="8" t="s">
        <v>318</v>
      </c>
      <c r="G49" s="9"/>
      <c r="H49" s="3"/>
      <c r="I49" s="3"/>
      <c r="J49" s="3" t="s">
        <v>319</v>
      </c>
      <c r="K49" s="13">
        <v>0.008</v>
      </c>
      <c r="L49" s="13"/>
      <c r="M49" s="3"/>
      <c r="N49" s="15">
        <v>70</v>
      </c>
      <c r="O49" s="3"/>
      <c r="P49" s="13" t="s">
        <v>255</v>
      </c>
      <c r="Q49" s="16"/>
      <c r="R49" s="3"/>
    </row>
    <row r="50" s="1" customFormat="1" spans="1:19">
      <c r="A50" s="3">
        <f t="shared" si="5"/>
        <v>47</v>
      </c>
      <c r="B50" s="6" t="s">
        <v>108</v>
      </c>
      <c r="C50" s="7" t="s">
        <v>109</v>
      </c>
      <c r="D50" s="3" t="s">
        <v>101</v>
      </c>
      <c r="E50" s="7" t="s">
        <v>336</v>
      </c>
      <c r="F50" s="8" t="s">
        <v>337</v>
      </c>
      <c r="G50" s="9" t="s">
        <v>338</v>
      </c>
      <c r="H50" s="3"/>
      <c r="I50" s="3"/>
      <c r="J50" s="3" t="s">
        <v>101</v>
      </c>
      <c r="K50" s="13">
        <v>1</v>
      </c>
      <c r="L50" s="13" t="s">
        <v>298</v>
      </c>
      <c r="M50" s="3"/>
      <c r="N50" s="15">
        <v>40</v>
      </c>
      <c r="O50" s="3"/>
      <c r="P50" s="13" t="s">
        <v>270</v>
      </c>
      <c r="Q50" s="16"/>
      <c r="R50" s="3"/>
      <c r="S50" s="26"/>
    </row>
    <row r="51" s="1" customFormat="1" spans="1:19">
      <c r="A51" s="3">
        <f t="shared" si="5"/>
        <v>48</v>
      </c>
      <c r="B51" s="6" t="s">
        <v>108</v>
      </c>
      <c r="C51" s="7" t="s">
        <v>109</v>
      </c>
      <c r="D51" s="3" t="s">
        <v>101</v>
      </c>
      <c r="E51" s="7" t="s">
        <v>339</v>
      </c>
      <c r="F51" s="8" t="s">
        <v>340</v>
      </c>
      <c r="G51" s="9" t="s">
        <v>298</v>
      </c>
      <c r="H51" s="3"/>
      <c r="I51" s="3"/>
      <c r="J51" s="3" t="s">
        <v>101</v>
      </c>
      <c r="K51" s="13">
        <v>1</v>
      </c>
      <c r="L51" s="13" t="s">
        <v>301</v>
      </c>
      <c r="M51" s="3"/>
      <c r="N51" s="15">
        <v>40</v>
      </c>
      <c r="O51" s="3"/>
      <c r="P51" s="13" t="s">
        <v>255</v>
      </c>
      <c r="Q51" s="16"/>
      <c r="R51" s="3"/>
      <c r="S51" s="26"/>
    </row>
    <row r="52" s="1" customFormat="1" spans="1:19">
      <c r="A52" s="3">
        <f t="shared" si="5"/>
        <v>49</v>
      </c>
      <c r="B52" s="7" t="s">
        <v>339</v>
      </c>
      <c r="C52" s="8" t="s">
        <v>340</v>
      </c>
      <c r="D52" s="3" t="s">
        <v>101</v>
      </c>
      <c r="E52" s="7" t="s">
        <v>341</v>
      </c>
      <c r="F52" s="8" t="s">
        <v>342</v>
      </c>
      <c r="G52" s="9"/>
      <c r="H52" s="3"/>
      <c r="I52" s="3"/>
      <c r="J52" s="3" t="s">
        <v>330</v>
      </c>
      <c r="K52" s="13">
        <v>0.4366</v>
      </c>
      <c r="L52" s="13"/>
      <c r="M52" s="3"/>
      <c r="N52" s="15">
        <v>110</v>
      </c>
      <c r="O52" s="3"/>
      <c r="P52" s="13" t="s">
        <v>270</v>
      </c>
      <c r="Q52" s="16"/>
      <c r="R52" s="3"/>
      <c r="S52" s="26"/>
    </row>
    <row r="53" s="1" customFormat="1" spans="1:18">
      <c r="A53" s="3">
        <f t="shared" si="5"/>
        <v>50</v>
      </c>
      <c r="B53" s="6" t="s">
        <v>256</v>
      </c>
      <c r="C53" s="7" t="s">
        <v>257</v>
      </c>
      <c r="D53" s="3" t="s">
        <v>101</v>
      </c>
      <c r="E53" s="7" t="s">
        <v>116</v>
      </c>
      <c r="F53" s="8" t="s">
        <v>117</v>
      </c>
      <c r="G53" s="9"/>
      <c r="H53" s="3"/>
      <c r="I53" s="3"/>
      <c r="J53" s="3" t="s">
        <v>101</v>
      </c>
      <c r="K53" s="13">
        <v>1</v>
      </c>
      <c r="L53" s="13"/>
      <c r="M53" s="3"/>
      <c r="N53" s="15">
        <v>70</v>
      </c>
      <c r="O53" s="3"/>
      <c r="P53" s="13" t="s">
        <v>255</v>
      </c>
      <c r="Q53" s="16"/>
      <c r="R53" s="3"/>
    </row>
    <row r="54" s="1" customFormat="1" spans="1:18">
      <c r="A54" s="3">
        <f t="shared" si="5"/>
        <v>51</v>
      </c>
      <c r="B54" s="6" t="s">
        <v>256</v>
      </c>
      <c r="C54" s="7" t="s">
        <v>257</v>
      </c>
      <c r="D54" s="3" t="s">
        <v>101</v>
      </c>
      <c r="E54" s="7" t="s">
        <v>317</v>
      </c>
      <c r="F54" s="8" t="s">
        <v>318</v>
      </c>
      <c r="G54" s="9"/>
      <c r="H54" s="3"/>
      <c r="I54" s="3"/>
      <c r="J54" s="3" t="s">
        <v>319</v>
      </c>
      <c r="K54" s="13">
        <v>0.044</v>
      </c>
      <c r="L54" s="13"/>
      <c r="M54" s="3"/>
      <c r="N54" s="15">
        <v>70</v>
      </c>
      <c r="O54" s="3"/>
      <c r="P54" s="13" t="s">
        <v>255</v>
      </c>
      <c r="Q54" s="16"/>
      <c r="R54" s="3"/>
    </row>
    <row r="55" s="1" customFormat="1" spans="1:18">
      <c r="A55" s="3">
        <f t="shared" si="5"/>
        <v>52</v>
      </c>
      <c r="B55" s="6" t="s">
        <v>116</v>
      </c>
      <c r="C55" s="7" t="s">
        <v>117</v>
      </c>
      <c r="D55" s="3" t="s">
        <v>101</v>
      </c>
      <c r="E55" s="7" t="s">
        <v>343</v>
      </c>
      <c r="F55" s="8" t="s">
        <v>344</v>
      </c>
      <c r="G55" s="9" t="s">
        <v>298</v>
      </c>
      <c r="H55" s="3"/>
      <c r="I55" s="3"/>
      <c r="J55" s="3" t="s">
        <v>101</v>
      </c>
      <c r="K55" s="13">
        <v>1</v>
      </c>
      <c r="L55" s="13" t="s">
        <v>298</v>
      </c>
      <c r="M55" s="3"/>
      <c r="N55" s="15">
        <v>110</v>
      </c>
      <c r="O55" s="3"/>
      <c r="P55" s="13" t="s">
        <v>270</v>
      </c>
      <c r="Q55" s="16"/>
      <c r="R55" s="3"/>
    </row>
    <row r="56" s="1" customFormat="1" spans="1:18">
      <c r="A56" s="3">
        <f t="shared" si="5"/>
        <v>53</v>
      </c>
      <c r="B56" s="6" t="s">
        <v>116</v>
      </c>
      <c r="C56" s="7" t="s">
        <v>117</v>
      </c>
      <c r="D56" s="3" t="s">
        <v>101</v>
      </c>
      <c r="E56" s="7" t="s">
        <v>345</v>
      </c>
      <c r="F56" s="8" t="s">
        <v>346</v>
      </c>
      <c r="G56" s="9" t="s">
        <v>298</v>
      </c>
      <c r="H56" s="3"/>
      <c r="I56" s="3"/>
      <c r="J56" s="3" t="s">
        <v>101</v>
      </c>
      <c r="K56" s="13">
        <v>1</v>
      </c>
      <c r="L56" s="13" t="s">
        <v>298</v>
      </c>
      <c r="M56" s="3"/>
      <c r="N56" s="15">
        <v>110</v>
      </c>
      <c r="O56" s="3"/>
      <c r="P56" s="13" t="s">
        <v>270</v>
      </c>
      <c r="Q56" s="16"/>
      <c r="R56" s="3"/>
    </row>
    <row r="57" s="1" customFormat="1" spans="1:18">
      <c r="A57" s="3">
        <f t="shared" si="5"/>
        <v>54</v>
      </c>
      <c r="B57" s="6" t="s">
        <v>116</v>
      </c>
      <c r="C57" s="7" t="s">
        <v>117</v>
      </c>
      <c r="D57" s="3" t="s">
        <v>101</v>
      </c>
      <c r="E57" s="7" t="s">
        <v>347</v>
      </c>
      <c r="F57" s="8" t="s">
        <v>348</v>
      </c>
      <c r="G57" s="9" t="s">
        <v>298</v>
      </c>
      <c r="H57" s="3"/>
      <c r="I57" s="3"/>
      <c r="J57" s="3" t="s">
        <v>101</v>
      </c>
      <c r="K57" s="13">
        <v>1</v>
      </c>
      <c r="L57" s="13" t="s">
        <v>301</v>
      </c>
      <c r="M57" s="3"/>
      <c r="N57" s="15">
        <v>110</v>
      </c>
      <c r="O57" s="3"/>
      <c r="P57" s="13" t="s">
        <v>255</v>
      </c>
      <c r="Q57" s="16"/>
      <c r="R57" s="3"/>
    </row>
    <row r="58" s="17" customFormat="1" spans="1:18">
      <c r="A58" s="18">
        <f t="shared" si="5"/>
        <v>55</v>
      </c>
      <c r="B58" s="19" t="s">
        <v>116</v>
      </c>
      <c r="C58" s="20" t="s">
        <v>117</v>
      </c>
      <c r="D58" s="18" t="s">
        <v>101</v>
      </c>
      <c r="E58" s="20" t="s">
        <v>349</v>
      </c>
      <c r="F58" s="21" t="s">
        <v>350</v>
      </c>
      <c r="G58" s="22"/>
      <c r="H58" s="18"/>
      <c r="I58" s="18"/>
      <c r="J58" s="18" t="s">
        <v>101</v>
      </c>
      <c r="K58" s="23">
        <v>1</v>
      </c>
      <c r="L58" s="23" t="s">
        <v>298</v>
      </c>
      <c r="M58" s="18"/>
      <c r="N58" s="24">
        <v>110</v>
      </c>
      <c r="O58" s="18"/>
      <c r="P58" s="23" t="s">
        <v>270</v>
      </c>
      <c r="Q58" s="25"/>
      <c r="R58" s="18"/>
    </row>
    <row r="59" s="1" customFormat="1" spans="1:18">
      <c r="A59" s="3">
        <f t="shared" si="5"/>
        <v>56</v>
      </c>
      <c r="B59" s="6" t="s">
        <v>116</v>
      </c>
      <c r="C59" s="7" t="s">
        <v>117</v>
      </c>
      <c r="D59" s="3" t="s">
        <v>101</v>
      </c>
      <c r="E59" s="7" t="s">
        <v>310</v>
      </c>
      <c r="F59" s="8" t="s">
        <v>311</v>
      </c>
      <c r="G59" s="9" t="s">
        <v>298</v>
      </c>
      <c r="H59" s="3"/>
      <c r="I59" s="3"/>
      <c r="J59" s="3" t="s">
        <v>101</v>
      </c>
      <c r="K59" s="13">
        <v>0.001</v>
      </c>
      <c r="L59" s="13" t="s">
        <v>298</v>
      </c>
      <c r="M59" s="3"/>
      <c r="N59" s="15">
        <v>110</v>
      </c>
      <c r="O59" s="3"/>
      <c r="P59" s="13" t="s">
        <v>270</v>
      </c>
      <c r="Q59" s="16"/>
      <c r="R59" s="3"/>
    </row>
    <row r="60" s="1" customFormat="1" spans="1:18">
      <c r="A60" s="3">
        <f t="shared" si="5"/>
        <v>57</v>
      </c>
      <c r="B60" s="6" t="s">
        <v>347</v>
      </c>
      <c r="C60" s="7" t="s">
        <v>348</v>
      </c>
      <c r="D60" s="3" t="s">
        <v>101</v>
      </c>
      <c r="E60" s="7" t="s">
        <v>351</v>
      </c>
      <c r="F60" s="8" t="s">
        <v>352</v>
      </c>
      <c r="G60" s="9" t="s">
        <v>353</v>
      </c>
      <c r="H60" s="3"/>
      <c r="I60" s="3"/>
      <c r="J60" s="3" t="s">
        <v>330</v>
      </c>
      <c r="K60" s="13">
        <v>0.559</v>
      </c>
      <c r="L60" s="13" t="s">
        <v>298</v>
      </c>
      <c r="M60" s="3"/>
      <c r="N60" s="15">
        <v>110</v>
      </c>
      <c r="O60" s="3"/>
      <c r="P60" s="13" t="s">
        <v>270</v>
      </c>
      <c r="Q60" s="16"/>
      <c r="R60" s="3"/>
    </row>
    <row r="61" s="1" customFormat="1" spans="1:18">
      <c r="A61" s="3">
        <f t="shared" si="5"/>
        <v>58</v>
      </c>
      <c r="B61" s="6" t="s">
        <v>258</v>
      </c>
      <c r="C61" s="7" t="s">
        <v>259</v>
      </c>
      <c r="D61" s="3" t="s">
        <v>101</v>
      </c>
      <c r="E61" s="7" t="s">
        <v>123</v>
      </c>
      <c r="F61" s="8" t="s">
        <v>354</v>
      </c>
      <c r="G61" s="9"/>
      <c r="H61" s="3"/>
      <c r="I61" s="3"/>
      <c r="J61" s="3" t="s">
        <v>101</v>
      </c>
      <c r="K61" s="13">
        <v>1</v>
      </c>
      <c r="L61" s="13"/>
      <c r="M61" s="3"/>
      <c r="N61" s="15">
        <v>70</v>
      </c>
      <c r="O61" s="3"/>
      <c r="P61" s="13" t="s">
        <v>255</v>
      </c>
      <c r="Q61" s="16"/>
      <c r="R61" s="3"/>
    </row>
    <row r="62" s="1" customFormat="1" spans="1:18">
      <c r="A62" s="3">
        <f t="shared" si="5"/>
        <v>59</v>
      </c>
      <c r="B62" s="6" t="s">
        <v>258</v>
      </c>
      <c r="C62" s="7" t="s">
        <v>259</v>
      </c>
      <c r="D62" s="3" t="s">
        <v>101</v>
      </c>
      <c r="E62" s="7" t="s">
        <v>317</v>
      </c>
      <c r="F62" s="8" t="s">
        <v>318</v>
      </c>
      <c r="G62" s="9"/>
      <c r="H62" s="3"/>
      <c r="I62" s="3"/>
      <c r="J62" s="3" t="s">
        <v>319</v>
      </c>
      <c r="K62" s="13">
        <v>0.029</v>
      </c>
      <c r="L62" s="13"/>
      <c r="M62" s="3"/>
      <c r="N62" s="15">
        <v>70</v>
      </c>
      <c r="O62" s="3"/>
      <c r="P62" s="13" t="s">
        <v>255</v>
      </c>
      <c r="Q62" s="16"/>
      <c r="R62" s="3"/>
    </row>
    <row r="63" s="1" customFormat="1" spans="1:19">
      <c r="A63" s="3">
        <f t="shared" si="5"/>
        <v>60</v>
      </c>
      <c r="B63" s="7" t="s">
        <v>123</v>
      </c>
      <c r="C63" s="8" t="s">
        <v>354</v>
      </c>
      <c r="D63" s="3" t="s">
        <v>101</v>
      </c>
      <c r="E63" s="7" t="s">
        <v>345</v>
      </c>
      <c r="F63" s="8" t="s">
        <v>346</v>
      </c>
      <c r="G63" s="9"/>
      <c r="H63" s="3"/>
      <c r="I63" s="3"/>
      <c r="J63" s="3" t="s">
        <v>101</v>
      </c>
      <c r="K63" s="13">
        <v>1</v>
      </c>
      <c r="L63" s="13"/>
      <c r="M63" s="3"/>
      <c r="N63" s="15">
        <v>110</v>
      </c>
      <c r="O63" s="3"/>
      <c r="P63" s="13" t="s">
        <v>270</v>
      </c>
      <c r="Q63" s="16"/>
      <c r="R63" s="3"/>
      <c r="S63" s="26"/>
    </row>
    <row r="64" s="1" customFormat="1" spans="1:19">
      <c r="A64" s="3">
        <f t="shared" si="5"/>
        <v>61</v>
      </c>
      <c r="B64" s="7" t="s">
        <v>123</v>
      </c>
      <c r="C64" s="8" t="s">
        <v>354</v>
      </c>
      <c r="D64" s="3" t="s">
        <v>101</v>
      </c>
      <c r="E64" s="7" t="s">
        <v>355</v>
      </c>
      <c r="F64" s="8" t="s">
        <v>356</v>
      </c>
      <c r="G64" s="9"/>
      <c r="H64" s="3"/>
      <c r="I64" s="3"/>
      <c r="J64" s="3" t="s">
        <v>101</v>
      </c>
      <c r="K64" s="13">
        <v>1</v>
      </c>
      <c r="L64" s="13" t="s">
        <v>301</v>
      </c>
      <c r="M64" s="3"/>
      <c r="N64" s="15">
        <v>110</v>
      </c>
      <c r="O64" s="3"/>
      <c r="P64" s="13" t="s">
        <v>255</v>
      </c>
      <c r="Q64" s="16"/>
      <c r="R64" s="3"/>
      <c r="S64" s="26"/>
    </row>
    <row r="65" s="1" customFormat="1" spans="1:19">
      <c r="A65" s="3">
        <f t="shared" si="5"/>
        <v>62</v>
      </c>
      <c r="B65" s="7" t="s">
        <v>123</v>
      </c>
      <c r="C65" s="8" t="s">
        <v>354</v>
      </c>
      <c r="D65" s="3" t="s">
        <v>101</v>
      </c>
      <c r="E65" s="7" t="s">
        <v>310</v>
      </c>
      <c r="F65" s="8" t="s">
        <v>311</v>
      </c>
      <c r="G65" s="9"/>
      <c r="H65" s="3"/>
      <c r="I65" s="3"/>
      <c r="J65" s="3"/>
      <c r="K65" s="13">
        <v>0.04</v>
      </c>
      <c r="L65" s="13"/>
      <c r="M65" s="3"/>
      <c r="N65" s="15">
        <v>110</v>
      </c>
      <c r="O65" s="3"/>
      <c r="P65" s="13" t="s">
        <v>270</v>
      </c>
      <c r="Q65" s="16"/>
      <c r="R65" s="3"/>
      <c r="S65" s="26"/>
    </row>
    <row r="66" s="1" customFormat="1" spans="1:19">
      <c r="A66" s="3">
        <f t="shared" si="5"/>
        <v>63</v>
      </c>
      <c r="B66" s="7" t="s">
        <v>355</v>
      </c>
      <c r="C66" s="8" t="s">
        <v>356</v>
      </c>
      <c r="D66" s="3" t="s">
        <v>101</v>
      </c>
      <c r="E66" s="7" t="s">
        <v>357</v>
      </c>
      <c r="F66" s="8" t="s">
        <v>358</v>
      </c>
      <c r="G66" s="9" t="s">
        <v>359</v>
      </c>
      <c r="H66" s="3"/>
      <c r="I66" s="3"/>
      <c r="J66" s="3" t="s">
        <v>330</v>
      </c>
      <c r="K66" s="13">
        <v>0.248</v>
      </c>
      <c r="L66" s="13"/>
      <c r="M66" s="3"/>
      <c r="N66" s="15">
        <v>110</v>
      </c>
      <c r="O66" s="3"/>
      <c r="P66" s="13" t="s">
        <v>270</v>
      </c>
      <c r="Q66" s="16"/>
      <c r="R66" s="3"/>
      <c r="S66" s="26"/>
    </row>
    <row r="67" s="1" customFormat="1" spans="1:18">
      <c r="A67" s="3">
        <f t="shared" si="5"/>
        <v>64</v>
      </c>
      <c r="B67" s="6" t="s">
        <v>260</v>
      </c>
      <c r="C67" s="7" t="s">
        <v>261</v>
      </c>
      <c r="D67" s="3" t="s">
        <v>101</v>
      </c>
      <c r="E67" s="7" t="s">
        <v>127</v>
      </c>
      <c r="F67" s="8" t="s">
        <v>128</v>
      </c>
      <c r="G67" s="9"/>
      <c r="H67" s="3"/>
      <c r="I67" s="3"/>
      <c r="J67" s="3" t="s">
        <v>101</v>
      </c>
      <c r="K67" s="13">
        <v>1</v>
      </c>
      <c r="L67" s="13"/>
      <c r="M67" s="3"/>
      <c r="N67" s="15">
        <v>70</v>
      </c>
      <c r="O67" s="3"/>
      <c r="P67" s="13" t="s">
        <v>255</v>
      </c>
      <c r="Q67" s="16"/>
      <c r="R67" s="3"/>
    </row>
    <row r="68" s="1" customFormat="1" spans="1:18">
      <c r="A68" s="3">
        <f t="shared" si="5"/>
        <v>65</v>
      </c>
      <c r="B68" s="6" t="s">
        <v>260</v>
      </c>
      <c r="C68" s="7" t="s">
        <v>261</v>
      </c>
      <c r="D68" s="3" t="s">
        <v>101</v>
      </c>
      <c r="E68" s="7" t="s">
        <v>317</v>
      </c>
      <c r="F68" s="8" t="s">
        <v>318</v>
      </c>
      <c r="G68" s="9"/>
      <c r="H68" s="3"/>
      <c r="I68" s="3"/>
      <c r="J68" s="3" t="s">
        <v>319</v>
      </c>
      <c r="K68" s="13">
        <v>0.002</v>
      </c>
      <c r="L68" s="13"/>
      <c r="M68" s="3"/>
      <c r="N68" s="15">
        <v>70</v>
      </c>
      <c r="O68" s="3"/>
      <c r="P68" s="13" t="s">
        <v>255</v>
      </c>
      <c r="Q68" s="16"/>
      <c r="R68" s="3"/>
    </row>
    <row r="69" s="1" customFormat="1" spans="1:18">
      <c r="A69" s="3">
        <f t="shared" si="5"/>
        <v>66</v>
      </c>
      <c r="B69" s="7" t="s">
        <v>127</v>
      </c>
      <c r="C69" s="8" t="s">
        <v>128</v>
      </c>
      <c r="D69" s="3" t="s">
        <v>101</v>
      </c>
      <c r="E69" s="7" t="s">
        <v>357</v>
      </c>
      <c r="F69" s="8" t="s">
        <v>358</v>
      </c>
      <c r="G69" s="3" t="s">
        <v>359</v>
      </c>
      <c r="H69" s="3"/>
      <c r="I69" s="3"/>
      <c r="J69" s="3" t="s">
        <v>330</v>
      </c>
      <c r="K69" s="14">
        <v>0.03</v>
      </c>
      <c r="L69" s="14"/>
      <c r="M69" s="3"/>
      <c r="N69" s="3">
        <v>110</v>
      </c>
      <c r="O69" s="3"/>
      <c r="P69" s="14" t="s">
        <v>270</v>
      </c>
      <c r="Q69" s="16"/>
      <c r="R69" s="3"/>
    </row>
    <row r="70" s="1" customFormat="1" spans="1:18">
      <c r="A70" s="3">
        <f t="shared" si="5"/>
        <v>67</v>
      </c>
      <c r="B70" s="6" t="s">
        <v>262</v>
      </c>
      <c r="C70" s="7" t="s">
        <v>263</v>
      </c>
      <c r="D70" s="3" t="s">
        <v>101</v>
      </c>
      <c r="E70" s="7" t="s">
        <v>129</v>
      </c>
      <c r="F70" s="8" t="s">
        <v>130</v>
      </c>
      <c r="G70" s="9"/>
      <c r="H70" s="3"/>
      <c r="I70" s="3"/>
      <c r="J70" s="3" t="s">
        <v>101</v>
      </c>
      <c r="K70" s="13">
        <v>1</v>
      </c>
      <c r="L70" s="13"/>
      <c r="M70" s="3"/>
      <c r="N70" s="15">
        <v>70</v>
      </c>
      <c r="O70" s="3"/>
      <c r="P70" s="13" t="s">
        <v>270</v>
      </c>
      <c r="Q70" s="16"/>
      <c r="R70" s="3"/>
    </row>
    <row r="71" s="1" customFormat="1" spans="1:18">
      <c r="A71" s="3">
        <f t="shared" si="5"/>
        <v>68</v>
      </c>
      <c r="B71" s="6" t="s">
        <v>262</v>
      </c>
      <c r="C71" s="7" t="s">
        <v>263</v>
      </c>
      <c r="D71" s="3" t="s">
        <v>101</v>
      </c>
      <c r="E71" s="7" t="s">
        <v>317</v>
      </c>
      <c r="F71" s="8" t="s">
        <v>318</v>
      </c>
      <c r="G71" s="9"/>
      <c r="H71" s="3"/>
      <c r="I71" s="3"/>
      <c r="J71" s="3" t="s">
        <v>319</v>
      </c>
      <c r="K71" s="13">
        <v>0.019</v>
      </c>
      <c r="L71" s="13"/>
      <c r="M71" s="3"/>
      <c r="N71" s="15">
        <v>70</v>
      </c>
      <c r="O71" s="3"/>
      <c r="P71" s="13" t="s">
        <v>255</v>
      </c>
      <c r="Q71" s="16"/>
      <c r="R71" s="3"/>
    </row>
    <row r="72" s="1" customFormat="1" spans="1:18">
      <c r="A72" s="3">
        <f t="shared" si="5"/>
        <v>69</v>
      </c>
      <c r="B72" s="6" t="s">
        <v>264</v>
      </c>
      <c r="C72" s="7" t="s">
        <v>265</v>
      </c>
      <c r="D72" s="3" t="s">
        <v>101</v>
      </c>
      <c r="E72" s="7" t="s">
        <v>131</v>
      </c>
      <c r="F72" s="8" t="s">
        <v>132</v>
      </c>
      <c r="G72" s="9"/>
      <c r="H72" s="3"/>
      <c r="I72" s="3"/>
      <c r="J72" s="3" t="s">
        <v>101</v>
      </c>
      <c r="K72" s="13">
        <v>1</v>
      </c>
      <c r="L72" s="13"/>
      <c r="M72" s="3"/>
      <c r="N72" s="15">
        <v>70</v>
      </c>
      <c r="O72" s="3"/>
      <c r="P72" s="13" t="s">
        <v>270</v>
      </c>
      <c r="Q72" s="16"/>
      <c r="R72" s="3"/>
    </row>
    <row r="73" s="1" customFormat="1" spans="1:18">
      <c r="A73" s="3">
        <f t="shared" si="5"/>
        <v>70</v>
      </c>
      <c r="B73" s="6" t="s">
        <v>264</v>
      </c>
      <c r="C73" s="7" t="s">
        <v>265</v>
      </c>
      <c r="D73" s="3" t="s">
        <v>101</v>
      </c>
      <c r="E73" s="7" t="s">
        <v>317</v>
      </c>
      <c r="F73" s="8" t="s">
        <v>318</v>
      </c>
      <c r="G73" s="9"/>
      <c r="H73" s="3"/>
      <c r="I73" s="3"/>
      <c r="J73" s="3" t="s">
        <v>319</v>
      </c>
      <c r="K73" s="13">
        <v>0.057</v>
      </c>
      <c r="L73" s="13"/>
      <c r="M73" s="3"/>
      <c r="N73" s="15">
        <v>70</v>
      </c>
      <c r="O73" s="3"/>
      <c r="P73" s="13" t="s">
        <v>255</v>
      </c>
      <c r="Q73" s="16"/>
      <c r="R73" s="3"/>
    </row>
    <row r="74" spans="5:6">
      <c r="E74" s="81"/>
      <c r="F74" s="81"/>
    </row>
    <row r="75" spans="5:6">
      <c r="E75" s="75"/>
      <c r="F75" s="75"/>
    </row>
    <row r="76" spans="5:6">
      <c r="E76" s="81"/>
      <c r="F76" s="81"/>
    </row>
    <row r="77" spans="5:6">
      <c r="E77" s="75"/>
      <c r="F77" s="75"/>
    </row>
    <row r="78" spans="5:6">
      <c r="E78" s="81"/>
      <c r="F78" s="81"/>
    </row>
    <row r="79" spans="5:6">
      <c r="E79" s="75"/>
      <c r="F79" s="75"/>
    </row>
    <row r="80" spans="5:6">
      <c r="E80" s="81"/>
      <c r="F80" s="81"/>
    </row>
    <row r="81" spans="5:6">
      <c r="E81" s="75"/>
      <c r="F81" s="75"/>
    </row>
    <row r="82" spans="5:6">
      <c r="E82" s="81"/>
      <c r="F82" s="81"/>
    </row>
    <row r="83" spans="5:6">
      <c r="E83" s="75"/>
      <c r="F83" s="75"/>
    </row>
    <row r="84" spans="5:6">
      <c r="E84" s="81"/>
      <c r="F84" s="81"/>
    </row>
    <row r="85" spans="5:6">
      <c r="E85" s="75"/>
      <c r="F85" s="75"/>
    </row>
    <row r="86" spans="5:6">
      <c r="E86" s="81"/>
      <c r="F86" s="81"/>
    </row>
    <row r="87" spans="5:6">
      <c r="E87" s="75"/>
      <c r="F87" s="75"/>
    </row>
    <row r="88" spans="5:6">
      <c r="E88" s="81"/>
      <c r="F88" s="81"/>
    </row>
    <row r="89" spans="5:6">
      <c r="E89" s="75"/>
      <c r="F89" s="75"/>
    </row>
    <row r="90" spans="5:6">
      <c r="E90" s="75"/>
      <c r="F90" s="75"/>
    </row>
    <row r="91" spans="5:6">
      <c r="E91" s="81"/>
      <c r="F91" s="81"/>
    </row>
    <row r="92" spans="5:6">
      <c r="E92" s="75"/>
      <c r="F92" s="75"/>
    </row>
    <row r="93" spans="5:6">
      <c r="E93" s="81"/>
      <c r="F93" s="81"/>
    </row>
    <row r="94" spans="5:6">
      <c r="E94" s="75"/>
      <c r="F94" s="75"/>
    </row>
    <row r="95" spans="5:6">
      <c r="E95" s="81"/>
      <c r="F95" s="81"/>
    </row>
    <row r="96" spans="5:6">
      <c r="E96" s="75"/>
      <c r="F96" s="75"/>
    </row>
    <row r="97" spans="5:6">
      <c r="E97" s="81"/>
      <c r="F97" s="81"/>
    </row>
    <row r="98" spans="5:6">
      <c r="E98" s="75"/>
      <c r="F98" s="75"/>
    </row>
    <row r="99" spans="5:6">
      <c r="E99" s="81"/>
      <c r="F99" s="81"/>
    </row>
    <row r="100" spans="5:6">
      <c r="E100" s="75"/>
      <c r="F100" s="75"/>
    </row>
  </sheetData>
  <autoFilter xmlns:etc="http://www.wps.cn/officeDocument/2017/etCustomData" ref="A2:R104" etc:filterBottomFollowUsedRange="0">
    <extLst/>
  </autoFilter>
  <mergeCells count="2">
    <mergeCell ref="S50:S52"/>
    <mergeCell ref="S63:S66"/>
  </mergeCells>
  <conditionalFormatting sqref="E25">
    <cfRule type="duplicateValues" dxfId="0" priority="10"/>
    <cfRule type="duplicateValues" dxfId="0" priority="8"/>
  </conditionalFormatting>
  <conditionalFormatting sqref="B26">
    <cfRule type="duplicateValues" dxfId="0" priority="4"/>
  </conditionalFormatting>
  <conditionalFormatting sqref="B27">
    <cfRule type="duplicateValues" dxfId="0" priority="3"/>
  </conditionalFormatting>
  <conditionalFormatting sqref="E27">
    <cfRule type="duplicateValues" dxfId="0" priority="1"/>
    <cfRule type="duplicateValues" dxfId="0" priority="2"/>
  </conditionalFormatting>
  <conditionalFormatting sqref="E1:E24 E28:E1048576 E26"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105"/>
  <sheetViews>
    <sheetView view="pageBreakPreview" zoomScale="70" zoomScaleNormal="100" workbookViewId="0">
      <selection activeCell="L25" sqref="L2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/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 t="shared" ref="A4:A11" si="0">ROW()-3</f>
        <v>1</v>
      </c>
      <c r="B4" s="16" t="s">
        <v>24</v>
      </c>
      <c r="C4" s="16" t="s">
        <v>17</v>
      </c>
      <c r="D4" s="3" t="s">
        <v>101</v>
      </c>
      <c r="E4" s="16" t="s">
        <v>24</v>
      </c>
      <c r="F4" s="16" t="s">
        <v>17</v>
      </c>
      <c r="G4" s="9"/>
      <c r="H4" s="15"/>
      <c r="I4" s="7"/>
      <c r="J4" s="3" t="s">
        <v>101</v>
      </c>
      <c r="K4" s="13">
        <v>1</v>
      </c>
      <c r="L4" s="13"/>
      <c r="M4" s="14"/>
      <c r="N4" s="15"/>
      <c r="O4" s="14"/>
      <c r="P4" s="14" t="s">
        <v>255</v>
      </c>
      <c r="Q4" s="16"/>
      <c r="R4" s="3"/>
    </row>
    <row r="5" s="1" customFormat="1" ht="13.5" customHeight="1" spans="1:18">
      <c r="A5" s="3">
        <f t="shared" si="0"/>
        <v>2</v>
      </c>
      <c r="B5" s="16" t="s">
        <v>24</v>
      </c>
      <c r="C5" s="16" t="s">
        <v>17</v>
      </c>
      <c r="D5" s="3" t="s">
        <v>101</v>
      </c>
      <c r="E5" s="6" t="s">
        <v>159</v>
      </c>
      <c r="F5" s="7" t="s">
        <v>160</v>
      </c>
      <c r="G5" s="9" t="s">
        <v>297</v>
      </c>
      <c r="H5" s="15"/>
      <c r="I5" s="7"/>
      <c r="J5" s="3" t="s">
        <v>101</v>
      </c>
      <c r="K5" s="13">
        <v>1</v>
      </c>
      <c r="L5" s="13" t="s">
        <v>298</v>
      </c>
      <c r="M5" s="14"/>
      <c r="N5" s="24">
        <v>350</v>
      </c>
      <c r="O5" s="14"/>
      <c r="P5" s="13" t="s">
        <v>255</v>
      </c>
      <c r="Q5" s="16"/>
      <c r="R5" s="3"/>
    </row>
    <row r="6" s="1" customFormat="1" ht="13.5" customHeight="1" spans="1:18">
      <c r="A6" s="3">
        <f t="shared" si="0"/>
        <v>3</v>
      </c>
      <c r="B6" s="16" t="s">
        <v>24</v>
      </c>
      <c r="C6" s="16" t="s">
        <v>17</v>
      </c>
      <c r="D6" s="3" t="s">
        <v>101</v>
      </c>
      <c r="E6" s="9" t="s">
        <v>121</v>
      </c>
      <c r="F6" s="8" t="s">
        <v>122</v>
      </c>
      <c r="G6" s="9" t="s">
        <v>297</v>
      </c>
      <c r="H6" s="10"/>
      <c r="I6" s="15"/>
      <c r="J6" s="3" t="s">
        <v>101</v>
      </c>
      <c r="K6" s="58">
        <v>1</v>
      </c>
      <c r="L6" s="58" t="s">
        <v>298</v>
      </c>
      <c r="M6" s="14"/>
      <c r="N6" s="24">
        <v>350</v>
      </c>
      <c r="O6" s="14"/>
      <c r="P6" s="10" t="s">
        <v>255</v>
      </c>
      <c r="Q6" s="16"/>
      <c r="R6" s="3"/>
    </row>
    <row r="7" s="1" customFormat="1" ht="13.5" customHeight="1" spans="1:18">
      <c r="A7" s="3">
        <f t="shared" si="0"/>
        <v>4</v>
      </c>
      <c r="B7" s="16" t="s">
        <v>24</v>
      </c>
      <c r="C7" s="16" t="s">
        <v>17</v>
      </c>
      <c r="D7" s="3" t="s">
        <v>101</v>
      </c>
      <c r="E7" s="9" t="s">
        <v>162</v>
      </c>
      <c r="F7" s="8" t="s">
        <v>163</v>
      </c>
      <c r="G7" s="9" t="s">
        <v>297</v>
      </c>
      <c r="H7" s="8"/>
      <c r="I7" s="15"/>
      <c r="J7" s="3" t="s">
        <v>101</v>
      </c>
      <c r="K7" s="58">
        <v>1</v>
      </c>
      <c r="L7" s="58" t="s">
        <v>298</v>
      </c>
      <c r="M7" s="14"/>
      <c r="N7" s="24">
        <v>350</v>
      </c>
      <c r="O7" s="14"/>
      <c r="P7" s="10" t="s">
        <v>255</v>
      </c>
      <c r="Q7" s="16"/>
      <c r="R7" s="3"/>
    </row>
    <row r="8" s="1" customFormat="1" ht="13.5" customHeight="1" spans="1:18">
      <c r="A8" s="3">
        <f t="shared" si="0"/>
        <v>5</v>
      </c>
      <c r="B8" s="16" t="s">
        <v>24</v>
      </c>
      <c r="C8" s="16" t="s">
        <v>17</v>
      </c>
      <c r="D8" s="3" t="s">
        <v>101</v>
      </c>
      <c r="E8" s="9" t="s">
        <v>125</v>
      </c>
      <c r="F8" s="8" t="s">
        <v>126</v>
      </c>
      <c r="G8" s="9" t="s">
        <v>297</v>
      </c>
      <c r="H8" s="8"/>
      <c r="I8" s="15"/>
      <c r="J8" s="3" t="s">
        <v>101</v>
      </c>
      <c r="K8" s="58">
        <v>1</v>
      </c>
      <c r="L8" s="58" t="s">
        <v>298</v>
      </c>
      <c r="M8" s="14"/>
      <c r="N8" s="24">
        <v>350</v>
      </c>
      <c r="O8" s="14"/>
      <c r="P8" s="45" t="s">
        <v>270</v>
      </c>
      <c r="Q8" s="16"/>
      <c r="R8" s="3"/>
    </row>
    <row r="9" s="1" customFormat="1" ht="13.5" customHeight="1" spans="1:18">
      <c r="A9" s="3">
        <f t="shared" si="0"/>
        <v>6</v>
      </c>
      <c r="B9" s="16" t="s">
        <v>24</v>
      </c>
      <c r="C9" s="16" t="s">
        <v>17</v>
      </c>
      <c r="D9" s="3" t="s">
        <v>101</v>
      </c>
      <c r="E9" s="7" t="s">
        <v>133</v>
      </c>
      <c r="F9" s="8" t="s">
        <v>134</v>
      </c>
      <c r="G9" s="9" t="s">
        <v>297</v>
      </c>
      <c r="H9" s="8"/>
      <c r="I9" s="15"/>
      <c r="J9" s="3" t="s">
        <v>101</v>
      </c>
      <c r="K9" s="58">
        <v>1</v>
      </c>
      <c r="L9" s="58" t="s">
        <v>298</v>
      </c>
      <c r="M9" s="14"/>
      <c r="N9" s="24">
        <v>350</v>
      </c>
      <c r="O9" s="14"/>
      <c r="P9" s="45" t="s">
        <v>270</v>
      </c>
      <c r="Q9" s="16"/>
      <c r="R9" s="3"/>
    </row>
    <row r="10" s="1" customFormat="1" ht="13.5" customHeight="1" spans="1:18">
      <c r="A10" s="3">
        <f t="shared" si="0"/>
        <v>7</v>
      </c>
      <c r="B10" s="16" t="s">
        <v>24</v>
      </c>
      <c r="C10" s="16" t="s">
        <v>17</v>
      </c>
      <c r="D10" s="3" t="s">
        <v>101</v>
      </c>
      <c r="E10" s="7" t="s">
        <v>112</v>
      </c>
      <c r="F10" s="8" t="s">
        <v>113</v>
      </c>
      <c r="G10" s="9" t="s">
        <v>297</v>
      </c>
      <c r="H10" s="8"/>
      <c r="I10" s="51"/>
      <c r="J10" s="3" t="s">
        <v>101</v>
      </c>
      <c r="K10" s="44">
        <v>1</v>
      </c>
      <c r="L10" s="44" t="s">
        <v>298</v>
      </c>
      <c r="M10" s="14"/>
      <c r="N10" s="24">
        <v>350</v>
      </c>
      <c r="O10" s="14"/>
      <c r="P10" s="10" t="s">
        <v>255</v>
      </c>
      <c r="Q10" s="16"/>
      <c r="R10" s="3"/>
    </row>
    <row r="11" s="1" customFormat="1" ht="13.5" customHeight="1" spans="1:18">
      <c r="A11" s="3">
        <f t="shared" si="0"/>
        <v>8</v>
      </c>
      <c r="B11" s="16" t="s">
        <v>24</v>
      </c>
      <c r="C11" s="16" t="s">
        <v>17</v>
      </c>
      <c r="D11" s="3" t="s">
        <v>101</v>
      </c>
      <c r="E11" s="7" t="s">
        <v>141</v>
      </c>
      <c r="F11" s="8" t="s">
        <v>142</v>
      </c>
      <c r="G11" s="9" t="s">
        <v>297</v>
      </c>
      <c r="H11" s="10"/>
      <c r="I11" s="15"/>
      <c r="J11" s="3" t="s">
        <v>101</v>
      </c>
      <c r="K11" s="44">
        <v>2</v>
      </c>
      <c r="L11" s="44" t="s">
        <v>298</v>
      </c>
      <c r="M11" s="14"/>
      <c r="N11" s="24">
        <v>350</v>
      </c>
      <c r="O11" s="14"/>
      <c r="P11" s="45" t="s">
        <v>255</v>
      </c>
      <c r="Q11" s="16"/>
      <c r="R11" s="3"/>
    </row>
    <row r="12" s="1" customFormat="1" ht="13.5" customHeight="1" spans="1:18">
      <c r="A12" s="3">
        <f t="shared" ref="A12:A25" si="1">ROW()-3</f>
        <v>9</v>
      </c>
      <c r="B12" s="16" t="s">
        <v>24</v>
      </c>
      <c r="C12" s="16" t="s">
        <v>17</v>
      </c>
      <c r="D12" s="3" t="s">
        <v>101</v>
      </c>
      <c r="E12" s="7" t="s">
        <v>190</v>
      </c>
      <c r="F12" s="8" t="s">
        <v>191</v>
      </c>
      <c r="G12" s="9" t="s">
        <v>297</v>
      </c>
      <c r="H12" s="10"/>
      <c r="I12" s="15"/>
      <c r="J12" s="3" t="s">
        <v>101</v>
      </c>
      <c r="K12" s="44">
        <v>2</v>
      </c>
      <c r="L12" s="44" t="s">
        <v>298</v>
      </c>
      <c r="M12" s="14"/>
      <c r="N12" s="24">
        <v>350</v>
      </c>
      <c r="O12" s="14"/>
      <c r="P12" s="45" t="s">
        <v>270</v>
      </c>
      <c r="Q12" s="16"/>
      <c r="R12" s="3"/>
    </row>
    <row r="13" s="1" customFormat="1" ht="13.5" customHeight="1" spans="1:18">
      <c r="A13" s="3">
        <f t="shared" si="1"/>
        <v>10</v>
      </c>
      <c r="B13" s="16" t="s">
        <v>24</v>
      </c>
      <c r="C13" s="16" t="s">
        <v>17</v>
      </c>
      <c r="D13" s="3" t="s">
        <v>101</v>
      </c>
      <c r="E13" s="7" t="s">
        <v>268</v>
      </c>
      <c r="F13" s="8" t="s">
        <v>269</v>
      </c>
      <c r="G13" s="9" t="s">
        <v>297</v>
      </c>
      <c r="H13" s="10"/>
      <c r="I13" s="15"/>
      <c r="J13" s="3" t="s">
        <v>101</v>
      </c>
      <c r="K13" s="44">
        <v>2</v>
      </c>
      <c r="L13" s="44" t="s">
        <v>298</v>
      </c>
      <c r="M13" s="14"/>
      <c r="N13" s="24">
        <v>350</v>
      </c>
      <c r="O13" s="14"/>
      <c r="P13" s="10" t="s">
        <v>255</v>
      </c>
      <c r="Q13" s="16"/>
      <c r="R13" s="3"/>
    </row>
    <row r="14" s="1" customFormat="1" ht="13.5" customHeight="1" spans="1:18">
      <c r="A14" s="3">
        <f t="shared" si="1"/>
        <v>11</v>
      </c>
      <c r="B14" s="16" t="s">
        <v>24</v>
      </c>
      <c r="C14" s="16" t="s">
        <v>17</v>
      </c>
      <c r="D14" s="3" t="s">
        <v>101</v>
      </c>
      <c r="E14" s="7" t="s">
        <v>253</v>
      </c>
      <c r="F14" s="8" t="s">
        <v>302</v>
      </c>
      <c r="G14" s="9" t="s">
        <v>297</v>
      </c>
      <c r="H14" s="10"/>
      <c r="I14" s="15"/>
      <c r="J14" s="3" t="s">
        <v>101</v>
      </c>
      <c r="K14" s="58">
        <v>1</v>
      </c>
      <c r="L14" s="58" t="s">
        <v>301</v>
      </c>
      <c r="M14" s="14"/>
      <c r="N14" s="15">
        <v>70</v>
      </c>
      <c r="O14" s="14"/>
      <c r="P14" s="45" t="s">
        <v>270</v>
      </c>
      <c r="Q14" s="16"/>
      <c r="R14" s="3"/>
    </row>
    <row r="15" s="1" customFormat="1" ht="13.5" customHeight="1" spans="1:18">
      <c r="A15" s="3">
        <f t="shared" si="1"/>
        <v>12</v>
      </c>
      <c r="B15" s="16" t="s">
        <v>24</v>
      </c>
      <c r="C15" s="16" t="s">
        <v>17</v>
      </c>
      <c r="D15" s="3" t="s">
        <v>101</v>
      </c>
      <c r="E15" s="8" t="s">
        <v>260</v>
      </c>
      <c r="F15" s="8" t="s">
        <v>261</v>
      </c>
      <c r="G15" s="9" t="s">
        <v>297</v>
      </c>
      <c r="H15" s="8"/>
      <c r="I15" s="4"/>
      <c r="J15" s="3" t="s">
        <v>101</v>
      </c>
      <c r="K15" s="58">
        <v>1</v>
      </c>
      <c r="L15" s="58" t="s">
        <v>301</v>
      </c>
      <c r="M15" s="14"/>
      <c r="N15" s="15">
        <v>70</v>
      </c>
      <c r="O15" s="14"/>
      <c r="P15" s="45" t="s">
        <v>255</v>
      </c>
      <c r="Q15" s="16"/>
      <c r="R15" s="3"/>
    </row>
    <row r="16" s="1" customFormat="1" ht="13.5" customHeight="1" spans="1:18">
      <c r="A16" s="3">
        <f t="shared" si="1"/>
        <v>13</v>
      </c>
      <c r="B16" s="16" t="s">
        <v>24</v>
      </c>
      <c r="C16" s="16" t="s">
        <v>17</v>
      </c>
      <c r="D16" s="3" t="s">
        <v>101</v>
      </c>
      <c r="E16" s="7" t="s">
        <v>262</v>
      </c>
      <c r="F16" s="51" t="s">
        <v>263</v>
      </c>
      <c r="G16" s="9" t="s">
        <v>297</v>
      </c>
      <c r="H16" s="8"/>
      <c r="I16" s="15"/>
      <c r="J16" s="3" t="s">
        <v>101</v>
      </c>
      <c r="K16" s="58">
        <v>1</v>
      </c>
      <c r="L16" s="58" t="s">
        <v>301</v>
      </c>
      <c r="M16" s="14"/>
      <c r="N16" s="15">
        <v>70</v>
      </c>
      <c r="O16" s="14"/>
      <c r="P16" s="45" t="s">
        <v>255</v>
      </c>
      <c r="Q16" s="16"/>
      <c r="R16" s="3"/>
    </row>
    <row r="17" s="1" customFormat="1" ht="13.5" customHeight="1" spans="1:18">
      <c r="A17" s="3">
        <f t="shared" si="1"/>
        <v>14</v>
      </c>
      <c r="B17" s="16" t="s">
        <v>24</v>
      </c>
      <c r="C17" s="16" t="s">
        <v>17</v>
      </c>
      <c r="D17" s="3" t="s">
        <v>101</v>
      </c>
      <c r="E17" s="7" t="s">
        <v>271</v>
      </c>
      <c r="F17" s="8" t="s">
        <v>257</v>
      </c>
      <c r="G17" s="9" t="s">
        <v>378</v>
      </c>
      <c r="H17" s="10"/>
      <c r="I17" s="15"/>
      <c r="J17" s="3" t="s">
        <v>101</v>
      </c>
      <c r="K17" s="44">
        <v>1</v>
      </c>
      <c r="L17" s="44" t="s">
        <v>301</v>
      </c>
      <c r="M17" s="14"/>
      <c r="N17" s="15">
        <v>70</v>
      </c>
      <c r="O17" s="14"/>
      <c r="P17" s="45" t="s">
        <v>255</v>
      </c>
      <c r="Q17" s="16"/>
      <c r="R17" s="3"/>
    </row>
    <row r="18" s="1" customFormat="1" ht="13.5" customHeight="1" spans="1:18">
      <c r="A18" s="3">
        <f t="shared" si="1"/>
        <v>15</v>
      </c>
      <c r="B18" s="16" t="s">
        <v>24</v>
      </c>
      <c r="C18" s="16" t="s">
        <v>17</v>
      </c>
      <c r="D18" s="3" t="s">
        <v>101</v>
      </c>
      <c r="E18" s="7" t="s">
        <v>272</v>
      </c>
      <c r="F18" s="8" t="s">
        <v>265</v>
      </c>
      <c r="G18" s="9" t="s">
        <v>378</v>
      </c>
      <c r="H18" s="10"/>
      <c r="I18" s="15"/>
      <c r="J18" s="3" t="s">
        <v>101</v>
      </c>
      <c r="K18" s="44">
        <v>1</v>
      </c>
      <c r="L18" s="44" t="s">
        <v>301</v>
      </c>
      <c r="M18" s="14"/>
      <c r="N18" s="15">
        <v>70</v>
      </c>
      <c r="O18" s="14"/>
      <c r="P18" s="10" t="s">
        <v>270</v>
      </c>
      <c r="Q18" s="16"/>
      <c r="R18" s="3"/>
    </row>
    <row r="19" s="1" customFormat="1" ht="13.5" customHeight="1" spans="1:18">
      <c r="A19" s="3">
        <f t="shared" si="1"/>
        <v>16</v>
      </c>
      <c r="B19" s="16" t="s">
        <v>24</v>
      </c>
      <c r="C19" s="16" t="s">
        <v>17</v>
      </c>
      <c r="D19" s="3" t="s">
        <v>101</v>
      </c>
      <c r="E19" s="7" t="s">
        <v>258</v>
      </c>
      <c r="F19" s="8" t="s">
        <v>304</v>
      </c>
      <c r="G19" s="9" t="s">
        <v>297</v>
      </c>
      <c r="H19" s="3"/>
      <c r="I19" s="3"/>
      <c r="J19" s="3" t="s">
        <v>101</v>
      </c>
      <c r="K19" s="13">
        <v>1</v>
      </c>
      <c r="L19" s="13" t="s">
        <v>301</v>
      </c>
      <c r="M19" s="14"/>
      <c r="N19" s="15">
        <v>70</v>
      </c>
      <c r="O19" s="3"/>
      <c r="P19" s="13" t="s">
        <v>270</v>
      </c>
      <c r="Q19" s="16"/>
      <c r="R19" s="3"/>
    </row>
    <row r="20" s="1" customFormat="1" ht="13.5" customHeight="1" spans="1:18">
      <c r="A20" s="3">
        <f t="shared" si="1"/>
        <v>17</v>
      </c>
      <c r="B20" s="16" t="s">
        <v>24</v>
      </c>
      <c r="C20" s="16" t="s">
        <v>17</v>
      </c>
      <c r="D20" s="3" t="s">
        <v>101</v>
      </c>
      <c r="E20" s="7" t="s">
        <v>266</v>
      </c>
      <c r="F20" s="8" t="s">
        <v>305</v>
      </c>
      <c r="G20" s="9" t="s">
        <v>297</v>
      </c>
      <c r="H20" s="3"/>
      <c r="I20" s="3"/>
      <c r="J20" s="3" t="s">
        <v>101</v>
      </c>
      <c r="K20" s="13">
        <v>1</v>
      </c>
      <c r="L20" s="13" t="s">
        <v>301</v>
      </c>
      <c r="M20" s="14"/>
      <c r="N20" s="15">
        <v>70</v>
      </c>
      <c r="O20" s="3"/>
      <c r="P20" s="13" t="s">
        <v>255</v>
      </c>
      <c r="Q20" s="16"/>
      <c r="R20" s="3"/>
    </row>
    <row r="21" s="1" customFormat="1" ht="13.5" customHeight="1" spans="1:18">
      <c r="A21" s="3">
        <f t="shared" si="1"/>
        <v>18</v>
      </c>
      <c r="B21" s="16" t="s">
        <v>24</v>
      </c>
      <c r="C21" s="16" t="s">
        <v>17</v>
      </c>
      <c r="D21" s="3" t="s">
        <v>101</v>
      </c>
      <c r="E21" s="7" t="s">
        <v>306</v>
      </c>
      <c r="F21" s="10" t="s">
        <v>307</v>
      </c>
      <c r="G21" s="9" t="s">
        <v>298</v>
      </c>
      <c r="H21" s="10"/>
      <c r="I21" s="15"/>
      <c r="J21" s="3" t="s">
        <v>101</v>
      </c>
      <c r="K21" s="44">
        <v>1</v>
      </c>
      <c r="L21" s="44" t="s">
        <v>301</v>
      </c>
      <c r="M21" s="14"/>
      <c r="N21" s="15">
        <v>70</v>
      </c>
      <c r="O21" s="14"/>
      <c r="P21" s="45" t="s">
        <v>270</v>
      </c>
      <c r="Q21" s="16"/>
      <c r="R21" s="3"/>
    </row>
    <row r="22" s="1" customFormat="1" ht="13.5" customHeight="1" spans="1:18">
      <c r="A22" s="3">
        <f t="shared" si="1"/>
        <v>19</v>
      </c>
      <c r="B22" s="16" t="s">
        <v>24</v>
      </c>
      <c r="C22" s="16" t="s">
        <v>17</v>
      </c>
      <c r="D22" s="3" t="s">
        <v>101</v>
      </c>
      <c r="E22" s="7" t="s">
        <v>308</v>
      </c>
      <c r="F22" s="10" t="s">
        <v>309</v>
      </c>
      <c r="G22" s="9" t="s">
        <v>298</v>
      </c>
      <c r="H22" s="10"/>
      <c r="I22" s="15"/>
      <c r="J22" s="3" t="s">
        <v>101</v>
      </c>
      <c r="K22" s="44">
        <v>1</v>
      </c>
      <c r="L22" s="44" t="s">
        <v>301</v>
      </c>
      <c r="M22" s="14"/>
      <c r="N22" s="15">
        <v>70</v>
      </c>
      <c r="O22" s="14"/>
      <c r="P22" s="45" t="s">
        <v>270</v>
      </c>
      <c r="Q22" s="16"/>
      <c r="R22" s="3"/>
    </row>
    <row r="23" s="1" customFormat="1" ht="13.5" customHeight="1" spans="1:18">
      <c r="A23" s="3">
        <f t="shared" si="1"/>
        <v>20</v>
      </c>
      <c r="B23" s="16" t="s">
        <v>24</v>
      </c>
      <c r="C23" s="16" t="s">
        <v>17</v>
      </c>
      <c r="D23" s="3" t="s">
        <v>101</v>
      </c>
      <c r="E23" s="7" t="s">
        <v>379</v>
      </c>
      <c r="F23" s="10" t="s">
        <v>380</v>
      </c>
      <c r="G23" s="9" t="s">
        <v>298</v>
      </c>
      <c r="H23" s="10"/>
      <c r="I23" s="15"/>
      <c r="J23" s="3" t="s">
        <v>101</v>
      </c>
      <c r="K23" s="44">
        <v>0.003</v>
      </c>
      <c r="L23" s="44" t="s">
        <v>298</v>
      </c>
      <c r="M23" s="14"/>
      <c r="N23" s="24">
        <v>350</v>
      </c>
      <c r="O23" s="14"/>
      <c r="P23" s="10" t="s">
        <v>270</v>
      </c>
      <c r="Q23" s="16"/>
      <c r="R23" s="3"/>
    </row>
    <row r="24" s="1" customFormat="1" spans="1:18">
      <c r="A24" s="3">
        <f t="shared" si="1"/>
        <v>21</v>
      </c>
      <c r="B24" s="16" t="s">
        <v>24</v>
      </c>
      <c r="C24" s="7" t="s">
        <v>17</v>
      </c>
      <c r="D24" s="3" t="s">
        <v>101</v>
      </c>
      <c r="E24" s="7" t="s">
        <v>310</v>
      </c>
      <c r="F24" s="8" t="s">
        <v>311</v>
      </c>
      <c r="G24" s="9" t="s">
        <v>298</v>
      </c>
      <c r="H24" s="3"/>
      <c r="I24" s="3"/>
      <c r="J24" s="3" t="s">
        <v>330</v>
      </c>
      <c r="K24" s="13">
        <v>0.1327</v>
      </c>
      <c r="L24" s="13" t="s">
        <v>298</v>
      </c>
      <c r="M24" s="14"/>
      <c r="N24" s="24">
        <v>350</v>
      </c>
      <c r="O24" s="3"/>
      <c r="P24" s="13" t="s">
        <v>270</v>
      </c>
      <c r="Q24" s="16"/>
      <c r="R24" s="3"/>
    </row>
    <row r="25" s="1" customFormat="1" spans="1:18">
      <c r="A25" s="3">
        <f t="shared" si="1"/>
        <v>22</v>
      </c>
      <c r="B25" s="16" t="s">
        <v>24</v>
      </c>
      <c r="C25" s="16" t="s">
        <v>17</v>
      </c>
      <c r="D25" s="3" t="s">
        <v>101</v>
      </c>
      <c r="E25" s="7" t="s">
        <v>381</v>
      </c>
      <c r="F25" s="8" t="s">
        <v>382</v>
      </c>
      <c r="G25" s="9"/>
      <c r="H25" s="3"/>
      <c r="I25" s="3"/>
      <c r="J25" s="3" t="s">
        <v>101</v>
      </c>
      <c r="K25" s="13">
        <v>1</v>
      </c>
      <c r="L25" s="13" t="s">
        <v>301</v>
      </c>
      <c r="M25" s="14"/>
      <c r="N25" s="15">
        <v>50</v>
      </c>
      <c r="O25" s="3"/>
      <c r="P25" s="13" t="s">
        <v>255</v>
      </c>
      <c r="Q25" s="16"/>
      <c r="R25" s="3" t="s">
        <v>314</v>
      </c>
    </row>
    <row r="26" s="1" customFormat="1" spans="1:18">
      <c r="A26" s="3">
        <f t="shared" ref="A26:A39" si="2">ROW()-3</f>
        <v>23</v>
      </c>
      <c r="B26" s="16" t="s">
        <v>381</v>
      </c>
      <c r="C26" s="7" t="s">
        <v>382</v>
      </c>
      <c r="D26" s="3" t="s">
        <v>101</v>
      </c>
      <c r="E26" s="7" t="s">
        <v>383</v>
      </c>
      <c r="F26" s="8" t="s">
        <v>384</v>
      </c>
      <c r="G26" s="9"/>
      <c r="H26" s="3"/>
      <c r="I26" s="3"/>
      <c r="J26" s="3" t="s">
        <v>101</v>
      </c>
      <c r="K26" s="13">
        <v>1</v>
      </c>
      <c r="L26" s="13" t="s">
        <v>301</v>
      </c>
      <c r="M26" s="14"/>
      <c r="N26" s="15">
        <v>50</v>
      </c>
      <c r="O26" s="3"/>
      <c r="P26" s="13" t="s">
        <v>255</v>
      </c>
      <c r="Q26" s="16"/>
      <c r="R26" s="3" t="s">
        <v>314</v>
      </c>
    </row>
    <row r="27" s="1" customFormat="1" spans="1:18">
      <c r="A27" s="3">
        <f t="shared" si="2"/>
        <v>24</v>
      </c>
      <c r="B27" s="16" t="s">
        <v>381</v>
      </c>
      <c r="C27" s="7" t="s">
        <v>382</v>
      </c>
      <c r="D27" s="3" t="s">
        <v>101</v>
      </c>
      <c r="E27" s="7" t="s">
        <v>317</v>
      </c>
      <c r="F27" s="10" t="s">
        <v>318</v>
      </c>
      <c r="G27" s="9"/>
      <c r="H27" s="3"/>
      <c r="I27" s="3"/>
      <c r="J27" s="3" t="s">
        <v>319</v>
      </c>
      <c r="K27" s="13">
        <v>0.286</v>
      </c>
      <c r="L27" s="13"/>
      <c r="M27" s="3"/>
      <c r="N27" s="15">
        <v>70</v>
      </c>
      <c r="O27" s="3"/>
      <c r="P27" s="13" t="s">
        <v>255</v>
      </c>
      <c r="Q27" s="16"/>
      <c r="R27" s="3" t="s">
        <v>314</v>
      </c>
    </row>
    <row r="28" s="1" customFormat="1" spans="1:18">
      <c r="A28" s="3">
        <f t="shared" si="2"/>
        <v>25</v>
      </c>
      <c r="B28" s="16" t="s">
        <v>383</v>
      </c>
      <c r="C28" s="7" t="s">
        <v>384</v>
      </c>
      <c r="D28" s="3" t="s">
        <v>101</v>
      </c>
      <c r="E28" s="7" t="s">
        <v>320</v>
      </c>
      <c r="F28" s="8" t="s">
        <v>321</v>
      </c>
      <c r="G28" s="9" t="s">
        <v>322</v>
      </c>
      <c r="H28" s="3"/>
      <c r="I28" s="3"/>
      <c r="J28" s="3" t="s">
        <v>101</v>
      </c>
      <c r="K28" s="13">
        <v>1</v>
      </c>
      <c r="L28" s="13" t="s">
        <v>298</v>
      </c>
      <c r="M28" s="14"/>
      <c r="N28" s="15">
        <v>50</v>
      </c>
      <c r="O28" s="3"/>
      <c r="P28" s="13" t="s">
        <v>255</v>
      </c>
      <c r="Q28" s="16"/>
      <c r="R28" s="3" t="s">
        <v>314</v>
      </c>
    </row>
    <row r="29" s="1" customFormat="1" spans="1:18">
      <c r="A29" s="3">
        <f t="shared" si="2"/>
        <v>26</v>
      </c>
      <c r="B29" s="16" t="s">
        <v>383</v>
      </c>
      <c r="C29" s="7" t="s">
        <v>384</v>
      </c>
      <c r="D29" s="3" t="s">
        <v>101</v>
      </c>
      <c r="E29" s="7" t="s">
        <v>323</v>
      </c>
      <c r="F29" s="8" t="s">
        <v>324</v>
      </c>
      <c r="G29" s="9" t="s">
        <v>322</v>
      </c>
      <c r="H29" s="3"/>
      <c r="I29" s="3"/>
      <c r="J29" s="3" t="s">
        <v>101</v>
      </c>
      <c r="K29" s="13">
        <v>1</v>
      </c>
      <c r="L29" s="13" t="s">
        <v>298</v>
      </c>
      <c r="M29" s="14"/>
      <c r="N29" s="15">
        <v>50</v>
      </c>
      <c r="O29" s="3"/>
      <c r="P29" s="13" t="s">
        <v>270</v>
      </c>
      <c r="Q29" s="16"/>
      <c r="R29" s="3" t="s">
        <v>314</v>
      </c>
    </row>
    <row r="30" s="1" customFormat="1" spans="1:18">
      <c r="A30" s="3">
        <f t="shared" si="2"/>
        <v>27</v>
      </c>
      <c r="B30" s="16" t="s">
        <v>383</v>
      </c>
      <c r="C30" s="7" t="s">
        <v>384</v>
      </c>
      <c r="D30" s="3" t="s">
        <v>101</v>
      </c>
      <c r="E30" s="7" t="s">
        <v>137</v>
      </c>
      <c r="F30" s="8" t="s">
        <v>138</v>
      </c>
      <c r="G30" s="9" t="s">
        <v>297</v>
      </c>
      <c r="H30" s="3"/>
      <c r="I30" s="3"/>
      <c r="J30" s="3" t="s">
        <v>101</v>
      </c>
      <c r="K30" s="13">
        <v>1</v>
      </c>
      <c r="L30" s="13" t="s">
        <v>298</v>
      </c>
      <c r="M30" s="14"/>
      <c r="N30" s="15">
        <v>50</v>
      </c>
      <c r="O30" s="3"/>
      <c r="P30" s="13" t="s">
        <v>255</v>
      </c>
      <c r="Q30" s="16"/>
      <c r="R30" s="3" t="s">
        <v>314</v>
      </c>
    </row>
    <row r="31" s="1" customFormat="1" spans="1:18">
      <c r="A31" s="3">
        <f t="shared" si="2"/>
        <v>28</v>
      </c>
      <c r="B31" s="16" t="s">
        <v>383</v>
      </c>
      <c r="C31" s="7" t="s">
        <v>384</v>
      </c>
      <c r="D31" s="3" t="s">
        <v>101</v>
      </c>
      <c r="E31" s="7" t="s">
        <v>155</v>
      </c>
      <c r="F31" s="8" t="s">
        <v>156</v>
      </c>
      <c r="G31" s="9" t="s">
        <v>297</v>
      </c>
      <c r="H31" s="3"/>
      <c r="I31" s="3"/>
      <c r="J31" s="3" t="s">
        <v>101</v>
      </c>
      <c r="K31" s="13">
        <v>2</v>
      </c>
      <c r="L31" s="13" t="s">
        <v>298</v>
      </c>
      <c r="M31" s="14"/>
      <c r="N31" s="15">
        <v>50</v>
      </c>
      <c r="O31" s="3"/>
      <c r="P31" s="13" t="s">
        <v>255</v>
      </c>
      <c r="Q31" s="16"/>
      <c r="R31" s="3" t="s">
        <v>314</v>
      </c>
    </row>
    <row r="32" s="1" customFormat="1" spans="1:18">
      <c r="A32" s="3">
        <f t="shared" si="2"/>
        <v>29</v>
      </c>
      <c r="B32" s="16" t="s">
        <v>383</v>
      </c>
      <c r="C32" s="7" t="s">
        <v>384</v>
      </c>
      <c r="D32" s="3" t="s">
        <v>101</v>
      </c>
      <c r="E32" s="7" t="s">
        <v>145</v>
      </c>
      <c r="F32" s="8" t="s">
        <v>146</v>
      </c>
      <c r="G32" s="9" t="s">
        <v>297</v>
      </c>
      <c r="H32" s="3"/>
      <c r="I32" s="3"/>
      <c r="J32" s="3" t="s">
        <v>101</v>
      </c>
      <c r="K32" s="13">
        <v>1</v>
      </c>
      <c r="L32" s="13" t="s">
        <v>298</v>
      </c>
      <c r="M32" s="14"/>
      <c r="N32" s="15">
        <v>50</v>
      </c>
      <c r="O32" s="3"/>
      <c r="P32" s="13" t="s">
        <v>270</v>
      </c>
      <c r="Q32" s="16"/>
      <c r="R32" s="3" t="s">
        <v>314</v>
      </c>
    </row>
    <row r="33" s="1" customFormat="1" spans="1:18">
      <c r="A33" s="3">
        <f t="shared" si="2"/>
        <v>30</v>
      </c>
      <c r="B33" s="16" t="s">
        <v>383</v>
      </c>
      <c r="C33" s="7" t="s">
        <v>384</v>
      </c>
      <c r="D33" s="3" t="s">
        <v>101</v>
      </c>
      <c r="E33" s="7" t="s">
        <v>147</v>
      </c>
      <c r="F33" s="8" t="s">
        <v>148</v>
      </c>
      <c r="G33" s="9" t="s">
        <v>297</v>
      </c>
      <c r="H33" s="3"/>
      <c r="I33" s="3"/>
      <c r="J33" s="3" t="s">
        <v>101</v>
      </c>
      <c r="K33" s="13">
        <v>1</v>
      </c>
      <c r="L33" s="13" t="s">
        <v>298</v>
      </c>
      <c r="M33" s="14"/>
      <c r="N33" s="15">
        <v>50</v>
      </c>
      <c r="O33" s="3"/>
      <c r="P33" s="13" t="s">
        <v>270</v>
      </c>
      <c r="Q33" s="16"/>
      <c r="R33" s="3" t="s">
        <v>314</v>
      </c>
    </row>
    <row r="34" s="1" customFormat="1" spans="1:18">
      <c r="A34" s="3">
        <f t="shared" si="2"/>
        <v>31</v>
      </c>
      <c r="B34" s="16" t="s">
        <v>383</v>
      </c>
      <c r="C34" s="7" t="s">
        <v>384</v>
      </c>
      <c r="D34" s="3" t="s">
        <v>101</v>
      </c>
      <c r="E34" s="7" t="s">
        <v>149</v>
      </c>
      <c r="F34" s="8" t="s">
        <v>150</v>
      </c>
      <c r="G34" s="9" t="s">
        <v>297</v>
      </c>
      <c r="H34" s="3"/>
      <c r="I34" s="3"/>
      <c r="J34" s="3" t="s">
        <v>101</v>
      </c>
      <c r="K34" s="13">
        <v>1</v>
      </c>
      <c r="L34" s="13" t="s">
        <v>298</v>
      </c>
      <c r="M34" s="14"/>
      <c r="N34" s="15">
        <v>50</v>
      </c>
      <c r="O34" s="3"/>
      <c r="P34" s="13" t="s">
        <v>270</v>
      </c>
      <c r="Q34" s="16"/>
      <c r="R34" s="3" t="s">
        <v>314</v>
      </c>
    </row>
    <row r="35" s="1" customFormat="1" spans="1:18">
      <c r="A35" s="3">
        <f t="shared" si="2"/>
        <v>32</v>
      </c>
      <c r="B35" s="16" t="s">
        <v>383</v>
      </c>
      <c r="C35" s="7" t="s">
        <v>384</v>
      </c>
      <c r="D35" s="3" t="s">
        <v>101</v>
      </c>
      <c r="E35" s="7" t="s">
        <v>151</v>
      </c>
      <c r="F35" s="8" t="s">
        <v>152</v>
      </c>
      <c r="G35" s="9" t="s">
        <v>297</v>
      </c>
      <c r="H35" s="3"/>
      <c r="I35" s="3"/>
      <c r="J35" s="3" t="s">
        <v>101</v>
      </c>
      <c r="K35" s="13">
        <v>1</v>
      </c>
      <c r="L35" s="13" t="s">
        <v>298</v>
      </c>
      <c r="M35" s="14"/>
      <c r="N35" s="15">
        <v>50</v>
      </c>
      <c r="O35" s="3"/>
      <c r="P35" s="13" t="s">
        <v>270</v>
      </c>
      <c r="Q35" s="16"/>
      <c r="R35" s="3" t="s">
        <v>314</v>
      </c>
    </row>
    <row r="36" s="1" customFormat="1" spans="1:18">
      <c r="A36" s="3">
        <f t="shared" si="2"/>
        <v>33</v>
      </c>
      <c r="B36" s="16" t="s">
        <v>383</v>
      </c>
      <c r="C36" s="7" t="s">
        <v>384</v>
      </c>
      <c r="D36" s="3" t="s">
        <v>101</v>
      </c>
      <c r="E36" s="7" t="s">
        <v>188</v>
      </c>
      <c r="F36" s="8" t="s">
        <v>189</v>
      </c>
      <c r="G36" s="9" t="s">
        <v>297</v>
      </c>
      <c r="H36" s="3"/>
      <c r="I36" s="3"/>
      <c r="J36" s="3" t="s">
        <v>101</v>
      </c>
      <c r="K36" s="13">
        <v>2</v>
      </c>
      <c r="L36" s="13" t="s">
        <v>298</v>
      </c>
      <c r="M36" s="14"/>
      <c r="N36" s="15">
        <v>50</v>
      </c>
      <c r="O36" s="3"/>
      <c r="P36" s="13" t="s">
        <v>270</v>
      </c>
      <c r="Q36" s="16"/>
      <c r="R36" s="3" t="s">
        <v>314</v>
      </c>
    </row>
    <row r="37" s="1" customFormat="1" spans="1:18">
      <c r="A37" s="3">
        <f t="shared" si="2"/>
        <v>34</v>
      </c>
      <c r="B37" s="16" t="s">
        <v>383</v>
      </c>
      <c r="C37" s="7" t="s">
        <v>384</v>
      </c>
      <c r="D37" s="3" t="s">
        <v>101</v>
      </c>
      <c r="E37" s="7" t="s">
        <v>325</v>
      </c>
      <c r="F37" s="8" t="s">
        <v>326</v>
      </c>
      <c r="G37" s="9" t="s">
        <v>298</v>
      </c>
      <c r="H37" s="3"/>
      <c r="I37" s="3"/>
      <c r="J37" s="3" t="s">
        <v>101</v>
      </c>
      <c r="K37" s="13">
        <v>1</v>
      </c>
      <c r="L37" s="13" t="s">
        <v>298</v>
      </c>
      <c r="M37" s="14"/>
      <c r="N37" s="15">
        <v>50</v>
      </c>
      <c r="O37" s="3"/>
      <c r="P37" s="13" t="s">
        <v>270</v>
      </c>
      <c r="Q37" s="16"/>
      <c r="R37" s="3" t="s">
        <v>314</v>
      </c>
    </row>
    <row r="38" s="1" customFormat="1" ht="13.5" customHeight="1" spans="1:18">
      <c r="A38" s="3">
        <f t="shared" si="2"/>
        <v>35</v>
      </c>
      <c r="B38" s="6" t="s">
        <v>137</v>
      </c>
      <c r="C38" s="7" t="s">
        <v>138</v>
      </c>
      <c r="D38" s="3" t="s">
        <v>101</v>
      </c>
      <c r="E38" s="7" t="s">
        <v>327</v>
      </c>
      <c r="F38" s="8" t="s">
        <v>328</v>
      </c>
      <c r="G38" s="8" t="s">
        <v>329</v>
      </c>
      <c r="H38" s="3"/>
      <c r="I38" s="3"/>
      <c r="J38" s="3" t="s">
        <v>330</v>
      </c>
      <c r="K38" s="13">
        <v>1.328</v>
      </c>
      <c r="L38" s="13"/>
      <c r="M38" s="14"/>
      <c r="N38" s="15">
        <v>60</v>
      </c>
      <c r="O38" s="3"/>
      <c r="P38" s="13" t="s">
        <v>270</v>
      </c>
      <c r="Q38" s="16"/>
      <c r="R38" s="3"/>
    </row>
    <row r="39" s="1" customFormat="1" spans="1:18">
      <c r="A39" s="3">
        <f t="shared" ref="A39:A53" si="3">ROW()-3</f>
        <v>36</v>
      </c>
      <c r="B39" s="6" t="s">
        <v>145</v>
      </c>
      <c r="C39" s="7" t="s">
        <v>146</v>
      </c>
      <c r="D39" s="3" t="s">
        <v>101</v>
      </c>
      <c r="E39" s="7" t="s">
        <v>331</v>
      </c>
      <c r="F39" s="8" t="s">
        <v>332</v>
      </c>
      <c r="G39" s="9" t="s">
        <v>333</v>
      </c>
      <c r="H39" s="3"/>
      <c r="I39" s="3"/>
      <c r="J39" s="3" t="s">
        <v>330</v>
      </c>
      <c r="K39" s="13">
        <v>0.1204</v>
      </c>
      <c r="L39" s="13"/>
      <c r="M39" s="3"/>
      <c r="N39" s="15">
        <v>110</v>
      </c>
      <c r="O39" s="3"/>
      <c r="P39" s="13" t="s">
        <v>270</v>
      </c>
      <c r="Q39" s="16"/>
      <c r="R39" s="3"/>
    </row>
    <row r="40" s="1" customFormat="1" spans="1:18">
      <c r="A40" s="3">
        <f t="shared" si="3"/>
        <v>37</v>
      </c>
      <c r="B40" s="6" t="s">
        <v>145</v>
      </c>
      <c r="C40" s="7" t="s">
        <v>146</v>
      </c>
      <c r="D40" s="3" t="s">
        <v>101</v>
      </c>
      <c r="E40" s="7" t="s">
        <v>334</v>
      </c>
      <c r="F40" s="8" t="s">
        <v>335</v>
      </c>
      <c r="G40" s="9"/>
      <c r="H40" s="3"/>
      <c r="I40" s="3"/>
      <c r="J40" s="3" t="s">
        <v>101</v>
      </c>
      <c r="K40" s="13">
        <v>1</v>
      </c>
      <c r="L40" s="13"/>
      <c r="M40" s="3"/>
      <c r="N40" s="15">
        <v>110</v>
      </c>
      <c r="O40" s="3"/>
      <c r="P40" s="13" t="s">
        <v>270</v>
      </c>
      <c r="Q40" s="16"/>
      <c r="R40" s="3"/>
    </row>
    <row r="41" s="1" customFormat="1" spans="1:18">
      <c r="A41" s="3">
        <f t="shared" si="3"/>
        <v>38</v>
      </c>
      <c r="B41" s="6" t="s">
        <v>147</v>
      </c>
      <c r="C41" s="7" t="s">
        <v>148</v>
      </c>
      <c r="D41" s="3" t="s">
        <v>101</v>
      </c>
      <c r="E41" s="7" t="s">
        <v>331</v>
      </c>
      <c r="F41" s="8" t="s">
        <v>332</v>
      </c>
      <c r="G41" s="9" t="s">
        <v>333</v>
      </c>
      <c r="H41" s="3"/>
      <c r="I41" s="3"/>
      <c r="J41" s="3" t="s">
        <v>330</v>
      </c>
      <c r="K41" s="13">
        <v>0.0585</v>
      </c>
      <c r="L41" s="13"/>
      <c r="M41" s="3"/>
      <c r="N41" s="15">
        <v>110</v>
      </c>
      <c r="O41" s="3"/>
      <c r="P41" s="13" t="s">
        <v>270</v>
      </c>
      <c r="Q41" s="16"/>
      <c r="R41" s="3"/>
    </row>
    <row r="42" s="1" customFormat="1" spans="1:18">
      <c r="A42" s="3">
        <f t="shared" si="3"/>
        <v>39</v>
      </c>
      <c r="B42" s="6" t="s">
        <v>147</v>
      </c>
      <c r="C42" s="7" t="s">
        <v>148</v>
      </c>
      <c r="D42" s="3" t="s">
        <v>101</v>
      </c>
      <c r="E42" s="7" t="s">
        <v>334</v>
      </c>
      <c r="F42" s="8" t="s">
        <v>335</v>
      </c>
      <c r="G42" s="9"/>
      <c r="H42" s="3"/>
      <c r="I42" s="3"/>
      <c r="J42" s="3" t="s">
        <v>101</v>
      </c>
      <c r="K42" s="13">
        <v>1</v>
      </c>
      <c r="L42" s="13"/>
      <c r="M42" s="3"/>
      <c r="N42" s="15">
        <v>110</v>
      </c>
      <c r="O42" s="3"/>
      <c r="P42" s="13" t="s">
        <v>270</v>
      </c>
      <c r="Q42" s="16"/>
      <c r="R42" s="3"/>
    </row>
    <row r="43" s="1" customFormat="1" spans="1:18">
      <c r="A43" s="3">
        <f t="shared" si="3"/>
        <v>40</v>
      </c>
      <c r="B43" s="6" t="s">
        <v>149</v>
      </c>
      <c r="C43" s="7" t="s">
        <v>150</v>
      </c>
      <c r="D43" s="3" t="s">
        <v>101</v>
      </c>
      <c r="E43" s="7" t="s">
        <v>331</v>
      </c>
      <c r="F43" s="8" t="s">
        <v>332</v>
      </c>
      <c r="G43" s="9" t="s">
        <v>333</v>
      </c>
      <c r="H43" s="3"/>
      <c r="I43" s="3"/>
      <c r="J43" s="3" t="s">
        <v>330</v>
      </c>
      <c r="K43" s="13">
        <v>0.0362</v>
      </c>
      <c r="L43" s="13"/>
      <c r="M43" s="3"/>
      <c r="N43" s="15">
        <v>110</v>
      </c>
      <c r="O43" s="3"/>
      <c r="P43" s="13" t="s">
        <v>270</v>
      </c>
      <c r="Q43" s="16"/>
      <c r="R43" s="3"/>
    </row>
    <row r="44" s="1" customFormat="1" spans="1:18">
      <c r="A44" s="3">
        <f t="shared" si="3"/>
        <v>41</v>
      </c>
      <c r="B44" s="6" t="s">
        <v>149</v>
      </c>
      <c r="C44" s="7" t="s">
        <v>150</v>
      </c>
      <c r="D44" s="3" t="s">
        <v>101</v>
      </c>
      <c r="E44" s="7" t="s">
        <v>334</v>
      </c>
      <c r="F44" s="8" t="s">
        <v>335</v>
      </c>
      <c r="G44" s="9"/>
      <c r="H44" s="3"/>
      <c r="I44" s="3"/>
      <c r="J44" s="3" t="s">
        <v>101</v>
      </c>
      <c r="K44" s="13">
        <v>1</v>
      </c>
      <c r="L44" s="13"/>
      <c r="M44" s="3"/>
      <c r="N44" s="15">
        <v>110</v>
      </c>
      <c r="O44" s="3"/>
      <c r="P44" s="13" t="s">
        <v>270</v>
      </c>
      <c r="Q44" s="16"/>
      <c r="R44" s="3"/>
    </row>
    <row r="45" s="1" customFormat="1" spans="1:18">
      <c r="A45" s="3">
        <f t="shared" si="3"/>
        <v>42</v>
      </c>
      <c r="B45" s="6" t="s">
        <v>151</v>
      </c>
      <c r="C45" s="7" t="s">
        <v>152</v>
      </c>
      <c r="D45" s="3" t="s">
        <v>101</v>
      </c>
      <c r="E45" s="7" t="s">
        <v>331</v>
      </c>
      <c r="F45" s="8" t="s">
        <v>332</v>
      </c>
      <c r="G45" s="9" t="s">
        <v>333</v>
      </c>
      <c r="H45" s="3"/>
      <c r="I45" s="3"/>
      <c r="J45" s="3" t="s">
        <v>330</v>
      </c>
      <c r="K45" s="13">
        <v>0.0362</v>
      </c>
      <c r="L45" s="13"/>
      <c r="M45" s="3"/>
      <c r="N45" s="15">
        <v>110</v>
      </c>
      <c r="O45" s="3"/>
      <c r="P45" s="13" t="s">
        <v>270</v>
      </c>
      <c r="Q45" s="16"/>
      <c r="R45" s="3"/>
    </row>
    <row r="46" s="1" customFormat="1" spans="1:18">
      <c r="A46" s="3">
        <f t="shared" si="3"/>
        <v>43</v>
      </c>
      <c r="B46" s="6" t="s">
        <v>151</v>
      </c>
      <c r="C46" s="7" t="s">
        <v>152</v>
      </c>
      <c r="D46" s="3" t="s">
        <v>101</v>
      </c>
      <c r="E46" s="7" t="s">
        <v>334</v>
      </c>
      <c r="F46" s="8" t="s">
        <v>335</v>
      </c>
      <c r="G46" s="9"/>
      <c r="H46" s="3"/>
      <c r="I46" s="3"/>
      <c r="J46" s="3" t="s">
        <v>101</v>
      </c>
      <c r="K46" s="13">
        <v>1</v>
      </c>
      <c r="L46" s="13"/>
      <c r="M46" s="3"/>
      <c r="N46" s="15">
        <v>110</v>
      </c>
      <c r="O46" s="3"/>
      <c r="P46" s="13" t="s">
        <v>270</v>
      </c>
      <c r="Q46" s="16"/>
      <c r="R46" s="3"/>
    </row>
    <row r="47" s="1" customFormat="1" spans="1:18">
      <c r="A47" s="3">
        <f t="shared" si="3"/>
        <v>44</v>
      </c>
      <c r="B47" s="6" t="s">
        <v>271</v>
      </c>
      <c r="C47" s="7" t="s">
        <v>257</v>
      </c>
      <c r="D47" s="3" t="s">
        <v>101</v>
      </c>
      <c r="E47" s="7" t="s">
        <v>187</v>
      </c>
      <c r="F47" s="8" t="s">
        <v>117</v>
      </c>
      <c r="G47" s="9"/>
      <c r="H47" s="3"/>
      <c r="I47" s="3"/>
      <c r="J47" s="3" t="s">
        <v>101</v>
      </c>
      <c r="K47" s="13">
        <v>1</v>
      </c>
      <c r="L47" s="13"/>
      <c r="M47" s="14"/>
      <c r="N47" s="15">
        <v>70</v>
      </c>
      <c r="O47" s="3"/>
      <c r="P47" s="13" t="s">
        <v>270</v>
      </c>
      <c r="Q47" s="16"/>
      <c r="R47" s="3"/>
    </row>
    <row r="48" s="1" customFormat="1" spans="1:18">
      <c r="A48" s="3">
        <f t="shared" si="3"/>
        <v>45</v>
      </c>
      <c r="B48" s="6" t="s">
        <v>271</v>
      </c>
      <c r="C48" s="7" t="s">
        <v>257</v>
      </c>
      <c r="D48" s="3" t="s">
        <v>101</v>
      </c>
      <c r="E48" s="7" t="s">
        <v>317</v>
      </c>
      <c r="F48" s="10" t="s">
        <v>318</v>
      </c>
      <c r="G48" s="9"/>
      <c r="H48" s="3"/>
      <c r="I48" s="3"/>
      <c r="J48" s="3" t="s">
        <v>319</v>
      </c>
      <c r="K48" s="13">
        <v>0.086</v>
      </c>
      <c r="L48" s="13"/>
      <c r="M48" s="14"/>
      <c r="N48" s="15">
        <v>70</v>
      </c>
      <c r="O48" s="3"/>
      <c r="P48" s="13" t="s">
        <v>255</v>
      </c>
      <c r="Q48" s="16"/>
      <c r="R48" s="3"/>
    </row>
    <row r="49" s="1" customFormat="1" spans="1:18">
      <c r="A49" s="3">
        <f t="shared" si="3"/>
        <v>46</v>
      </c>
      <c r="B49" s="6" t="s">
        <v>272</v>
      </c>
      <c r="C49" s="7" t="s">
        <v>265</v>
      </c>
      <c r="D49" s="3" t="s">
        <v>101</v>
      </c>
      <c r="E49" s="7" t="s">
        <v>192</v>
      </c>
      <c r="F49" s="8" t="s">
        <v>132</v>
      </c>
      <c r="G49" s="9"/>
      <c r="H49" s="3"/>
      <c r="I49" s="3"/>
      <c r="J49" s="3" t="s">
        <v>101</v>
      </c>
      <c r="K49" s="13">
        <v>1</v>
      </c>
      <c r="L49" s="13"/>
      <c r="M49" s="14"/>
      <c r="N49" s="15">
        <v>70</v>
      </c>
      <c r="O49" s="3"/>
      <c r="P49" s="13" t="s">
        <v>255</v>
      </c>
      <c r="Q49" s="16"/>
      <c r="R49" s="3"/>
    </row>
    <row r="50" s="1" customFormat="1" spans="1:18">
      <c r="A50" s="3">
        <f t="shared" si="3"/>
        <v>47</v>
      </c>
      <c r="B50" s="6" t="s">
        <v>272</v>
      </c>
      <c r="C50" s="7" t="s">
        <v>265</v>
      </c>
      <c r="D50" s="3" t="s">
        <v>101</v>
      </c>
      <c r="E50" s="7" t="s">
        <v>317</v>
      </c>
      <c r="F50" s="10" t="s">
        <v>318</v>
      </c>
      <c r="G50" s="9"/>
      <c r="H50" s="3"/>
      <c r="I50" s="3"/>
      <c r="J50" s="3" t="s">
        <v>319</v>
      </c>
      <c r="K50" s="13">
        <v>0.051</v>
      </c>
      <c r="L50" s="13"/>
      <c r="M50" s="14"/>
      <c r="N50" s="15">
        <v>70</v>
      </c>
      <c r="O50" s="3"/>
      <c r="P50" s="13" t="s">
        <v>255</v>
      </c>
      <c r="Q50" s="16"/>
      <c r="R50" s="3"/>
    </row>
    <row r="51" s="1" customFormat="1" spans="1:19">
      <c r="A51" s="3">
        <f t="shared" si="3"/>
        <v>48</v>
      </c>
      <c r="B51" s="6" t="s">
        <v>192</v>
      </c>
      <c r="C51" s="7" t="s">
        <v>132</v>
      </c>
      <c r="D51" s="3" t="s">
        <v>101</v>
      </c>
      <c r="E51" s="7" t="s">
        <v>385</v>
      </c>
      <c r="F51" s="10" t="s">
        <v>386</v>
      </c>
      <c r="G51" s="9" t="s">
        <v>338</v>
      </c>
      <c r="H51" s="3"/>
      <c r="I51" s="3"/>
      <c r="J51" s="3" t="s">
        <v>101</v>
      </c>
      <c r="K51" s="13">
        <v>1</v>
      </c>
      <c r="L51" s="13"/>
      <c r="M51" s="14"/>
      <c r="N51" s="15">
        <v>110</v>
      </c>
      <c r="O51" s="3"/>
      <c r="P51" s="13" t="s">
        <v>270</v>
      </c>
      <c r="Q51" s="16"/>
      <c r="R51" s="3"/>
      <c r="S51" s="27"/>
    </row>
    <row r="52" s="1" customFormat="1" spans="1:19">
      <c r="A52" s="3">
        <f t="shared" si="3"/>
        <v>49</v>
      </c>
      <c r="B52" s="6" t="s">
        <v>192</v>
      </c>
      <c r="C52" s="7" t="s">
        <v>132</v>
      </c>
      <c r="D52" s="3" t="s">
        <v>101</v>
      </c>
      <c r="E52" s="7" t="s">
        <v>387</v>
      </c>
      <c r="F52" s="10" t="s">
        <v>388</v>
      </c>
      <c r="G52" s="9" t="s">
        <v>298</v>
      </c>
      <c r="H52" s="3"/>
      <c r="I52" s="3"/>
      <c r="J52" s="3" t="s">
        <v>101</v>
      </c>
      <c r="K52" s="13">
        <v>1</v>
      </c>
      <c r="L52" s="13"/>
      <c r="M52" s="14"/>
      <c r="N52" s="15">
        <v>110</v>
      </c>
      <c r="O52" s="3"/>
      <c r="P52" s="13" t="s">
        <v>255</v>
      </c>
      <c r="Q52" s="16"/>
      <c r="R52" s="3"/>
      <c r="S52" s="27"/>
    </row>
    <row r="53" s="1" customFormat="1" spans="1:19">
      <c r="A53" s="3">
        <f t="shared" si="3"/>
        <v>50</v>
      </c>
      <c r="B53" s="7" t="s">
        <v>387</v>
      </c>
      <c r="C53" s="10" t="s">
        <v>388</v>
      </c>
      <c r="D53" s="3" t="s">
        <v>101</v>
      </c>
      <c r="E53" s="7" t="s">
        <v>341</v>
      </c>
      <c r="F53" s="8" t="s">
        <v>342</v>
      </c>
      <c r="G53" s="9"/>
      <c r="H53" s="3"/>
      <c r="I53" s="3"/>
      <c r="J53" s="3" t="s">
        <v>330</v>
      </c>
      <c r="K53" s="13">
        <v>1.1394</v>
      </c>
      <c r="L53" s="13"/>
      <c r="M53" s="14"/>
      <c r="N53" s="15">
        <v>110</v>
      </c>
      <c r="O53" s="3"/>
      <c r="P53" s="13" t="s">
        <v>270</v>
      </c>
      <c r="Q53" s="16"/>
      <c r="R53" s="3"/>
      <c r="S53" s="27"/>
    </row>
    <row r="54" spans="1:18">
      <c r="A54" s="3">
        <f t="shared" ref="A54:A61" si="4">ROW()-3</f>
        <v>51</v>
      </c>
      <c r="B54" s="7" t="s">
        <v>306</v>
      </c>
      <c r="C54" s="8" t="s">
        <v>360</v>
      </c>
      <c r="D54" s="3" t="s">
        <v>101</v>
      </c>
      <c r="E54" s="3" t="s">
        <v>168</v>
      </c>
      <c r="F54" s="3" t="s">
        <v>361</v>
      </c>
      <c r="G54" s="3"/>
      <c r="H54" s="3"/>
      <c r="I54" s="3"/>
      <c r="J54" s="3" t="s">
        <v>101</v>
      </c>
      <c r="K54" s="13">
        <v>1</v>
      </c>
      <c r="L54" s="13"/>
      <c r="M54" s="14"/>
      <c r="N54" s="15">
        <v>70</v>
      </c>
      <c r="O54" s="3"/>
      <c r="P54" s="13" t="s">
        <v>270</v>
      </c>
      <c r="Q54" s="3"/>
      <c r="R54" s="3"/>
    </row>
    <row r="55" spans="1:18">
      <c r="A55" s="3">
        <f t="shared" si="4"/>
        <v>52</v>
      </c>
      <c r="B55" s="7" t="s">
        <v>306</v>
      </c>
      <c r="C55" s="8" t="s">
        <v>360</v>
      </c>
      <c r="D55" s="3" t="s">
        <v>101</v>
      </c>
      <c r="E55" s="7" t="s">
        <v>317</v>
      </c>
      <c r="F55" s="8" t="s">
        <v>318</v>
      </c>
      <c r="G55" s="9"/>
      <c r="H55" s="3"/>
      <c r="I55" s="3"/>
      <c r="J55" s="3" t="s">
        <v>319</v>
      </c>
      <c r="K55" s="13">
        <v>0.028</v>
      </c>
      <c r="L55" s="13"/>
      <c r="M55" s="14"/>
      <c r="N55" s="15">
        <v>70</v>
      </c>
      <c r="O55" s="3"/>
      <c r="P55" s="13" t="s">
        <v>255</v>
      </c>
      <c r="Q55" s="3"/>
      <c r="R55" s="3"/>
    </row>
    <row r="56" spans="1:18">
      <c r="A56" s="3">
        <f t="shared" si="4"/>
        <v>53</v>
      </c>
      <c r="B56" s="7" t="s">
        <v>308</v>
      </c>
      <c r="C56" s="8" t="s">
        <v>309</v>
      </c>
      <c r="D56" s="3" t="s">
        <v>101</v>
      </c>
      <c r="E56" s="7" t="s">
        <v>170</v>
      </c>
      <c r="F56" s="8" t="s">
        <v>171</v>
      </c>
      <c r="G56" s="9"/>
      <c r="H56" s="3"/>
      <c r="I56" s="3"/>
      <c r="J56" s="3" t="s">
        <v>101</v>
      </c>
      <c r="K56" s="13">
        <v>1</v>
      </c>
      <c r="L56" s="13"/>
      <c r="M56" s="14"/>
      <c r="N56" s="15">
        <v>50</v>
      </c>
      <c r="O56" s="3"/>
      <c r="P56" s="13" t="s">
        <v>255</v>
      </c>
      <c r="Q56" s="3"/>
      <c r="R56" s="3"/>
    </row>
    <row r="57" spans="1:18">
      <c r="A57" s="3">
        <f t="shared" si="4"/>
        <v>54</v>
      </c>
      <c r="B57" s="7" t="s">
        <v>308</v>
      </c>
      <c r="C57" s="8" t="s">
        <v>309</v>
      </c>
      <c r="D57" s="3" t="s">
        <v>101</v>
      </c>
      <c r="E57" s="7" t="s">
        <v>317</v>
      </c>
      <c r="F57" s="8" t="s">
        <v>318</v>
      </c>
      <c r="G57" s="9"/>
      <c r="H57" s="3"/>
      <c r="I57" s="3"/>
      <c r="J57" s="3" t="s">
        <v>319</v>
      </c>
      <c r="K57" s="13">
        <v>0.025</v>
      </c>
      <c r="L57" s="13"/>
      <c r="M57" s="14"/>
      <c r="N57" s="15">
        <v>70</v>
      </c>
      <c r="O57" s="3"/>
      <c r="P57" s="13" t="s">
        <v>255</v>
      </c>
      <c r="Q57" s="3"/>
      <c r="R57" s="3"/>
    </row>
    <row r="58" s="1" customFormat="1" spans="1:18">
      <c r="A58" s="3">
        <f t="shared" si="4"/>
        <v>55</v>
      </c>
      <c r="B58" s="6" t="s">
        <v>266</v>
      </c>
      <c r="C58" s="7" t="s">
        <v>267</v>
      </c>
      <c r="D58" s="3" t="s">
        <v>101</v>
      </c>
      <c r="E58" s="7" t="s">
        <v>282</v>
      </c>
      <c r="F58" s="8" t="s">
        <v>283</v>
      </c>
      <c r="G58" s="9"/>
      <c r="H58" s="3"/>
      <c r="I58" s="3"/>
      <c r="J58" s="3" t="s">
        <v>101</v>
      </c>
      <c r="K58" s="13">
        <v>1</v>
      </c>
      <c r="L58" s="13"/>
      <c r="M58" s="3"/>
      <c r="N58" s="15">
        <v>70</v>
      </c>
      <c r="O58" s="3"/>
      <c r="P58" s="13" t="s">
        <v>270</v>
      </c>
      <c r="Q58" s="16"/>
      <c r="R58" s="3"/>
    </row>
    <row r="59" s="1" customFormat="1" spans="1:18">
      <c r="A59" s="3">
        <f t="shared" si="4"/>
        <v>56</v>
      </c>
      <c r="B59" s="7" t="s">
        <v>170</v>
      </c>
      <c r="C59" s="8" t="s">
        <v>171</v>
      </c>
      <c r="D59" s="3" t="s">
        <v>101</v>
      </c>
      <c r="E59" s="7" t="s">
        <v>362</v>
      </c>
      <c r="F59" s="8" t="s">
        <v>363</v>
      </c>
      <c r="G59" s="9"/>
      <c r="H59" s="3"/>
      <c r="I59" s="3"/>
      <c r="J59" s="3" t="s">
        <v>101</v>
      </c>
      <c r="K59" s="13">
        <v>1</v>
      </c>
      <c r="L59" s="13" t="s">
        <v>301</v>
      </c>
      <c r="M59" s="3"/>
      <c r="N59" s="15">
        <v>110</v>
      </c>
      <c r="O59" s="3"/>
      <c r="P59" s="13" t="s">
        <v>255</v>
      </c>
      <c r="Q59" s="16"/>
      <c r="R59" s="3"/>
    </row>
    <row r="60" s="1" customFormat="1" spans="1:18">
      <c r="A60" s="3">
        <f t="shared" si="4"/>
        <v>57</v>
      </c>
      <c r="B60" s="7" t="s">
        <v>170</v>
      </c>
      <c r="C60" s="8" t="s">
        <v>171</v>
      </c>
      <c r="D60" s="3" t="s">
        <v>101</v>
      </c>
      <c r="E60" s="7" t="s">
        <v>364</v>
      </c>
      <c r="F60" s="8" t="s">
        <v>365</v>
      </c>
      <c r="G60" s="9"/>
      <c r="H60" s="3"/>
      <c r="I60" s="3"/>
      <c r="J60" s="3" t="s">
        <v>101</v>
      </c>
      <c r="K60" s="13">
        <v>1</v>
      </c>
      <c r="L60" s="13"/>
      <c r="M60" s="3"/>
      <c r="N60" s="15">
        <v>110</v>
      </c>
      <c r="O60" s="3"/>
      <c r="P60" s="13" t="s">
        <v>270</v>
      </c>
      <c r="Q60" s="16"/>
      <c r="R60" s="3"/>
    </row>
    <row r="61" s="1" customFormat="1" spans="1:18">
      <c r="A61" s="3">
        <f t="shared" si="4"/>
        <v>58</v>
      </c>
      <c r="B61" s="7" t="s">
        <v>362</v>
      </c>
      <c r="C61" s="8" t="s">
        <v>171</v>
      </c>
      <c r="D61" s="3" t="s">
        <v>101</v>
      </c>
      <c r="E61" s="7" t="s">
        <v>366</v>
      </c>
      <c r="F61" s="8" t="s">
        <v>358</v>
      </c>
      <c r="G61" s="3"/>
      <c r="H61" s="3"/>
      <c r="I61" s="3"/>
      <c r="J61" s="3" t="s">
        <v>330</v>
      </c>
      <c r="K61" s="14">
        <v>0.223</v>
      </c>
      <c r="L61" s="14"/>
      <c r="M61" s="3"/>
      <c r="N61" s="3">
        <v>110</v>
      </c>
      <c r="O61" s="3"/>
      <c r="P61" s="14" t="s">
        <v>270</v>
      </c>
      <c r="Q61" s="16"/>
      <c r="R61" s="3"/>
    </row>
    <row r="62" s="1" customFormat="1" spans="1:18">
      <c r="A62" s="3">
        <f t="shared" ref="A62:A78" si="5">ROW()-3</f>
        <v>59</v>
      </c>
      <c r="B62" s="6" t="s">
        <v>266</v>
      </c>
      <c r="C62" s="7" t="s">
        <v>267</v>
      </c>
      <c r="D62" s="3" t="s">
        <v>101</v>
      </c>
      <c r="E62" s="7" t="s">
        <v>317</v>
      </c>
      <c r="F62" s="8" t="s">
        <v>318</v>
      </c>
      <c r="G62" s="9"/>
      <c r="H62" s="3"/>
      <c r="I62" s="3"/>
      <c r="J62" s="3" t="s">
        <v>319</v>
      </c>
      <c r="K62" s="13">
        <v>0.008</v>
      </c>
      <c r="L62" s="13"/>
      <c r="M62" s="3"/>
      <c r="N62" s="15">
        <v>70</v>
      </c>
      <c r="O62" s="3"/>
      <c r="P62" s="13" t="s">
        <v>255</v>
      </c>
      <c r="Q62" s="16"/>
      <c r="R62" s="3"/>
    </row>
    <row r="63" s="1" customFormat="1" spans="1:18">
      <c r="A63" s="3">
        <f t="shared" si="5"/>
        <v>60</v>
      </c>
      <c r="B63" s="6" t="s">
        <v>253</v>
      </c>
      <c r="C63" s="7" t="s">
        <v>254</v>
      </c>
      <c r="D63" s="3" t="s">
        <v>101</v>
      </c>
      <c r="E63" s="7" t="s">
        <v>108</v>
      </c>
      <c r="F63" s="8" t="s">
        <v>109</v>
      </c>
      <c r="G63" s="9"/>
      <c r="H63" s="3"/>
      <c r="I63" s="3"/>
      <c r="J63" s="3" t="s">
        <v>101</v>
      </c>
      <c r="K63" s="13">
        <v>1</v>
      </c>
      <c r="L63" s="13"/>
      <c r="M63" s="3"/>
      <c r="N63" s="15">
        <v>70</v>
      </c>
      <c r="O63" s="3"/>
      <c r="P63" s="13" t="s">
        <v>255</v>
      </c>
      <c r="Q63" s="16"/>
      <c r="R63" s="3"/>
    </row>
    <row r="64" s="1" customFormat="1" spans="1:18">
      <c r="A64" s="3">
        <f t="shared" si="5"/>
        <v>61</v>
      </c>
      <c r="B64" s="6" t="s">
        <v>253</v>
      </c>
      <c r="C64" s="7" t="s">
        <v>254</v>
      </c>
      <c r="D64" s="3" t="s">
        <v>101</v>
      </c>
      <c r="E64" s="7" t="s">
        <v>317</v>
      </c>
      <c r="F64" s="8" t="s">
        <v>318</v>
      </c>
      <c r="G64" s="9"/>
      <c r="H64" s="3"/>
      <c r="I64" s="3"/>
      <c r="J64" s="3" t="s">
        <v>319</v>
      </c>
      <c r="K64" s="13">
        <v>0.008</v>
      </c>
      <c r="L64" s="13"/>
      <c r="M64" s="3"/>
      <c r="N64" s="15">
        <v>70</v>
      </c>
      <c r="O64" s="3"/>
      <c r="P64" s="13" t="s">
        <v>255</v>
      </c>
      <c r="Q64" s="16"/>
      <c r="R64" s="3"/>
    </row>
    <row r="65" s="1" customFormat="1" spans="1:19">
      <c r="A65" s="3">
        <f t="shared" si="5"/>
        <v>62</v>
      </c>
      <c r="B65" s="6" t="s">
        <v>108</v>
      </c>
      <c r="C65" s="7" t="s">
        <v>109</v>
      </c>
      <c r="D65" s="3" t="s">
        <v>101</v>
      </c>
      <c r="E65" s="7" t="s">
        <v>336</v>
      </c>
      <c r="F65" s="8" t="s">
        <v>337</v>
      </c>
      <c r="G65" s="9" t="s">
        <v>338</v>
      </c>
      <c r="H65" s="3"/>
      <c r="I65" s="3"/>
      <c r="J65" s="3" t="s">
        <v>101</v>
      </c>
      <c r="K65" s="13">
        <v>1</v>
      </c>
      <c r="L65" s="13" t="s">
        <v>298</v>
      </c>
      <c r="M65" s="3"/>
      <c r="N65" s="15">
        <v>40</v>
      </c>
      <c r="O65" s="3"/>
      <c r="P65" s="13" t="s">
        <v>270</v>
      </c>
      <c r="Q65" s="16"/>
      <c r="R65" s="3"/>
      <c r="S65" s="26"/>
    </row>
    <row r="66" s="1" customFormat="1" spans="1:19">
      <c r="A66" s="3">
        <f t="shared" si="5"/>
        <v>63</v>
      </c>
      <c r="B66" s="6" t="s">
        <v>108</v>
      </c>
      <c r="C66" s="7" t="s">
        <v>109</v>
      </c>
      <c r="D66" s="3" t="s">
        <v>101</v>
      </c>
      <c r="E66" s="7" t="s">
        <v>339</v>
      </c>
      <c r="F66" s="8" t="s">
        <v>340</v>
      </c>
      <c r="G66" s="9" t="s">
        <v>298</v>
      </c>
      <c r="H66" s="3"/>
      <c r="I66" s="3"/>
      <c r="J66" s="3" t="s">
        <v>101</v>
      </c>
      <c r="K66" s="13">
        <v>1</v>
      </c>
      <c r="L66" s="13" t="s">
        <v>301</v>
      </c>
      <c r="M66" s="3"/>
      <c r="N66" s="15">
        <v>40</v>
      </c>
      <c r="O66" s="3"/>
      <c r="P66" s="13" t="s">
        <v>255</v>
      </c>
      <c r="Q66" s="16"/>
      <c r="R66" s="3"/>
      <c r="S66" s="26"/>
    </row>
    <row r="67" s="1" customFormat="1" spans="1:19">
      <c r="A67" s="3">
        <f t="shared" si="5"/>
        <v>64</v>
      </c>
      <c r="B67" s="7" t="s">
        <v>339</v>
      </c>
      <c r="C67" s="8" t="s">
        <v>340</v>
      </c>
      <c r="D67" s="3" t="s">
        <v>101</v>
      </c>
      <c r="E67" s="7" t="s">
        <v>341</v>
      </c>
      <c r="F67" s="8" t="s">
        <v>342</v>
      </c>
      <c r="G67" s="9"/>
      <c r="H67" s="3"/>
      <c r="I67" s="3"/>
      <c r="J67" s="3" t="s">
        <v>330</v>
      </c>
      <c r="K67" s="13">
        <v>0.4366</v>
      </c>
      <c r="L67" s="13"/>
      <c r="M67" s="3"/>
      <c r="N67" s="15">
        <v>110</v>
      </c>
      <c r="O67" s="3"/>
      <c r="P67" s="13" t="s">
        <v>270</v>
      </c>
      <c r="Q67" s="16"/>
      <c r="R67" s="3"/>
      <c r="S67" s="26"/>
    </row>
    <row r="68" s="1" customFormat="1" spans="1:18">
      <c r="A68" s="3">
        <f t="shared" si="5"/>
        <v>65</v>
      </c>
      <c r="B68" s="6" t="s">
        <v>258</v>
      </c>
      <c r="C68" s="7" t="s">
        <v>259</v>
      </c>
      <c r="D68" s="3" t="s">
        <v>101</v>
      </c>
      <c r="E68" s="7" t="s">
        <v>123</v>
      </c>
      <c r="F68" s="8" t="s">
        <v>354</v>
      </c>
      <c r="G68" s="9"/>
      <c r="H68" s="3"/>
      <c r="I68" s="3"/>
      <c r="J68" s="3" t="s">
        <v>101</v>
      </c>
      <c r="K68" s="13">
        <v>1</v>
      </c>
      <c r="L68" s="13"/>
      <c r="M68" s="3"/>
      <c r="N68" s="15">
        <v>70</v>
      </c>
      <c r="O68" s="3"/>
      <c r="P68" s="13" t="s">
        <v>255</v>
      </c>
      <c r="Q68" s="16"/>
      <c r="R68" s="3"/>
    </row>
    <row r="69" s="1" customFormat="1" spans="1:18">
      <c r="A69" s="3">
        <f t="shared" si="5"/>
        <v>66</v>
      </c>
      <c r="B69" s="6" t="s">
        <v>258</v>
      </c>
      <c r="C69" s="7" t="s">
        <v>259</v>
      </c>
      <c r="D69" s="3" t="s">
        <v>101</v>
      </c>
      <c r="E69" s="7" t="s">
        <v>317</v>
      </c>
      <c r="F69" s="8" t="s">
        <v>318</v>
      </c>
      <c r="G69" s="9"/>
      <c r="H69" s="3"/>
      <c r="I69" s="3"/>
      <c r="J69" s="3" t="s">
        <v>319</v>
      </c>
      <c r="K69" s="13">
        <v>0.029</v>
      </c>
      <c r="L69" s="13"/>
      <c r="M69" s="3"/>
      <c r="N69" s="15">
        <v>70</v>
      </c>
      <c r="O69" s="3"/>
      <c r="P69" s="13" t="s">
        <v>255</v>
      </c>
      <c r="Q69" s="16"/>
      <c r="R69" s="3"/>
    </row>
    <row r="70" s="1" customFormat="1" spans="1:19">
      <c r="A70" s="3">
        <f t="shared" si="5"/>
        <v>67</v>
      </c>
      <c r="B70" s="7" t="s">
        <v>123</v>
      </c>
      <c r="C70" s="8" t="s">
        <v>354</v>
      </c>
      <c r="D70" s="3" t="s">
        <v>101</v>
      </c>
      <c r="E70" s="7" t="s">
        <v>345</v>
      </c>
      <c r="F70" s="8" t="s">
        <v>346</v>
      </c>
      <c r="G70" s="9"/>
      <c r="H70" s="3"/>
      <c r="I70" s="3"/>
      <c r="J70" s="3" t="s">
        <v>101</v>
      </c>
      <c r="K70" s="13">
        <v>1</v>
      </c>
      <c r="L70" s="13"/>
      <c r="M70" s="3"/>
      <c r="N70" s="15">
        <v>110</v>
      </c>
      <c r="O70" s="3"/>
      <c r="P70" s="13" t="s">
        <v>270</v>
      </c>
      <c r="Q70" s="16"/>
      <c r="R70" s="3"/>
      <c r="S70" s="26"/>
    </row>
    <row r="71" s="1" customFormat="1" spans="1:19">
      <c r="A71" s="3">
        <f t="shared" si="5"/>
        <v>68</v>
      </c>
      <c r="B71" s="7" t="s">
        <v>123</v>
      </c>
      <c r="C71" s="8" t="s">
        <v>354</v>
      </c>
      <c r="D71" s="3" t="s">
        <v>101</v>
      </c>
      <c r="E71" s="7" t="s">
        <v>355</v>
      </c>
      <c r="F71" s="8" t="s">
        <v>356</v>
      </c>
      <c r="G71" s="9"/>
      <c r="H71" s="3"/>
      <c r="I71" s="3"/>
      <c r="J71" s="3" t="s">
        <v>101</v>
      </c>
      <c r="K71" s="13">
        <v>1</v>
      </c>
      <c r="L71" s="13" t="s">
        <v>301</v>
      </c>
      <c r="M71" s="3"/>
      <c r="N71" s="15">
        <v>110</v>
      </c>
      <c r="O71" s="3"/>
      <c r="P71" s="13" t="s">
        <v>255</v>
      </c>
      <c r="Q71" s="16"/>
      <c r="R71" s="3"/>
      <c r="S71" s="26"/>
    </row>
    <row r="72" s="1" customFormat="1" spans="1:19">
      <c r="A72" s="3">
        <f t="shared" si="5"/>
        <v>69</v>
      </c>
      <c r="B72" s="7" t="s">
        <v>123</v>
      </c>
      <c r="C72" s="8" t="s">
        <v>354</v>
      </c>
      <c r="D72" s="3" t="s">
        <v>101</v>
      </c>
      <c r="E72" s="7" t="s">
        <v>310</v>
      </c>
      <c r="F72" s="8" t="s">
        <v>311</v>
      </c>
      <c r="G72" s="9"/>
      <c r="H72" s="3"/>
      <c r="I72" s="3"/>
      <c r="J72" s="3"/>
      <c r="K72" s="13">
        <v>0.04</v>
      </c>
      <c r="L72" s="13"/>
      <c r="M72" s="3"/>
      <c r="N72" s="15">
        <v>110</v>
      </c>
      <c r="O72" s="3"/>
      <c r="P72" s="13" t="s">
        <v>270</v>
      </c>
      <c r="Q72" s="16"/>
      <c r="R72" s="3"/>
      <c r="S72" s="26"/>
    </row>
    <row r="73" s="1" customFormat="1" spans="1:19">
      <c r="A73" s="3">
        <f t="shared" si="5"/>
        <v>70</v>
      </c>
      <c r="B73" s="7" t="s">
        <v>355</v>
      </c>
      <c r="C73" s="8" t="s">
        <v>356</v>
      </c>
      <c r="D73" s="3" t="s">
        <v>101</v>
      </c>
      <c r="E73" s="7" t="s">
        <v>357</v>
      </c>
      <c r="F73" s="8" t="s">
        <v>358</v>
      </c>
      <c r="G73" s="9" t="s">
        <v>359</v>
      </c>
      <c r="H73" s="3"/>
      <c r="I73" s="3"/>
      <c r="J73" s="3" t="s">
        <v>330</v>
      </c>
      <c r="K73" s="13">
        <v>0.248</v>
      </c>
      <c r="L73" s="13"/>
      <c r="M73" s="3"/>
      <c r="N73" s="15">
        <v>110</v>
      </c>
      <c r="O73" s="3"/>
      <c r="P73" s="13" t="s">
        <v>270</v>
      </c>
      <c r="Q73" s="16"/>
      <c r="R73" s="3"/>
      <c r="S73" s="26"/>
    </row>
    <row r="74" s="1" customFormat="1" spans="1:18">
      <c r="A74" s="3">
        <f t="shared" si="5"/>
        <v>71</v>
      </c>
      <c r="B74" s="6" t="s">
        <v>260</v>
      </c>
      <c r="C74" s="7" t="s">
        <v>261</v>
      </c>
      <c r="D74" s="3" t="s">
        <v>101</v>
      </c>
      <c r="E74" s="7" t="s">
        <v>127</v>
      </c>
      <c r="F74" s="8" t="s">
        <v>128</v>
      </c>
      <c r="G74" s="9"/>
      <c r="H74" s="3"/>
      <c r="I74" s="3"/>
      <c r="J74" s="3" t="s">
        <v>101</v>
      </c>
      <c r="K74" s="13">
        <v>1</v>
      </c>
      <c r="L74" s="13"/>
      <c r="M74" s="3"/>
      <c r="N74" s="15">
        <v>70</v>
      </c>
      <c r="O74" s="3"/>
      <c r="P74" s="13" t="s">
        <v>255</v>
      </c>
      <c r="Q74" s="16"/>
      <c r="R74" s="3"/>
    </row>
    <row r="75" s="1" customFormat="1" spans="1:18">
      <c r="A75" s="3">
        <f t="shared" si="5"/>
        <v>72</v>
      </c>
      <c r="B75" s="6" t="s">
        <v>260</v>
      </c>
      <c r="C75" s="7" t="s">
        <v>261</v>
      </c>
      <c r="D75" s="3" t="s">
        <v>101</v>
      </c>
      <c r="E75" s="7" t="s">
        <v>317</v>
      </c>
      <c r="F75" s="8" t="s">
        <v>318</v>
      </c>
      <c r="G75" s="9"/>
      <c r="H75" s="3"/>
      <c r="I75" s="3"/>
      <c r="J75" s="3" t="s">
        <v>319</v>
      </c>
      <c r="K75" s="13">
        <v>0.002</v>
      </c>
      <c r="L75" s="13"/>
      <c r="M75" s="3"/>
      <c r="N75" s="15">
        <v>70</v>
      </c>
      <c r="O75" s="3"/>
      <c r="P75" s="13" t="s">
        <v>255</v>
      </c>
      <c r="Q75" s="16"/>
      <c r="R75" s="3"/>
    </row>
    <row r="76" s="1" customFormat="1" spans="1:18">
      <c r="A76" s="3">
        <f t="shared" si="5"/>
        <v>73</v>
      </c>
      <c r="B76" s="7" t="s">
        <v>127</v>
      </c>
      <c r="C76" s="8" t="s">
        <v>128</v>
      </c>
      <c r="D76" s="3" t="s">
        <v>101</v>
      </c>
      <c r="E76" s="7" t="s">
        <v>357</v>
      </c>
      <c r="F76" s="8" t="s">
        <v>358</v>
      </c>
      <c r="G76" s="3" t="s">
        <v>359</v>
      </c>
      <c r="H76" s="3"/>
      <c r="I76" s="3"/>
      <c r="J76" s="3" t="s">
        <v>330</v>
      </c>
      <c r="K76" s="14">
        <v>0.03</v>
      </c>
      <c r="L76" s="14"/>
      <c r="M76" s="3"/>
      <c r="N76" s="3">
        <v>110</v>
      </c>
      <c r="O76" s="3"/>
      <c r="P76" s="14" t="s">
        <v>270</v>
      </c>
      <c r="Q76" s="16"/>
      <c r="R76" s="3"/>
    </row>
    <row r="77" s="1" customFormat="1" spans="1:18">
      <c r="A77" s="3">
        <f t="shared" si="5"/>
        <v>74</v>
      </c>
      <c r="B77" s="6" t="s">
        <v>262</v>
      </c>
      <c r="C77" s="7" t="s">
        <v>263</v>
      </c>
      <c r="D77" s="3" t="s">
        <v>101</v>
      </c>
      <c r="E77" s="7" t="s">
        <v>129</v>
      </c>
      <c r="F77" s="8" t="s">
        <v>130</v>
      </c>
      <c r="G77" s="9"/>
      <c r="H77" s="3"/>
      <c r="I77" s="3"/>
      <c r="J77" s="3" t="s">
        <v>101</v>
      </c>
      <c r="K77" s="13">
        <v>1</v>
      </c>
      <c r="L77" s="13"/>
      <c r="M77" s="3"/>
      <c r="N77" s="15">
        <v>70</v>
      </c>
      <c r="O77" s="3"/>
      <c r="P77" s="13" t="s">
        <v>270</v>
      </c>
      <c r="Q77" s="16"/>
      <c r="R77" s="3"/>
    </row>
    <row r="78" s="1" customFormat="1" spans="1:18">
      <c r="A78" s="3">
        <f t="shared" si="5"/>
        <v>75</v>
      </c>
      <c r="B78" s="6" t="s">
        <v>262</v>
      </c>
      <c r="C78" s="7" t="s">
        <v>263</v>
      </c>
      <c r="D78" s="3" t="s">
        <v>101</v>
      </c>
      <c r="E78" s="7" t="s">
        <v>317</v>
      </c>
      <c r="F78" s="8" t="s">
        <v>318</v>
      </c>
      <c r="G78" s="9"/>
      <c r="H78" s="3"/>
      <c r="I78" s="3"/>
      <c r="J78" s="3" t="s">
        <v>319</v>
      </c>
      <c r="K78" s="13">
        <v>0.019</v>
      </c>
      <c r="L78" s="13"/>
      <c r="M78" s="3"/>
      <c r="N78" s="15">
        <v>70</v>
      </c>
      <c r="O78" s="3"/>
      <c r="P78" s="13" t="s">
        <v>255</v>
      </c>
      <c r="Q78" s="16"/>
      <c r="R78" s="3"/>
    </row>
    <row r="79" spans="5:6">
      <c r="E79" s="75"/>
      <c r="F79" s="75"/>
    </row>
    <row r="80" spans="5:6">
      <c r="E80" s="75"/>
      <c r="F80" s="75"/>
    </row>
    <row r="81" spans="5:6">
      <c r="E81" s="75"/>
      <c r="F81" s="75"/>
    </row>
    <row r="82" spans="5:6">
      <c r="E82" s="75"/>
      <c r="F82" s="75"/>
    </row>
    <row r="83" spans="5:6">
      <c r="E83" s="75"/>
      <c r="F83" s="75"/>
    </row>
    <row r="84" spans="5:6">
      <c r="E84" s="75"/>
      <c r="F84" s="75"/>
    </row>
    <row r="85" spans="5:6">
      <c r="E85" s="75"/>
      <c r="F85" s="75"/>
    </row>
    <row r="86" spans="5:6">
      <c r="E86" s="75"/>
      <c r="F86" s="75"/>
    </row>
    <row r="87" spans="5:6">
      <c r="E87" s="75"/>
      <c r="F87" s="75"/>
    </row>
    <row r="88" spans="5:6">
      <c r="E88" s="75"/>
      <c r="F88" s="75"/>
    </row>
    <row r="89" spans="5:6">
      <c r="E89" s="75"/>
      <c r="F89" s="75"/>
    </row>
    <row r="90" spans="5:6">
      <c r="E90" s="75"/>
      <c r="F90" s="75"/>
    </row>
    <row r="91" spans="5:6">
      <c r="E91" s="75"/>
      <c r="F91" s="75"/>
    </row>
    <row r="92" spans="5:6">
      <c r="E92" s="75"/>
      <c r="F92" s="75"/>
    </row>
    <row r="93" spans="5:6">
      <c r="E93" s="75"/>
      <c r="F93" s="75"/>
    </row>
    <row r="94" spans="5:6">
      <c r="E94" s="75"/>
      <c r="F94" s="75"/>
    </row>
    <row r="95" spans="5:6">
      <c r="E95" s="75"/>
      <c r="F95" s="75"/>
    </row>
    <row r="96" spans="5:6">
      <c r="E96" s="75"/>
      <c r="F96" s="75"/>
    </row>
    <row r="97" spans="5:6">
      <c r="E97" s="75"/>
      <c r="F97" s="75"/>
    </row>
    <row r="98" spans="5:6">
      <c r="E98" s="75"/>
      <c r="F98" s="75"/>
    </row>
    <row r="99" spans="5:6">
      <c r="E99" s="75"/>
      <c r="F99" s="75"/>
    </row>
    <row r="100" spans="5:6">
      <c r="E100" s="75"/>
      <c r="F100" s="75"/>
    </row>
    <row r="101" spans="5:6">
      <c r="E101" s="75"/>
      <c r="F101" s="75"/>
    </row>
    <row r="102" spans="5:6">
      <c r="E102" s="75"/>
      <c r="F102" s="75"/>
    </row>
    <row r="103" spans="5:6">
      <c r="E103" s="75"/>
      <c r="F103" s="75"/>
    </row>
    <row r="104" spans="5:6">
      <c r="E104" s="75"/>
      <c r="F104" s="75"/>
    </row>
    <row r="105" spans="5:6">
      <c r="E105" s="75"/>
      <c r="F105" s="75"/>
    </row>
  </sheetData>
  <autoFilter xmlns:etc="http://www.wps.cn/officeDocument/2017/etCustomData" ref="A2:R78" etc:filterBottomFollowUsedRange="0">
    <extLst/>
  </autoFilter>
  <mergeCells count="3">
    <mergeCell ref="S51:S53"/>
    <mergeCell ref="S65:S67"/>
    <mergeCell ref="S70:S73"/>
  </mergeCells>
  <conditionalFormatting sqref="E27">
    <cfRule type="duplicateValues" dxfId="0" priority="1"/>
    <cfRule type="duplicateValues" dxfId="0" priority="2"/>
  </conditionalFormatting>
  <conditionalFormatting sqref="E1:E26 E28:E1048576"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67"/>
  <sheetViews>
    <sheetView view="pageBreakPreview" zoomScale="70" zoomScaleNormal="100" topLeftCell="A41" workbookViewId="0">
      <selection activeCell="N39" sqref="N39:N4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/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 t="shared" ref="A4:A12" si="0">ROW()-3</f>
        <v>1</v>
      </c>
      <c r="B4" s="16" t="s">
        <v>26</v>
      </c>
      <c r="C4" s="16" t="s">
        <v>17</v>
      </c>
      <c r="D4" s="3" t="s">
        <v>101</v>
      </c>
      <c r="E4" s="16" t="s">
        <v>26</v>
      </c>
      <c r="F4" s="16" t="s">
        <v>17</v>
      </c>
      <c r="G4" s="9"/>
      <c r="H4" s="15"/>
      <c r="I4" s="7"/>
      <c r="J4" s="3" t="s">
        <v>101</v>
      </c>
      <c r="K4" s="13">
        <v>1</v>
      </c>
      <c r="L4" s="13"/>
      <c r="M4" s="14"/>
      <c r="N4" s="15"/>
      <c r="O4" s="14"/>
      <c r="P4" s="9" t="s">
        <v>255</v>
      </c>
      <c r="Q4" s="16"/>
      <c r="R4" s="3"/>
    </row>
    <row r="5" s="1" customFormat="1" ht="13.5" customHeight="1" spans="1:18">
      <c r="A5" s="3">
        <f t="shared" si="0"/>
        <v>2</v>
      </c>
      <c r="B5" s="16" t="s">
        <v>26</v>
      </c>
      <c r="C5" s="16" t="s">
        <v>17</v>
      </c>
      <c r="D5" s="3" t="s">
        <v>101</v>
      </c>
      <c r="E5" s="6" t="s">
        <v>159</v>
      </c>
      <c r="F5" s="7" t="s">
        <v>160</v>
      </c>
      <c r="G5" s="9" t="s">
        <v>297</v>
      </c>
      <c r="H5" s="15"/>
      <c r="I5" s="7"/>
      <c r="J5" s="3" t="s">
        <v>101</v>
      </c>
      <c r="K5" s="13">
        <v>1</v>
      </c>
      <c r="L5" s="13" t="s">
        <v>298</v>
      </c>
      <c r="M5" s="14"/>
      <c r="N5" s="24">
        <v>350</v>
      </c>
      <c r="O5" s="14"/>
      <c r="P5" s="13" t="s">
        <v>255</v>
      </c>
      <c r="Q5" s="16"/>
      <c r="R5" s="3"/>
    </row>
    <row r="6" s="1" customFormat="1" ht="13.5" customHeight="1" spans="1:18">
      <c r="A6" s="3">
        <f t="shared" si="0"/>
        <v>3</v>
      </c>
      <c r="B6" s="16" t="s">
        <v>26</v>
      </c>
      <c r="C6" s="16" t="s">
        <v>17</v>
      </c>
      <c r="D6" s="3" t="s">
        <v>101</v>
      </c>
      <c r="E6" s="9" t="s">
        <v>374</v>
      </c>
      <c r="F6" s="8" t="s">
        <v>375</v>
      </c>
      <c r="G6" s="9"/>
      <c r="H6" s="10"/>
      <c r="I6" s="15"/>
      <c r="J6" s="3" t="s">
        <v>101</v>
      </c>
      <c r="K6" s="13">
        <v>1</v>
      </c>
      <c r="L6" s="13" t="s">
        <v>298</v>
      </c>
      <c r="M6" s="14"/>
      <c r="N6" s="15">
        <v>70</v>
      </c>
      <c r="O6" s="14"/>
      <c r="P6" s="10" t="s">
        <v>255</v>
      </c>
      <c r="Q6" s="16"/>
      <c r="R6" s="3" t="s">
        <v>314</v>
      </c>
    </row>
    <row r="7" s="1" customFormat="1" ht="13.5" customHeight="1" spans="1:18">
      <c r="A7" s="3">
        <f t="shared" si="0"/>
        <v>4</v>
      </c>
      <c r="B7" s="16" t="s">
        <v>26</v>
      </c>
      <c r="C7" s="16" t="s">
        <v>17</v>
      </c>
      <c r="D7" s="3" t="s">
        <v>101</v>
      </c>
      <c r="E7" s="9" t="s">
        <v>121</v>
      </c>
      <c r="F7" s="8" t="s">
        <v>122</v>
      </c>
      <c r="G7" s="9" t="s">
        <v>297</v>
      </c>
      <c r="H7" s="8"/>
      <c r="I7" s="15"/>
      <c r="J7" s="3" t="s">
        <v>101</v>
      </c>
      <c r="K7" s="58">
        <v>1</v>
      </c>
      <c r="L7" s="58" t="s">
        <v>298</v>
      </c>
      <c r="M7" s="14"/>
      <c r="N7" s="24">
        <v>350</v>
      </c>
      <c r="O7" s="14"/>
      <c r="P7" s="10" t="s">
        <v>255</v>
      </c>
      <c r="Q7" s="16"/>
      <c r="R7" s="3"/>
    </row>
    <row r="8" s="1" customFormat="1" ht="13.5" customHeight="1" spans="1:18">
      <c r="A8" s="3">
        <f t="shared" si="0"/>
        <v>5</v>
      </c>
      <c r="B8" s="16" t="s">
        <v>26</v>
      </c>
      <c r="C8" s="16" t="s">
        <v>17</v>
      </c>
      <c r="D8" s="3" t="s">
        <v>101</v>
      </c>
      <c r="E8" s="9" t="s">
        <v>162</v>
      </c>
      <c r="F8" s="8" t="s">
        <v>163</v>
      </c>
      <c r="G8" s="9" t="s">
        <v>297</v>
      </c>
      <c r="H8" s="8"/>
      <c r="I8" s="15"/>
      <c r="J8" s="3" t="s">
        <v>101</v>
      </c>
      <c r="K8" s="58">
        <v>1</v>
      </c>
      <c r="L8" s="58" t="s">
        <v>298</v>
      </c>
      <c r="M8" s="14"/>
      <c r="N8" s="24">
        <v>350</v>
      </c>
      <c r="O8" s="14"/>
      <c r="P8" s="45" t="s">
        <v>270</v>
      </c>
      <c r="Q8" s="16"/>
      <c r="R8" s="3"/>
    </row>
    <row r="9" s="1" customFormat="1" ht="13.5" customHeight="1" spans="1:18">
      <c r="A9" s="3">
        <f t="shared" si="0"/>
        <v>6</v>
      </c>
      <c r="B9" s="16" t="s">
        <v>26</v>
      </c>
      <c r="C9" s="16" t="s">
        <v>17</v>
      </c>
      <c r="D9" s="3" t="s">
        <v>101</v>
      </c>
      <c r="E9" s="7" t="s">
        <v>125</v>
      </c>
      <c r="F9" s="8" t="s">
        <v>126</v>
      </c>
      <c r="G9" s="9" t="s">
        <v>297</v>
      </c>
      <c r="H9" s="8"/>
      <c r="I9" s="15"/>
      <c r="J9" s="3" t="s">
        <v>101</v>
      </c>
      <c r="K9" s="58">
        <v>1</v>
      </c>
      <c r="L9" s="58" t="s">
        <v>298</v>
      </c>
      <c r="M9" s="14"/>
      <c r="N9" s="24">
        <v>350</v>
      </c>
      <c r="O9" s="14"/>
      <c r="P9" s="45" t="s">
        <v>270</v>
      </c>
      <c r="Q9" s="16"/>
      <c r="R9" s="3"/>
    </row>
    <row r="10" s="1" customFormat="1" ht="13.5" customHeight="1" spans="1:18">
      <c r="A10" s="3">
        <f t="shared" si="0"/>
        <v>7</v>
      </c>
      <c r="B10" s="16" t="s">
        <v>26</v>
      </c>
      <c r="C10" s="16" t="s">
        <v>17</v>
      </c>
      <c r="D10" s="3" t="s">
        <v>101</v>
      </c>
      <c r="E10" s="7" t="s">
        <v>133</v>
      </c>
      <c r="F10" s="8" t="s">
        <v>134</v>
      </c>
      <c r="G10" s="9" t="s">
        <v>297</v>
      </c>
      <c r="H10" s="8"/>
      <c r="I10" s="51"/>
      <c r="J10" s="3" t="s">
        <v>101</v>
      </c>
      <c r="K10" s="44">
        <v>1</v>
      </c>
      <c r="L10" s="44" t="s">
        <v>298</v>
      </c>
      <c r="M10" s="14"/>
      <c r="N10" s="24">
        <v>350</v>
      </c>
      <c r="O10" s="14"/>
      <c r="P10" s="10" t="s">
        <v>255</v>
      </c>
      <c r="Q10" s="16"/>
      <c r="R10" s="3"/>
    </row>
    <row r="11" s="1" customFormat="1" ht="13.5" customHeight="1" spans="1:18">
      <c r="A11" s="3">
        <f t="shared" si="0"/>
        <v>8</v>
      </c>
      <c r="B11" s="16" t="s">
        <v>26</v>
      </c>
      <c r="C11" s="16" t="s">
        <v>17</v>
      </c>
      <c r="D11" s="3" t="s">
        <v>101</v>
      </c>
      <c r="E11" s="7" t="s">
        <v>112</v>
      </c>
      <c r="F11" s="8" t="s">
        <v>113</v>
      </c>
      <c r="G11" s="9" t="s">
        <v>297</v>
      </c>
      <c r="H11" s="10"/>
      <c r="I11" s="51"/>
      <c r="J11" s="3" t="s">
        <v>101</v>
      </c>
      <c r="K11" s="44">
        <v>1</v>
      </c>
      <c r="L11" s="44" t="s">
        <v>298</v>
      </c>
      <c r="M11" s="14"/>
      <c r="N11" s="24">
        <v>350</v>
      </c>
      <c r="O11" s="14"/>
      <c r="P11" s="10" t="s">
        <v>255</v>
      </c>
      <c r="Q11" s="16"/>
      <c r="R11" s="3"/>
    </row>
    <row r="12" s="1" customFormat="1" ht="13.5" customHeight="1" spans="1:18">
      <c r="A12" s="3">
        <f t="shared" si="0"/>
        <v>9</v>
      </c>
      <c r="B12" s="16" t="s">
        <v>26</v>
      </c>
      <c r="C12" s="16" t="s">
        <v>17</v>
      </c>
      <c r="D12" s="3" t="s">
        <v>101</v>
      </c>
      <c r="E12" s="7" t="s">
        <v>141</v>
      </c>
      <c r="F12" s="8" t="s">
        <v>142</v>
      </c>
      <c r="G12" s="9" t="s">
        <v>297</v>
      </c>
      <c r="H12" s="10"/>
      <c r="I12" s="15"/>
      <c r="J12" s="3" t="s">
        <v>101</v>
      </c>
      <c r="K12" s="44">
        <v>2</v>
      </c>
      <c r="L12" s="44" t="s">
        <v>298</v>
      </c>
      <c r="M12" s="14"/>
      <c r="N12" s="24">
        <v>350</v>
      </c>
      <c r="O12" s="14"/>
      <c r="P12" s="10" t="s">
        <v>255</v>
      </c>
      <c r="Q12" s="16"/>
      <c r="R12" s="3"/>
    </row>
    <row r="13" s="1" customFormat="1" ht="13.5" customHeight="1" spans="1:18">
      <c r="A13" s="3">
        <v>1</v>
      </c>
      <c r="B13" s="16" t="s">
        <v>26</v>
      </c>
      <c r="C13" s="16" t="s">
        <v>17</v>
      </c>
      <c r="D13" s="3" t="s">
        <v>101</v>
      </c>
      <c r="E13" s="7" t="s">
        <v>190</v>
      </c>
      <c r="F13" s="8" t="s">
        <v>191</v>
      </c>
      <c r="G13" s="9" t="s">
        <v>297</v>
      </c>
      <c r="H13" s="10"/>
      <c r="I13" s="15"/>
      <c r="J13" s="3" t="s">
        <v>101</v>
      </c>
      <c r="K13" s="44">
        <v>2</v>
      </c>
      <c r="L13" s="44" t="s">
        <v>298</v>
      </c>
      <c r="M13" s="14"/>
      <c r="N13" s="24">
        <v>350</v>
      </c>
      <c r="O13" s="14"/>
      <c r="P13" s="10" t="s">
        <v>270</v>
      </c>
      <c r="Q13" s="16"/>
      <c r="R13" s="3"/>
    </row>
    <row r="14" s="1" customFormat="1" ht="13.5" customHeight="1" spans="1:18">
      <c r="A14" s="3">
        <f t="shared" ref="A14:A27" si="1">ROW()-3</f>
        <v>11</v>
      </c>
      <c r="B14" s="16" t="s">
        <v>26</v>
      </c>
      <c r="C14" s="16" t="s">
        <v>17</v>
      </c>
      <c r="D14" s="3" t="s">
        <v>101</v>
      </c>
      <c r="E14" s="7" t="s">
        <v>268</v>
      </c>
      <c r="F14" s="8" t="s">
        <v>269</v>
      </c>
      <c r="G14" s="9" t="s">
        <v>297</v>
      </c>
      <c r="H14" s="10"/>
      <c r="I14" s="15"/>
      <c r="J14" s="3" t="s">
        <v>101</v>
      </c>
      <c r="K14" s="58">
        <v>2</v>
      </c>
      <c r="L14" s="58" t="s">
        <v>298</v>
      </c>
      <c r="M14" s="14"/>
      <c r="N14" s="24">
        <v>350</v>
      </c>
      <c r="O14" s="14"/>
      <c r="P14" s="45" t="s">
        <v>255</v>
      </c>
      <c r="Q14" s="16"/>
      <c r="R14" s="3"/>
    </row>
    <row r="15" s="1" customFormat="1" ht="13.5" customHeight="1" spans="1:18">
      <c r="A15" s="3">
        <f t="shared" si="1"/>
        <v>12</v>
      </c>
      <c r="B15" s="16" t="s">
        <v>26</v>
      </c>
      <c r="C15" s="16" t="s">
        <v>17</v>
      </c>
      <c r="D15" s="3" t="s">
        <v>101</v>
      </c>
      <c r="E15" s="8" t="s">
        <v>253</v>
      </c>
      <c r="F15" s="8" t="s">
        <v>302</v>
      </c>
      <c r="G15" s="9" t="s">
        <v>297</v>
      </c>
      <c r="H15" s="8"/>
      <c r="I15" s="4"/>
      <c r="J15" s="3" t="s">
        <v>101</v>
      </c>
      <c r="K15" s="58">
        <v>1</v>
      </c>
      <c r="L15" s="58" t="s">
        <v>301</v>
      </c>
      <c r="M15" s="14"/>
      <c r="N15" s="15">
        <v>70</v>
      </c>
      <c r="O15" s="14"/>
      <c r="P15" s="45" t="s">
        <v>270</v>
      </c>
      <c r="Q15" s="16"/>
      <c r="R15" s="3"/>
    </row>
    <row r="16" s="1" customFormat="1" ht="13.5" customHeight="1" spans="1:18">
      <c r="A16" s="3">
        <f t="shared" si="1"/>
        <v>13</v>
      </c>
      <c r="B16" s="16" t="s">
        <v>26</v>
      </c>
      <c r="C16" s="16" t="s">
        <v>17</v>
      </c>
      <c r="D16" s="3" t="s">
        <v>101</v>
      </c>
      <c r="E16" s="7" t="s">
        <v>260</v>
      </c>
      <c r="F16" s="51" t="s">
        <v>261</v>
      </c>
      <c r="G16" s="9" t="s">
        <v>297</v>
      </c>
      <c r="H16" s="8"/>
      <c r="I16" s="15"/>
      <c r="J16" s="3" t="s">
        <v>101</v>
      </c>
      <c r="K16" s="58">
        <v>1</v>
      </c>
      <c r="L16" s="58" t="s">
        <v>301</v>
      </c>
      <c r="M16" s="14"/>
      <c r="N16" s="15">
        <v>70</v>
      </c>
      <c r="O16" s="14"/>
      <c r="P16" s="45" t="s">
        <v>255</v>
      </c>
      <c r="Q16" s="16"/>
      <c r="R16" s="3"/>
    </row>
    <row r="17" s="1" customFormat="1" ht="13.5" customHeight="1" spans="1:18">
      <c r="A17" s="3">
        <f t="shared" si="1"/>
        <v>14</v>
      </c>
      <c r="B17" s="16" t="s">
        <v>26</v>
      </c>
      <c r="C17" s="16" t="s">
        <v>17</v>
      </c>
      <c r="D17" s="3" t="s">
        <v>101</v>
      </c>
      <c r="E17" s="7" t="s">
        <v>262</v>
      </c>
      <c r="F17" s="8" t="s">
        <v>263</v>
      </c>
      <c r="G17" s="9" t="s">
        <v>297</v>
      </c>
      <c r="H17" s="10"/>
      <c r="I17" s="15"/>
      <c r="J17" s="3" t="s">
        <v>101</v>
      </c>
      <c r="K17" s="44">
        <v>1</v>
      </c>
      <c r="L17" s="44" t="s">
        <v>301</v>
      </c>
      <c r="M17" s="14"/>
      <c r="N17" s="15">
        <v>70</v>
      </c>
      <c r="O17" s="14"/>
      <c r="P17" s="45" t="s">
        <v>255</v>
      </c>
      <c r="Q17" s="16"/>
      <c r="R17" s="3"/>
    </row>
    <row r="18" s="1" customFormat="1" ht="13.5" customHeight="1" spans="1:18">
      <c r="A18" s="3">
        <f t="shared" si="1"/>
        <v>15</v>
      </c>
      <c r="B18" s="16" t="s">
        <v>26</v>
      </c>
      <c r="C18" s="16" t="s">
        <v>17</v>
      </c>
      <c r="D18" s="3" t="s">
        <v>101</v>
      </c>
      <c r="E18" s="7" t="s">
        <v>271</v>
      </c>
      <c r="F18" s="8" t="s">
        <v>257</v>
      </c>
      <c r="G18" s="9" t="s">
        <v>378</v>
      </c>
      <c r="H18" s="10"/>
      <c r="I18" s="15"/>
      <c r="J18" s="3" t="s">
        <v>101</v>
      </c>
      <c r="K18" s="44">
        <v>1</v>
      </c>
      <c r="L18" s="44" t="s">
        <v>301</v>
      </c>
      <c r="M18" s="14"/>
      <c r="N18" s="15">
        <v>70</v>
      </c>
      <c r="O18" s="14"/>
      <c r="P18" s="10" t="s">
        <v>255</v>
      </c>
      <c r="Q18" s="16"/>
      <c r="R18" s="3"/>
    </row>
    <row r="19" s="1" customFormat="1" ht="13.5" customHeight="1" spans="1:18">
      <c r="A19" s="3">
        <f t="shared" si="1"/>
        <v>16</v>
      </c>
      <c r="B19" s="16" t="s">
        <v>26</v>
      </c>
      <c r="C19" s="16" t="s">
        <v>17</v>
      </c>
      <c r="D19" s="3" t="s">
        <v>101</v>
      </c>
      <c r="E19" s="7" t="s">
        <v>272</v>
      </c>
      <c r="F19" s="8" t="s">
        <v>265</v>
      </c>
      <c r="G19" s="9" t="s">
        <v>378</v>
      </c>
      <c r="H19" s="10"/>
      <c r="I19" s="15"/>
      <c r="J19" s="3" t="s">
        <v>101</v>
      </c>
      <c r="K19" s="44">
        <v>1</v>
      </c>
      <c r="L19" s="44" t="s">
        <v>301</v>
      </c>
      <c r="M19" s="14"/>
      <c r="N19" s="15">
        <v>70</v>
      </c>
      <c r="O19" s="14"/>
      <c r="P19" s="45" t="s">
        <v>270</v>
      </c>
      <c r="Q19" s="16"/>
      <c r="R19" s="3"/>
    </row>
    <row r="20" s="1" customFormat="1" ht="13.5" customHeight="1" spans="1:18">
      <c r="A20" s="3">
        <f t="shared" si="1"/>
        <v>17</v>
      </c>
      <c r="B20" s="16" t="s">
        <v>26</v>
      </c>
      <c r="C20" s="16" t="s">
        <v>17</v>
      </c>
      <c r="D20" s="3" t="s">
        <v>101</v>
      </c>
      <c r="E20" s="7" t="s">
        <v>258</v>
      </c>
      <c r="F20" s="8" t="s">
        <v>304</v>
      </c>
      <c r="G20" s="9" t="s">
        <v>297</v>
      </c>
      <c r="H20" s="3"/>
      <c r="I20" s="3"/>
      <c r="J20" s="3" t="s">
        <v>101</v>
      </c>
      <c r="K20" s="13">
        <v>1</v>
      </c>
      <c r="L20" s="13" t="s">
        <v>301</v>
      </c>
      <c r="M20" s="14"/>
      <c r="N20" s="15">
        <v>70</v>
      </c>
      <c r="O20" s="3"/>
      <c r="P20" s="13" t="s">
        <v>255</v>
      </c>
      <c r="Q20" s="16"/>
      <c r="R20" s="3"/>
    </row>
    <row r="21" s="1" customFormat="1" ht="13.5" customHeight="1" spans="1:18">
      <c r="A21" s="3">
        <f t="shared" si="1"/>
        <v>18</v>
      </c>
      <c r="B21" s="16" t="s">
        <v>26</v>
      </c>
      <c r="C21" s="16" t="s">
        <v>17</v>
      </c>
      <c r="D21" s="3" t="s">
        <v>101</v>
      </c>
      <c r="E21" s="7" t="s">
        <v>266</v>
      </c>
      <c r="F21" s="8" t="s">
        <v>305</v>
      </c>
      <c r="G21" s="9" t="s">
        <v>297</v>
      </c>
      <c r="H21" s="3"/>
      <c r="I21" s="3"/>
      <c r="J21" s="3" t="s">
        <v>101</v>
      </c>
      <c r="K21" s="13">
        <v>1</v>
      </c>
      <c r="L21" s="13" t="s">
        <v>301</v>
      </c>
      <c r="M21" s="14"/>
      <c r="N21" s="15">
        <v>70</v>
      </c>
      <c r="O21" s="3"/>
      <c r="P21" s="13" t="s">
        <v>255</v>
      </c>
      <c r="Q21" s="16"/>
      <c r="R21" s="3"/>
    </row>
    <row r="22" s="1" customFormat="1" ht="13.5" customHeight="1" spans="1:18">
      <c r="A22" s="3">
        <f t="shared" si="1"/>
        <v>19</v>
      </c>
      <c r="B22" s="16" t="s">
        <v>26</v>
      </c>
      <c r="C22" s="16" t="s">
        <v>17</v>
      </c>
      <c r="D22" s="3" t="s">
        <v>101</v>
      </c>
      <c r="E22" s="7" t="s">
        <v>306</v>
      </c>
      <c r="F22" s="10" t="s">
        <v>307</v>
      </c>
      <c r="G22" s="9" t="s">
        <v>298</v>
      </c>
      <c r="H22" s="10"/>
      <c r="I22" s="15"/>
      <c r="J22" s="3" t="s">
        <v>101</v>
      </c>
      <c r="K22" s="44">
        <v>1</v>
      </c>
      <c r="L22" s="44" t="s">
        <v>301</v>
      </c>
      <c r="M22" s="14"/>
      <c r="N22" s="15">
        <v>70</v>
      </c>
      <c r="O22" s="14"/>
      <c r="P22" s="45" t="s">
        <v>270</v>
      </c>
      <c r="Q22" s="16"/>
      <c r="R22" s="3"/>
    </row>
    <row r="23" s="1" customFormat="1" ht="13.5" customHeight="1" spans="1:18">
      <c r="A23" s="3">
        <f t="shared" si="1"/>
        <v>20</v>
      </c>
      <c r="B23" s="16" t="s">
        <v>26</v>
      </c>
      <c r="C23" s="16" t="s">
        <v>17</v>
      </c>
      <c r="D23" s="3" t="s">
        <v>101</v>
      </c>
      <c r="E23" s="7" t="s">
        <v>308</v>
      </c>
      <c r="F23" s="10" t="s">
        <v>309</v>
      </c>
      <c r="G23" s="9" t="s">
        <v>298</v>
      </c>
      <c r="H23" s="10"/>
      <c r="I23" s="15"/>
      <c r="J23" s="3" t="s">
        <v>101</v>
      </c>
      <c r="K23" s="44">
        <v>1</v>
      </c>
      <c r="L23" s="44" t="s">
        <v>301</v>
      </c>
      <c r="M23" s="14"/>
      <c r="N23" s="15">
        <v>70</v>
      </c>
      <c r="O23" s="14"/>
      <c r="P23" s="10" t="s">
        <v>270</v>
      </c>
      <c r="Q23" s="16"/>
      <c r="R23" s="3"/>
    </row>
    <row r="24" s="1" customFormat="1" ht="13.5" customHeight="1" spans="1:18">
      <c r="A24" s="3">
        <f t="shared" si="1"/>
        <v>21</v>
      </c>
      <c r="B24" s="16" t="s">
        <v>26</v>
      </c>
      <c r="C24" s="16" t="s">
        <v>17</v>
      </c>
      <c r="D24" s="3" t="s">
        <v>101</v>
      </c>
      <c r="E24" s="7" t="s">
        <v>379</v>
      </c>
      <c r="F24" s="8" t="s">
        <v>380</v>
      </c>
      <c r="G24" s="9" t="s">
        <v>298</v>
      </c>
      <c r="H24" s="3"/>
      <c r="I24" s="3"/>
      <c r="J24" s="3" t="s">
        <v>101</v>
      </c>
      <c r="K24" s="44">
        <v>0.003</v>
      </c>
      <c r="L24" s="44" t="s">
        <v>298</v>
      </c>
      <c r="M24" s="14" t="str">
        <f>VLOOKUP(E24,[5]数据!$D:$J,7,0)</f>
        <v/>
      </c>
      <c r="N24" s="24">
        <v>350</v>
      </c>
      <c r="O24" s="14"/>
      <c r="P24" s="10" t="s">
        <v>270</v>
      </c>
      <c r="Q24" s="16"/>
      <c r="R24" s="3"/>
    </row>
    <row r="25" s="1" customFormat="1" spans="1:18">
      <c r="A25" s="3">
        <f t="shared" si="1"/>
        <v>22</v>
      </c>
      <c r="B25" s="16" t="s">
        <v>26</v>
      </c>
      <c r="C25" s="7" t="s">
        <v>17</v>
      </c>
      <c r="D25" s="3" t="s">
        <v>101</v>
      </c>
      <c r="E25" s="7" t="s">
        <v>310</v>
      </c>
      <c r="F25" s="8" t="s">
        <v>311</v>
      </c>
      <c r="G25" s="9" t="s">
        <v>298</v>
      </c>
      <c r="H25" s="3"/>
      <c r="I25" s="3"/>
      <c r="J25" s="3" t="s">
        <v>330</v>
      </c>
      <c r="K25" s="13">
        <v>0.1327</v>
      </c>
      <c r="L25" s="13" t="s">
        <v>298</v>
      </c>
      <c r="M25" s="14" t="str">
        <f>VLOOKUP(E25,[5]数据!$D:$J,7,0)</f>
        <v/>
      </c>
      <c r="N25" s="24">
        <v>350</v>
      </c>
      <c r="O25" s="3"/>
      <c r="P25" s="13" t="s">
        <v>270</v>
      </c>
      <c r="Q25" s="16"/>
      <c r="R25" s="3"/>
    </row>
    <row r="26" s="1" customFormat="1" spans="1:18">
      <c r="A26" s="3">
        <f t="shared" si="1"/>
        <v>23</v>
      </c>
      <c r="B26" s="16" t="s">
        <v>26</v>
      </c>
      <c r="C26" s="16" t="s">
        <v>17</v>
      </c>
      <c r="D26" s="3" t="s">
        <v>101</v>
      </c>
      <c r="E26" s="7" t="s">
        <v>381</v>
      </c>
      <c r="F26" s="8" t="s">
        <v>382</v>
      </c>
      <c r="G26" s="9"/>
      <c r="H26" s="3"/>
      <c r="I26" s="3"/>
      <c r="J26" s="3" t="s">
        <v>101</v>
      </c>
      <c r="K26" s="13">
        <v>1</v>
      </c>
      <c r="L26" s="13" t="s">
        <v>301</v>
      </c>
      <c r="M26" s="14"/>
      <c r="N26" s="15">
        <v>50</v>
      </c>
      <c r="O26" s="3"/>
      <c r="P26" s="13" t="s">
        <v>255</v>
      </c>
      <c r="Q26" s="16"/>
      <c r="R26" s="3" t="s">
        <v>314</v>
      </c>
    </row>
    <row r="27" s="1" customFormat="1" ht="13.5" customHeight="1" spans="1:18">
      <c r="A27" s="3">
        <f t="shared" si="1"/>
        <v>24</v>
      </c>
      <c r="B27" s="6" t="s">
        <v>137</v>
      </c>
      <c r="C27" s="7" t="s">
        <v>138</v>
      </c>
      <c r="D27" s="3" t="s">
        <v>101</v>
      </c>
      <c r="E27" s="7" t="s">
        <v>327</v>
      </c>
      <c r="F27" s="8" t="s">
        <v>328</v>
      </c>
      <c r="G27" s="8" t="s">
        <v>329</v>
      </c>
      <c r="H27" s="3"/>
      <c r="I27" s="3"/>
      <c r="J27" s="3" t="s">
        <v>330</v>
      </c>
      <c r="K27" s="13">
        <v>1.328</v>
      </c>
      <c r="L27" s="13"/>
      <c r="M27" s="14"/>
      <c r="N27" s="15">
        <v>60</v>
      </c>
      <c r="O27" s="3"/>
      <c r="P27" s="13" t="s">
        <v>270</v>
      </c>
      <c r="Q27" s="16"/>
      <c r="R27" s="3"/>
    </row>
    <row r="28" s="1" customFormat="1" spans="1:18">
      <c r="A28" s="3">
        <f t="shared" ref="A28:A35" si="2">ROW()-3</f>
        <v>25</v>
      </c>
      <c r="B28" s="6" t="s">
        <v>145</v>
      </c>
      <c r="C28" s="7" t="s">
        <v>146</v>
      </c>
      <c r="D28" s="3" t="s">
        <v>101</v>
      </c>
      <c r="E28" s="7" t="s">
        <v>331</v>
      </c>
      <c r="F28" s="8" t="s">
        <v>332</v>
      </c>
      <c r="G28" s="9" t="s">
        <v>333</v>
      </c>
      <c r="H28" s="3"/>
      <c r="I28" s="3"/>
      <c r="J28" s="3" t="s">
        <v>330</v>
      </c>
      <c r="K28" s="13">
        <v>0.1204</v>
      </c>
      <c r="L28" s="13"/>
      <c r="M28" s="3"/>
      <c r="N28" s="15">
        <v>110</v>
      </c>
      <c r="O28" s="3"/>
      <c r="P28" s="13" t="s">
        <v>270</v>
      </c>
      <c r="Q28" s="16"/>
      <c r="R28" s="3"/>
    </row>
    <row r="29" s="1" customFormat="1" spans="1:18">
      <c r="A29" s="3">
        <f t="shared" si="2"/>
        <v>26</v>
      </c>
      <c r="B29" s="6" t="s">
        <v>145</v>
      </c>
      <c r="C29" s="7" t="s">
        <v>146</v>
      </c>
      <c r="D29" s="3" t="s">
        <v>101</v>
      </c>
      <c r="E29" s="7" t="s">
        <v>334</v>
      </c>
      <c r="F29" s="8" t="s">
        <v>335</v>
      </c>
      <c r="G29" s="9"/>
      <c r="H29" s="3"/>
      <c r="I29" s="3"/>
      <c r="J29" s="3" t="s">
        <v>101</v>
      </c>
      <c r="K29" s="13">
        <v>1</v>
      </c>
      <c r="L29" s="13"/>
      <c r="M29" s="3"/>
      <c r="N29" s="15">
        <v>110</v>
      </c>
      <c r="O29" s="3"/>
      <c r="P29" s="13" t="s">
        <v>270</v>
      </c>
      <c r="Q29" s="16"/>
      <c r="R29" s="3"/>
    </row>
    <row r="30" s="1" customFormat="1" spans="1:18">
      <c r="A30" s="3">
        <f t="shared" si="2"/>
        <v>27</v>
      </c>
      <c r="B30" s="6" t="s">
        <v>147</v>
      </c>
      <c r="C30" s="7" t="s">
        <v>148</v>
      </c>
      <c r="D30" s="3" t="s">
        <v>101</v>
      </c>
      <c r="E30" s="7" t="s">
        <v>331</v>
      </c>
      <c r="F30" s="8" t="s">
        <v>332</v>
      </c>
      <c r="G30" s="9" t="s">
        <v>333</v>
      </c>
      <c r="H30" s="3"/>
      <c r="I30" s="3"/>
      <c r="J30" s="3" t="s">
        <v>330</v>
      </c>
      <c r="K30" s="13">
        <v>0.0585</v>
      </c>
      <c r="L30" s="13"/>
      <c r="M30" s="3"/>
      <c r="N30" s="15">
        <v>110</v>
      </c>
      <c r="O30" s="3"/>
      <c r="P30" s="13" t="s">
        <v>270</v>
      </c>
      <c r="Q30" s="16"/>
      <c r="R30" s="3"/>
    </row>
    <row r="31" s="1" customFormat="1" spans="1:18">
      <c r="A31" s="3">
        <f t="shared" si="2"/>
        <v>28</v>
      </c>
      <c r="B31" s="6" t="s">
        <v>147</v>
      </c>
      <c r="C31" s="7" t="s">
        <v>148</v>
      </c>
      <c r="D31" s="3" t="s">
        <v>101</v>
      </c>
      <c r="E31" s="7" t="s">
        <v>334</v>
      </c>
      <c r="F31" s="8" t="s">
        <v>335</v>
      </c>
      <c r="G31" s="9"/>
      <c r="H31" s="3"/>
      <c r="I31" s="3"/>
      <c r="J31" s="3" t="s">
        <v>101</v>
      </c>
      <c r="K31" s="13">
        <v>1</v>
      </c>
      <c r="L31" s="13"/>
      <c r="M31" s="3"/>
      <c r="N31" s="15">
        <v>110</v>
      </c>
      <c r="O31" s="3"/>
      <c r="P31" s="13" t="s">
        <v>270</v>
      </c>
      <c r="Q31" s="16"/>
      <c r="R31" s="3"/>
    </row>
    <row r="32" s="1" customFormat="1" spans="1:18">
      <c r="A32" s="3">
        <f t="shared" si="2"/>
        <v>29</v>
      </c>
      <c r="B32" s="6" t="s">
        <v>149</v>
      </c>
      <c r="C32" s="7" t="s">
        <v>150</v>
      </c>
      <c r="D32" s="3" t="s">
        <v>101</v>
      </c>
      <c r="E32" s="7" t="s">
        <v>331</v>
      </c>
      <c r="F32" s="8" t="s">
        <v>332</v>
      </c>
      <c r="G32" s="9" t="s">
        <v>333</v>
      </c>
      <c r="H32" s="3"/>
      <c r="I32" s="3"/>
      <c r="J32" s="3" t="s">
        <v>330</v>
      </c>
      <c r="K32" s="13">
        <v>0.0362</v>
      </c>
      <c r="L32" s="13"/>
      <c r="M32" s="3"/>
      <c r="N32" s="15">
        <v>110</v>
      </c>
      <c r="O32" s="3"/>
      <c r="P32" s="13" t="s">
        <v>270</v>
      </c>
      <c r="Q32" s="16"/>
      <c r="R32" s="3"/>
    </row>
    <row r="33" s="1" customFormat="1" spans="1:18">
      <c r="A33" s="3">
        <f t="shared" si="2"/>
        <v>30</v>
      </c>
      <c r="B33" s="6" t="s">
        <v>149</v>
      </c>
      <c r="C33" s="7" t="s">
        <v>150</v>
      </c>
      <c r="D33" s="3" t="s">
        <v>101</v>
      </c>
      <c r="E33" s="7" t="s">
        <v>334</v>
      </c>
      <c r="F33" s="8" t="s">
        <v>335</v>
      </c>
      <c r="G33" s="9"/>
      <c r="H33" s="3"/>
      <c r="I33" s="3"/>
      <c r="J33" s="3" t="s">
        <v>101</v>
      </c>
      <c r="K33" s="13">
        <v>1</v>
      </c>
      <c r="L33" s="13"/>
      <c r="M33" s="3"/>
      <c r="N33" s="15">
        <v>110</v>
      </c>
      <c r="O33" s="3"/>
      <c r="P33" s="13" t="s">
        <v>270</v>
      </c>
      <c r="Q33" s="16"/>
      <c r="R33" s="3"/>
    </row>
    <row r="34" s="1" customFormat="1" spans="1:18">
      <c r="A34" s="3">
        <f t="shared" si="2"/>
        <v>31</v>
      </c>
      <c r="B34" s="6" t="s">
        <v>151</v>
      </c>
      <c r="C34" s="7" t="s">
        <v>152</v>
      </c>
      <c r="D34" s="3" t="s">
        <v>101</v>
      </c>
      <c r="E34" s="7" t="s">
        <v>331</v>
      </c>
      <c r="F34" s="8" t="s">
        <v>332</v>
      </c>
      <c r="G34" s="9" t="s">
        <v>333</v>
      </c>
      <c r="H34" s="3"/>
      <c r="I34" s="3"/>
      <c r="J34" s="3" t="s">
        <v>330</v>
      </c>
      <c r="K34" s="13">
        <v>0.0362</v>
      </c>
      <c r="L34" s="13"/>
      <c r="M34" s="3"/>
      <c r="N34" s="15">
        <v>110</v>
      </c>
      <c r="O34" s="3"/>
      <c r="P34" s="13" t="s">
        <v>270</v>
      </c>
      <c r="Q34" s="16"/>
      <c r="R34" s="3"/>
    </row>
    <row r="35" s="1" customFormat="1" spans="1:18">
      <c r="A35" s="3">
        <f t="shared" si="2"/>
        <v>32</v>
      </c>
      <c r="B35" s="6" t="s">
        <v>151</v>
      </c>
      <c r="C35" s="7" t="s">
        <v>152</v>
      </c>
      <c r="D35" s="3" t="s">
        <v>101</v>
      </c>
      <c r="E35" s="7" t="s">
        <v>334</v>
      </c>
      <c r="F35" s="8" t="s">
        <v>335</v>
      </c>
      <c r="G35" s="9"/>
      <c r="H35" s="3"/>
      <c r="I35" s="3"/>
      <c r="J35" s="3" t="s">
        <v>101</v>
      </c>
      <c r="K35" s="13">
        <v>1</v>
      </c>
      <c r="L35" s="13"/>
      <c r="M35" s="3"/>
      <c r="N35" s="15">
        <v>110</v>
      </c>
      <c r="O35" s="3"/>
      <c r="P35" s="13" t="s">
        <v>270</v>
      </c>
      <c r="Q35" s="16"/>
      <c r="R35" s="3"/>
    </row>
    <row r="36" spans="1:18">
      <c r="A36" s="3">
        <f t="shared" ref="A36:A67" si="3">ROW()-3</f>
        <v>33</v>
      </c>
      <c r="B36" s="7" t="s">
        <v>306</v>
      </c>
      <c r="C36" s="8" t="s">
        <v>360</v>
      </c>
      <c r="D36" s="3" t="s">
        <v>101</v>
      </c>
      <c r="E36" s="1" t="s">
        <v>168</v>
      </c>
      <c r="F36" s="1" t="s">
        <v>361</v>
      </c>
      <c r="G36" s="3"/>
      <c r="H36" s="3"/>
      <c r="I36" s="3"/>
      <c r="J36" s="3" t="s">
        <v>101</v>
      </c>
      <c r="K36" s="13">
        <v>1</v>
      </c>
      <c r="L36" s="13"/>
      <c r="M36" s="14"/>
      <c r="N36" s="15">
        <v>70</v>
      </c>
      <c r="O36" s="3"/>
      <c r="P36" s="13" t="s">
        <v>270</v>
      </c>
      <c r="Q36" s="16"/>
      <c r="R36" s="3"/>
    </row>
    <row r="37" spans="1:18">
      <c r="A37" s="3">
        <f t="shared" si="3"/>
        <v>34</v>
      </c>
      <c r="B37" s="7" t="s">
        <v>306</v>
      </c>
      <c r="C37" s="8" t="s">
        <v>360</v>
      </c>
      <c r="D37" s="3" t="s">
        <v>101</v>
      </c>
      <c r="E37" s="7" t="s">
        <v>317</v>
      </c>
      <c r="F37" s="8" t="s">
        <v>318</v>
      </c>
      <c r="G37" s="9"/>
      <c r="H37" s="3"/>
      <c r="I37" s="3"/>
      <c r="J37" s="3" t="s">
        <v>319</v>
      </c>
      <c r="K37" s="13">
        <v>0.028</v>
      </c>
      <c r="L37" s="13"/>
      <c r="M37" s="14"/>
      <c r="N37" s="15">
        <v>70</v>
      </c>
      <c r="O37" s="3"/>
      <c r="P37" s="13" t="s">
        <v>255</v>
      </c>
      <c r="Q37" s="16"/>
      <c r="R37" s="3"/>
    </row>
    <row r="38" spans="1:18">
      <c r="A38" s="3">
        <f t="shared" si="3"/>
        <v>35</v>
      </c>
      <c r="B38" s="7" t="s">
        <v>308</v>
      </c>
      <c r="C38" s="8" t="s">
        <v>309</v>
      </c>
      <c r="D38" s="3" t="s">
        <v>101</v>
      </c>
      <c r="E38" s="7" t="s">
        <v>170</v>
      </c>
      <c r="F38" s="8" t="s">
        <v>171</v>
      </c>
      <c r="G38" s="9"/>
      <c r="H38" s="3"/>
      <c r="I38" s="3"/>
      <c r="J38" s="3" t="s">
        <v>101</v>
      </c>
      <c r="K38" s="13">
        <v>1</v>
      </c>
      <c r="L38" s="13"/>
      <c r="M38" s="14"/>
      <c r="N38" s="15">
        <v>50</v>
      </c>
      <c r="O38" s="3"/>
      <c r="P38" s="23" t="s">
        <v>255</v>
      </c>
      <c r="Q38" s="16"/>
      <c r="R38" s="3"/>
    </row>
    <row r="39" spans="1:18">
      <c r="A39" s="3">
        <f t="shared" si="3"/>
        <v>36</v>
      </c>
      <c r="B39" s="7" t="s">
        <v>308</v>
      </c>
      <c r="C39" s="8" t="s">
        <v>309</v>
      </c>
      <c r="D39" s="3" t="s">
        <v>101</v>
      </c>
      <c r="E39" s="7" t="s">
        <v>317</v>
      </c>
      <c r="F39" s="8" t="s">
        <v>318</v>
      </c>
      <c r="G39" s="9"/>
      <c r="H39" s="3"/>
      <c r="I39" s="3"/>
      <c r="J39" s="3" t="s">
        <v>319</v>
      </c>
      <c r="K39" s="13">
        <v>0.025</v>
      </c>
      <c r="L39" s="13"/>
      <c r="M39" s="14"/>
      <c r="N39" s="15">
        <v>70</v>
      </c>
      <c r="O39" s="3"/>
      <c r="P39" s="13" t="s">
        <v>255</v>
      </c>
      <c r="Q39" s="16"/>
      <c r="R39" s="3"/>
    </row>
    <row r="40" s="1" customFormat="1" spans="1:18">
      <c r="A40" s="3">
        <f t="shared" si="3"/>
        <v>37</v>
      </c>
      <c r="B40" s="6" t="s">
        <v>266</v>
      </c>
      <c r="C40" s="7" t="s">
        <v>267</v>
      </c>
      <c r="D40" s="3" t="s">
        <v>101</v>
      </c>
      <c r="E40" s="7" t="s">
        <v>282</v>
      </c>
      <c r="F40" s="8" t="s">
        <v>283</v>
      </c>
      <c r="G40" s="9"/>
      <c r="H40" s="3"/>
      <c r="I40" s="3"/>
      <c r="J40" s="3" t="s">
        <v>101</v>
      </c>
      <c r="K40" s="13">
        <v>1</v>
      </c>
      <c r="L40" s="13"/>
      <c r="M40" s="3"/>
      <c r="N40" s="15">
        <v>70</v>
      </c>
      <c r="O40" s="3"/>
      <c r="P40" s="13" t="s">
        <v>270</v>
      </c>
      <c r="Q40" s="16"/>
      <c r="R40" s="3"/>
    </row>
    <row r="41" s="1" customFormat="1" spans="1:18">
      <c r="A41" s="3">
        <f t="shared" si="3"/>
        <v>38</v>
      </c>
      <c r="B41" s="6" t="s">
        <v>266</v>
      </c>
      <c r="C41" s="7" t="s">
        <v>267</v>
      </c>
      <c r="D41" s="3" t="s">
        <v>101</v>
      </c>
      <c r="E41" s="7" t="s">
        <v>317</v>
      </c>
      <c r="F41" s="8" t="s">
        <v>318</v>
      </c>
      <c r="G41" s="9"/>
      <c r="H41" s="3"/>
      <c r="I41" s="3"/>
      <c r="J41" s="3" t="s">
        <v>319</v>
      </c>
      <c r="K41" s="13">
        <v>0.008</v>
      </c>
      <c r="L41" s="13"/>
      <c r="M41" s="3"/>
      <c r="N41" s="15">
        <v>70</v>
      </c>
      <c r="O41" s="3"/>
      <c r="P41" s="13" t="s">
        <v>255</v>
      </c>
      <c r="Q41" s="16"/>
      <c r="R41" s="3"/>
    </row>
    <row r="42" s="1" customFormat="1" spans="1:18">
      <c r="A42" s="3">
        <f t="shared" si="3"/>
        <v>39</v>
      </c>
      <c r="B42" s="6" t="s">
        <v>253</v>
      </c>
      <c r="C42" s="7" t="s">
        <v>254</v>
      </c>
      <c r="D42" s="3" t="s">
        <v>101</v>
      </c>
      <c r="E42" s="7" t="s">
        <v>108</v>
      </c>
      <c r="F42" s="8" t="s">
        <v>109</v>
      </c>
      <c r="G42" s="9"/>
      <c r="H42" s="3"/>
      <c r="I42" s="3"/>
      <c r="J42" s="3" t="s">
        <v>101</v>
      </c>
      <c r="K42" s="13">
        <v>1</v>
      </c>
      <c r="L42" s="13"/>
      <c r="M42" s="3"/>
      <c r="N42" s="15">
        <v>70</v>
      </c>
      <c r="O42" s="3"/>
      <c r="P42" s="13" t="s">
        <v>255</v>
      </c>
      <c r="Q42" s="16"/>
      <c r="R42" s="3"/>
    </row>
    <row r="43" s="1" customFormat="1" spans="1:18">
      <c r="A43" s="3">
        <f t="shared" si="3"/>
        <v>40</v>
      </c>
      <c r="B43" s="6" t="s">
        <v>253</v>
      </c>
      <c r="C43" s="7" t="s">
        <v>254</v>
      </c>
      <c r="D43" s="3" t="s">
        <v>101</v>
      </c>
      <c r="E43" s="7" t="s">
        <v>317</v>
      </c>
      <c r="F43" s="8" t="s">
        <v>318</v>
      </c>
      <c r="G43" s="9"/>
      <c r="H43" s="3"/>
      <c r="I43" s="3"/>
      <c r="J43" s="3" t="s">
        <v>319</v>
      </c>
      <c r="K43" s="13">
        <v>0.008</v>
      </c>
      <c r="L43" s="13"/>
      <c r="M43" s="3"/>
      <c r="N43" s="15">
        <v>70</v>
      </c>
      <c r="O43" s="3"/>
      <c r="P43" s="13" t="s">
        <v>255</v>
      </c>
      <c r="Q43" s="16"/>
      <c r="R43" s="3"/>
    </row>
    <row r="44" s="1" customFormat="1" spans="1:19">
      <c r="A44" s="3">
        <f t="shared" si="3"/>
        <v>41</v>
      </c>
      <c r="B44" s="6" t="s">
        <v>108</v>
      </c>
      <c r="C44" s="7" t="s">
        <v>109</v>
      </c>
      <c r="D44" s="3" t="s">
        <v>101</v>
      </c>
      <c r="E44" s="7" t="s">
        <v>336</v>
      </c>
      <c r="F44" s="8" t="s">
        <v>337</v>
      </c>
      <c r="G44" s="9" t="s">
        <v>338</v>
      </c>
      <c r="H44" s="3"/>
      <c r="I44" s="3"/>
      <c r="J44" s="3" t="s">
        <v>101</v>
      </c>
      <c r="K44" s="13">
        <v>1</v>
      </c>
      <c r="L44" s="13" t="s">
        <v>298</v>
      </c>
      <c r="M44" s="3"/>
      <c r="N44" s="15">
        <v>40</v>
      </c>
      <c r="O44" s="3"/>
      <c r="P44" s="13" t="s">
        <v>270</v>
      </c>
      <c r="Q44" s="16"/>
      <c r="R44" s="3"/>
      <c r="S44" s="26"/>
    </row>
    <row r="45" s="1" customFormat="1" spans="1:19">
      <c r="A45" s="3">
        <f t="shared" si="3"/>
        <v>42</v>
      </c>
      <c r="B45" s="6" t="s">
        <v>108</v>
      </c>
      <c r="C45" s="7" t="s">
        <v>109</v>
      </c>
      <c r="D45" s="3" t="s">
        <v>101</v>
      </c>
      <c r="E45" s="7" t="s">
        <v>339</v>
      </c>
      <c r="F45" s="8" t="s">
        <v>340</v>
      </c>
      <c r="G45" s="9" t="s">
        <v>298</v>
      </c>
      <c r="H45" s="3"/>
      <c r="I45" s="3"/>
      <c r="J45" s="3" t="s">
        <v>101</v>
      </c>
      <c r="K45" s="13">
        <v>1</v>
      </c>
      <c r="L45" s="13" t="s">
        <v>301</v>
      </c>
      <c r="M45" s="3"/>
      <c r="N45" s="15">
        <v>40</v>
      </c>
      <c r="O45" s="3"/>
      <c r="P45" s="13" t="s">
        <v>255</v>
      </c>
      <c r="Q45" s="16"/>
      <c r="R45" s="3"/>
      <c r="S45" s="26"/>
    </row>
    <row r="46" s="1" customFormat="1" spans="1:19">
      <c r="A46" s="3">
        <f t="shared" si="3"/>
        <v>43</v>
      </c>
      <c r="B46" s="7" t="s">
        <v>339</v>
      </c>
      <c r="C46" s="8" t="s">
        <v>340</v>
      </c>
      <c r="D46" s="3" t="s">
        <v>101</v>
      </c>
      <c r="E46" s="7" t="s">
        <v>341</v>
      </c>
      <c r="F46" s="8" t="s">
        <v>342</v>
      </c>
      <c r="G46" s="9"/>
      <c r="H46" s="3"/>
      <c r="I46" s="3"/>
      <c r="J46" s="3" t="s">
        <v>330</v>
      </c>
      <c r="K46" s="13">
        <v>0.4366</v>
      </c>
      <c r="L46" s="13"/>
      <c r="M46" s="3"/>
      <c r="N46" s="15">
        <v>110</v>
      </c>
      <c r="O46" s="3"/>
      <c r="P46" s="13" t="s">
        <v>270</v>
      </c>
      <c r="Q46" s="16"/>
      <c r="R46" s="3"/>
      <c r="S46" s="26"/>
    </row>
    <row r="47" s="1" customFormat="1" spans="1:18">
      <c r="A47" s="3">
        <f t="shared" si="3"/>
        <v>44</v>
      </c>
      <c r="B47" s="6" t="s">
        <v>271</v>
      </c>
      <c r="C47" s="7" t="s">
        <v>257</v>
      </c>
      <c r="D47" s="3" t="s">
        <v>101</v>
      </c>
      <c r="E47" s="7" t="s">
        <v>187</v>
      </c>
      <c r="F47" s="8" t="s">
        <v>117</v>
      </c>
      <c r="G47" s="9"/>
      <c r="H47" s="3"/>
      <c r="I47" s="3"/>
      <c r="J47" s="3" t="s">
        <v>101</v>
      </c>
      <c r="K47" s="13">
        <v>1</v>
      </c>
      <c r="L47" s="13"/>
      <c r="M47" s="14"/>
      <c r="N47" s="15">
        <v>70</v>
      </c>
      <c r="O47" s="3"/>
      <c r="P47" s="13" t="s">
        <v>270</v>
      </c>
      <c r="Q47" s="16"/>
      <c r="R47" s="3"/>
    </row>
    <row r="48" s="1" customFormat="1" spans="1:18">
      <c r="A48" s="3">
        <f t="shared" si="3"/>
        <v>45</v>
      </c>
      <c r="B48" s="6" t="s">
        <v>271</v>
      </c>
      <c r="C48" s="7" t="s">
        <v>257</v>
      </c>
      <c r="D48" s="3" t="s">
        <v>101</v>
      </c>
      <c r="E48" s="7" t="s">
        <v>317</v>
      </c>
      <c r="F48" s="10" t="s">
        <v>318</v>
      </c>
      <c r="G48" s="9"/>
      <c r="H48" s="3"/>
      <c r="I48" s="3"/>
      <c r="J48" s="3" t="s">
        <v>319</v>
      </c>
      <c r="K48" s="13">
        <v>0.086</v>
      </c>
      <c r="L48" s="13"/>
      <c r="M48" s="14"/>
      <c r="N48" s="15">
        <v>70</v>
      </c>
      <c r="O48" s="3"/>
      <c r="P48" s="13" t="s">
        <v>255</v>
      </c>
      <c r="Q48" s="16"/>
      <c r="R48" s="3"/>
    </row>
    <row r="49" s="1" customFormat="1" spans="1:18">
      <c r="A49" s="3">
        <f t="shared" si="3"/>
        <v>46</v>
      </c>
      <c r="B49" s="6" t="s">
        <v>258</v>
      </c>
      <c r="C49" s="7" t="s">
        <v>259</v>
      </c>
      <c r="D49" s="3" t="s">
        <v>101</v>
      </c>
      <c r="E49" s="7" t="s">
        <v>123</v>
      </c>
      <c r="F49" s="8" t="s">
        <v>354</v>
      </c>
      <c r="G49" s="9"/>
      <c r="H49" s="3"/>
      <c r="I49" s="3"/>
      <c r="J49" s="3" t="s">
        <v>101</v>
      </c>
      <c r="K49" s="13">
        <v>1</v>
      </c>
      <c r="L49" s="13"/>
      <c r="M49" s="3"/>
      <c r="N49" s="15">
        <v>70</v>
      </c>
      <c r="O49" s="3"/>
      <c r="P49" s="13" t="s">
        <v>255</v>
      </c>
      <c r="Q49" s="16"/>
      <c r="R49" s="3"/>
    </row>
    <row r="50" s="1" customFormat="1" spans="1:18">
      <c r="A50" s="3">
        <f t="shared" si="3"/>
        <v>47</v>
      </c>
      <c r="B50" s="6" t="s">
        <v>258</v>
      </c>
      <c r="C50" s="7" t="s">
        <v>259</v>
      </c>
      <c r="D50" s="3" t="s">
        <v>101</v>
      </c>
      <c r="E50" s="7" t="s">
        <v>317</v>
      </c>
      <c r="F50" s="8" t="s">
        <v>318</v>
      </c>
      <c r="G50" s="9"/>
      <c r="H50" s="3"/>
      <c r="I50" s="3"/>
      <c r="J50" s="3" t="s">
        <v>319</v>
      </c>
      <c r="K50" s="13">
        <v>0.029</v>
      </c>
      <c r="L50" s="13"/>
      <c r="M50" s="3"/>
      <c r="N50" s="15">
        <v>70</v>
      </c>
      <c r="O50" s="3"/>
      <c r="P50" s="13" t="s">
        <v>255</v>
      </c>
      <c r="Q50" s="16"/>
      <c r="R50" s="3"/>
    </row>
    <row r="51" s="1" customFormat="1" spans="1:19">
      <c r="A51" s="3">
        <f t="shared" si="3"/>
        <v>48</v>
      </c>
      <c r="B51" s="7" t="s">
        <v>123</v>
      </c>
      <c r="C51" s="8" t="s">
        <v>354</v>
      </c>
      <c r="D51" s="3" t="s">
        <v>101</v>
      </c>
      <c r="E51" s="7" t="s">
        <v>345</v>
      </c>
      <c r="F51" s="8" t="s">
        <v>346</v>
      </c>
      <c r="G51" s="9"/>
      <c r="H51" s="3"/>
      <c r="I51" s="3"/>
      <c r="J51" s="3" t="s">
        <v>101</v>
      </c>
      <c r="K51" s="13">
        <v>1</v>
      </c>
      <c r="L51" s="13"/>
      <c r="M51" s="3"/>
      <c r="N51" s="15">
        <v>110</v>
      </c>
      <c r="O51" s="3"/>
      <c r="P51" s="13" t="s">
        <v>270</v>
      </c>
      <c r="Q51" s="16"/>
      <c r="R51" s="3"/>
      <c r="S51" s="26"/>
    </row>
    <row r="52" s="1" customFormat="1" spans="1:19">
      <c r="A52" s="3">
        <f t="shared" si="3"/>
        <v>49</v>
      </c>
      <c r="B52" s="7" t="s">
        <v>123</v>
      </c>
      <c r="C52" s="8" t="s">
        <v>354</v>
      </c>
      <c r="D52" s="3" t="s">
        <v>101</v>
      </c>
      <c r="E52" s="7" t="s">
        <v>355</v>
      </c>
      <c r="F52" s="8" t="s">
        <v>356</v>
      </c>
      <c r="G52" s="9"/>
      <c r="H52" s="3"/>
      <c r="I52" s="3"/>
      <c r="J52" s="3" t="s">
        <v>101</v>
      </c>
      <c r="K52" s="13">
        <v>1</v>
      </c>
      <c r="L52" s="13" t="s">
        <v>301</v>
      </c>
      <c r="M52" s="3"/>
      <c r="N52" s="15">
        <v>110</v>
      </c>
      <c r="O52" s="3"/>
      <c r="P52" s="13" t="s">
        <v>255</v>
      </c>
      <c r="Q52" s="16"/>
      <c r="R52" s="3"/>
      <c r="S52" s="26"/>
    </row>
    <row r="53" s="1" customFormat="1" spans="1:19">
      <c r="A53" s="3">
        <f t="shared" si="3"/>
        <v>50</v>
      </c>
      <c r="B53" s="7" t="s">
        <v>123</v>
      </c>
      <c r="C53" s="8" t="s">
        <v>354</v>
      </c>
      <c r="D53" s="3" t="s">
        <v>101</v>
      </c>
      <c r="E53" s="7" t="s">
        <v>310</v>
      </c>
      <c r="F53" s="8" t="s">
        <v>311</v>
      </c>
      <c r="G53" s="9"/>
      <c r="H53" s="3"/>
      <c r="I53" s="3"/>
      <c r="J53" s="3"/>
      <c r="K53" s="13">
        <v>0.04</v>
      </c>
      <c r="L53" s="13"/>
      <c r="M53" s="3"/>
      <c r="N53" s="15">
        <v>110</v>
      </c>
      <c r="O53" s="3"/>
      <c r="P53" s="13" t="s">
        <v>270</v>
      </c>
      <c r="Q53" s="16"/>
      <c r="R53" s="3"/>
      <c r="S53" s="26"/>
    </row>
    <row r="54" s="1" customFormat="1" spans="1:19">
      <c r="A54" s="3">
        <f t="shared" si="3"/>
        <v>51</v>
      </c>
      <c r="B54" s="7" t="s">
        <v>355</v>
      </c>
      <c r="C54" s="8" t="s">
        <v>356</v>
      </c>
      <c r="D54" s="3" t="s">
        <v>101</v>
      </c>
      <c r="E54" s="7" t="s">
        <v>357</v>
      </c>
      <c r="F54" s="8" t="s">
        <v>358</v>
      </c>
      <c r="G54" s="9" t="s">
        <v>359</v>
      </c>
      <c r="H54" s="3"/>
      <c r="I54" s="3"/>
      <c r="J54" s="3" t="s">
        <v>330</v>
      </c>
      <c r="K54" s="13">
        <v>0.248</v>
      </c>
      <c r="L54" s="13"/>
      <c r="M54" s="3"/>
      <c r="N54" s="15">
        <v>110</v>
      </c>
      <c r="O54" s="3"/>
      <c r="P54" s="13" t="s">
        <v>270</v>
      </c>
      <c r="Q54" s="16"/>
      <c r="R54" s="3"/>
      <c r="S54" s="26"/>
    </row>
    <row r="55" s="1" customFormat="1" spans="1:18">
      <c r="A55" s="3">
        <f t="shared" si="3"/>
        <v>52</v>
      </c>
      <c r="B55" s="6" t="s">
        <v>260</v>
      </c>
      <c r="C55" s="7" t="s">
        <v>261</v>
      </c>
      <c r="D55" s="3" t="s">
        <v>101</v>
      </c>
      <c r="E55" s="7" t="s">
        <v>127</v>
      </c>
      <c r="F55" s="8" t="s">
        <v>128</v>
      </c>
      <c r="G55" s="9"/>
      <c r="H55" s="3"/>
      <c r="I55" s="3"/>
      <c r="J55" s="3" t="s">
        <v>101</v>
      </c>
      <c r="K55" s="13">
        <v>1</v>
      </c>
      <c r="L55" s="13"/>
      <c r="M55" s="3"/>
      <c r="N55" s="15">
        <v>70</v>
      </c>
      <c r="O55" s="3"/>
      <c r="P55" s="13" t="s">
        <v>255</v>
      </c>
      <c r="Q55" s="16"/>
      <c r="R55" s="3"/>
    </row>
    <row r="56" s="1" customFormat="1" spans="1:18">
      <c r="A56" s="3">
        <f t="shared" si="3"/>
        <v>53</v>
      </c>
      <c r="B56" s="6" t="s">
        <v>260</v>
      </c>
      <c r="C56" s="7" t="s">
        <v>261</v>
      </c>
      <c r="D56" s="3" t="s">
        <v>101</v>
      </c>
      <c r="E56" s="7" t="s">
        <v>317</v>
      </c>
      <c r="F56" s="8" t="s">
        <v>318</v>
      </c>
      <c r="G56" s="9"/>
      <c r="H56" s="3"/>
      <c r="I56" s="3"/>
      <c r="J56" s="3" t="s">
        <v>319</v>
      </c>
      <c r="K56" s="13">
        <v>0.002</v>
      </c>
      <c r="L56" s="13"/>
      <c r="M56" s="3"/>
      <c r="N56" s="15">
        <v>70</v>
      </c>
      <c r="O56" s="3"/>
      <c r="P56" s="13" t="s">
        <v>255</v>
      </c>
      <c r="Q56" s="16"/>
      <c r="R56" s="3"/>
    </row>
    <row r="57" s="1" customFormat="1" spans="1:18">
      <c r="A57" s="3">
        <f t="shared" si="3"/>
        <v>54</v>
      </c>
      <c r="B57" s="7" t="s">
        <v>127</v>
      </c>
      <c r="C57" s="8" t="s">
        <v>128</v>
      </c>
      <c r="D57" s="3" t="s">
        <v>101</v>
      </c>
      <c r="E57" s="7" t="s">
        <v>357</v>
      </c>
      <c r="F57" s="8" t="s">
        <v>358</v>
      </c>
      <c r="G57" s="3" t="s">
        <v>359</v>
      </c>
      <c r="H57" s="3"/>
      <c r="I57" s="3"/>
      <c r="J57" s="3" t="s">
        <v>330</v>
      </c>
      <c r="K57" s="14">
        <v>0.03</v>
      </c>
      <c r="L57" s="14"/>
      <c r="M57" s="3"/>
      <c r="N57" s="3">
        <v>110</v>
      </c>
      <c r="O57" s="3"/>
      <c r="P57" s="14" t="s">
        <v>270</v>
      </c>
      <c r="Q57" s="16"/>
      <c r="R57" s="3"/>
    </row>
    <row r="58" s="1" customFormat="1" spans="1:18">
      <c r="A58" s="3">
        <f t="shared" si="3"/>
        <v>55</v>
      </c>
      <c r="B58" s="6" t="s">
        <v>262</v>
      </c>
      <c r="C58" s="7" t="s">
        <v>263</v>
      </c>
      <c r="D58" s="3" t="s">
        <v>101</v>
      </c>
      <c r="E58" s="7" t="s">
        <v>129</v>
      </c>
      <c r="F58" s="8" t="s">
        <v>130</v>
      </c>
      <c r="G58" s="9"/>
      <c r="H58" s="3"/>
      <c r="I58" s="3"/>
      <c r="J58" s="3" t="s">
        <v>101</v>
      </c>
      <c r="K58" s="13">
        <v>1</v>
      </c>
      <c r="L58" s="13"/>
      <c r="M58" s="3"/>
      <c r="N58" s="15">
        <v>70</v>
      </c>
      <c r="O58" s="3"/>
      <c r="P58" s="13" t="s">
        <v>270</v>
      </c>
      <c r="Q58" s="16"/>
      <c r="R58" s="3"/>
    </row>
    <row r="59" s="1" customFormat="1" spans="1:18">
      <c r="A59" s="3">
        <f t="shared" si="3"/>
        <v>56</v>
      </c>
      <c r="B59" s="6" t="s">
        <v>262</v>
      </c>
      <c r="C59" s="7" t="s">
        <v>263</v>
      </c>
      <c r="D59" s="3" t="s">
        <v>101</v>
      </c>
      <c r="E59" s="7" t="s">
        <v>317</v>
      </c>
      <c r="F59" s="8" t="s">
        <v>318</v>
      </c>
      <c r="G59" s="9"/>
      <c r="H59" s="3"/>
      <c r="I59" s="3"/>
      <c r="J59" s="3" t="s">
        <v>319</v>
      </c>
      <c r="K59" s="13">
        <v>0.019</v>
      </c>
      <c r="L59" s="13"/>
      <c r="M59" s="3"/>
      <c r="N59" s="15">
        <v>70</v>
      </c>
      <c r="O59" s="3"/>
      <c r="P59" s="13" t="s">
        <v>255</v>
      </c>
      <c r="Q59" s="16"/>
      <c r="R59" s="3"/>
    </row>
    <row r="60" s="1" customFormat="1" spans="1:18">
      <c r="A60" s="3">
        <f t="shared" si="3"/>
        <v>57</v>
      </c>
      <c r="B60" s="6" t="s">
        <v>272</v>
      </c>
      <c r="C60" s="7" t="s">
        <v>265</v>
      </c>
      <c r="D60" s="3" t="s">
        <v>101</v>
      </c>
      <c r="E60" s="7" t="s">
        <v>192</v>
      </c>
      <c r="F60" s="8" t="s">
        <v>132</v>
      </c>
      <c r="G60" s="9"/>
      <c r="H60" s="3"/>
      <c r="I60" s="3"/>
      <c r="J60" s="3" t="s">
        <v>101</v>
      </c>
      <c r="K60" s="13">
        <v>1</v>
      </c>
      <c r="L60" s="13"/>
      <c r="M60" s="14"/>
      <c r="N60" s="15">
        <v>70</v>
      </c>
      <c r="O60" s="3"/>
      <c r="P60" s="13" t="s">
        <v>255</v>
      </c>
      <c r="Q60" s="16"/>
      <c r="R60" s="3"/>
    </row>
    <row r="61" s="1" customFormat="1" spans="1:18">
      <c r="A61" s="3">
        <f t="shared" si="3"/>
        <v>58</v>
      </c>
      <c r="B61" s="6" t="s">
        <v>272</v>
      </c>
      <c r="C61" s="7" t="s">
        <v>265</v>
      </c>
      <c r="D61" s="3" t="s">
        <v>101</v>
      </c>
      <c r="E61" s="7" t="s">
        <v>317</v>
      </c>
      <c r="F61" s="10" t="s">
        <v>318</v>
      </c>
      <c r="G61" s="9"/>
      <c r="H61" s="3"/>
      <c r="I61" s="3"/>
      <c r="J61" s="3" t="s">
        <v>319</v>
      </c>
      <c r="K61" s="13">
        <v>0.051</v>
      </c>
      <c r="L61" s="13"/>
      <c r="M61" s="14"/>
      <c r="N61" s="15">
        <v>70</v>
      </c>
      <c r="O61" s="3"/>
      <c r="P61" s="13" t="s">
        <v>255</v>
      </c>
      <c r="Q61" s="16"/>
      <c r="R61" s="3"/>
    </row>
    <row r="62" s="1" customFormat="1" spans="1:19">
      <c r="A62" s="3">
        <f t="shared" si="3"/>
        <v>59</v>
      </c>
      <c r="B62" s="6" t="s">
        <v>192</v>
      </c>
      <c r="C62" s="7" t="s">
        <v>132</v>
      </c>
      <c r="D62" s="3" t="s">
        <v>101</v>
      </c>
      <c r="E62" s="7" t="s">
        <v>385</v>
      </c>
      <c r="F62" s="10" t="s">
        <v>386</v>
      </c>
      <c r="G62" s="9" t="s">
        <v>338</v>
      </c>
      <c r="H62" s="3"/>
      <c r="I62" s="3"/>
      <c r="J62" s="3" t="s">
        <v>101</v>
      </c>
      <c r="K62" s="13">
        <v>1</v>
      </c>
      <c r="L62" s="13"/>
      <c r="M62" s="14"/>
      <c r="N62" s="15">
        <v>110</v>
      </c>
      <c r="O62" s="3"/>
      <c r="P62" s="13" t="s">
        <v>270</v>
      </c>
      <c r="Q62" s="16"/>
      <c r="R62" s="3"/>
      <c r="S62" s="27"/>
    </row>
    <row r="63" s="1" customFormat="1" spans="1:19">
      <c r="A63" s="3">
        <f t="shared" si="3"/>
        <v>60</v>
      </c>
      <c r="B63" s="6" t="s">
        <v>192</v>
      </c>
      <c r="C63" s="7" t="s">
        <v>132</v>
      </c>
      <c r="D63" s="3" t="s">
        <v>101</v>
      </c>
      <c r="E63" s="7" t="s">
        <v>387</v>
      </c>
      <c r="F63" s="10" t="s">
        <v>388</v>
      </c>
      <c r="G63" s="9" t="s">
        <v>298</v>
      </c>
      <c r="H63" s="3"/>
      <c r="I63" s="3"/>
      <c r="J63" s="3" t="s">
        <v>101</v>
      </c>
      <c r="K63" s="13">
        <v>1</v>
      </c>
      <c r="L63" s="13"/>
      <c r="M63" s="14"/>
      <c r="N63" s="15">
        <v>110</v>
      </c>
      <c r="O63" s="3"/>
      <c r="P63" s="13" t="s">
        <v>255</v>
      </c>
      <c r="Q63" s="16"/>
      <c r="R63" s="3"/>
      <c r="S63" s="27"/>
    </row>
    <row r="64" s="1" customFormat="1" spans="1:19">
      <c r="A64" s="3">
        <f t="shared" si="3"/>
        <v>61</v>
      </c>
      <c r="B64" s="7" t="s">
        <v>387</v>
      </c>
      <c r="C64" s="10" t="s">
        <v>388</v>
      </c>
      <c r="D64" s="3" t="s">
        <v>101</v>
      </c>
      <c r="E64" s="7" t="s">
        <v>341</v>
      </c>
      <c r="F64" s="8" t="s">
        <v>342</v>
      </c>
      <c r="G64" s="9"/>
      <c r="H64" s="3"/>
      <c r="I64" s="3"/>
      <c r="J64" s="3" t="s">
        <v>330</v>
      </c>
      <c r="K64" s="13">
        <v>1.1394</v>
      </c>
      <c r="L64" s="13"/>
      <c r="M64" s="14"/>
      <c r="N64" s="15">
        <v>110</v>
      </c>
      <c r="O64" s="3"/>
      <c r="P64" s="13" t="s">
        <v>270</v>
      </c>
      <c r="Q64" s="16"/>
      <c r="R64" s="3"/>
      <c r="S64" s="27"/>
    </row>
    <row r="65" s="1" customFormat="1" spans="1:18">
      <c r="A65" s="3">
        <f t="shared" si="3"/>
        <v>62</v>
      </c>
      <c r="B65" s="7" t="s">
        <v>170</v>
      </c>
      <c r="C65" s="8" t="s">
        <v>171</v>
      </c>
      <c r="D65" s="3" t="s">
        <v>101</v>
      </c>
      <c r="E65" s="7" t="s">
        <v>362</v>
      </c>
      <c r="F65" s="8" t="s">
        <v>363</v>
      </c>
      <c r="G65" s="9"/>
      <c r="H65" s="3"/>
      <c r="I65" s="3"/>
      <c r="J65" s="3" t="s">
        <v>101</v>
      </c>
      <c r="K65" s="13">
        <v>1</v>
      </c>
      <c r="L65" s="13" t="s">
        <v>301</v>
      </c>
      <c r="M65" s="3"/>
      <c r="N65" s="15">
        <v>110</v>
      </c>
      <c r="O65" s="3"/>
      <c r="P65" s="13" t="s">
        <v>255</v>
      </c>
      <c r="Q65" s="16"/>
      <c r="R65" s="3"/>
    </row>
    <row r="66" s="1" customFormat="1" spans="1:18">
      <c r="A66" s="3">
        <f t="shared" si="3"/>
        <v>63</v>
      </c>
      <c r="B66" s="7" t="s">
        <v>170</v>
      </c>
      <c r="C66" s="8" t="s">
        <v>171</v>
      </c>
      <c r="D66" s="3" t="s">
        <v>101</v>
      </c>
      <c r="E66" s="7" t="s">
        <v>364</v>
      </c>
      <c r="F66" s="8" t="s">
        <v>365</v>
      </c>
      <c r="G66" s="9"/>
      <c r="H66" s="3"/>
      <c r="I66" s="3"/>
      <c r="J66" s="3" t="s">
        <v>101</v>
      </c>
      <c r="K66" s="13">
        <v>1</v>
      </c>
      <c r="L66" s="13"/>
      <c r="M66" s="3"/>
      <c r="N66" s="15">
        <v>110</v>
      </c>
      <c r="O66" s="3"/>
      <c r="P66" s="13" t="s">
        <v>270</v>
      </c>
      <c r="Q66" s="16"/>
      <c r="R66" s="3"/>
    </row>
    <row r="67" s="1" customFormat="1" spans="1:18">
      <c r="A67" s="3">
        <f t="shared" si="3"/>
        <v>64</v>
      </c>
      <c r="B67" s="7" t="s">
        <v>362</v>
      </c>
      <c r="C67" s="8" t="s">
        <v>171</v>
      </c>
      <c r="D67" s="3" t="s">
        <v>101</v>
      </c>
      <c r="E67" s="7" t="s">
        <v>366</v>
      </c>
      <c r="F67" s="8" t="s">
        <v>358</v>
      </c>
      <c r="G67" s="3"/>
      <c r="H67" s="3"/>
      <c r="I67" s="3"/>
      <c r="J67" s="3" t="s">
        <v>330</v>
      </c>
      <c r="K67" s="14">
        <v>0.223</v>
      </c>
      <c r="L67" s="14"/>
      <c r="M67" s="3"/>
      <c r="N67" s="3">
        <v>110</v>
      </c>
      <c r="O67" s="3"/>
      <c r="P67" s="14" t="s">
        <v>270</v>
      </c>
      <c r="Q67" s="16"/>
      <c r="R67" s="3"/>
    </row>
  </sheetData>
  <autoFilter xmlns:etc="http://www.wps.cn/officeDocument/2017/etCustomData" ref="A2:R67" etc:filterBottomFollowUsedRange="0">
    <extLst/>
  </autoFilter>
  <mergeCells count="3">
    <mergeCell ref="S44:S46"/>
    <mergeCell ref="S51:S54"/>
    <mergeCell ref="S62:S64"/>
  </mergeCells>
  <conditionalFormatting sqref="E6">
    <cfRule type="duplicateValues" dxfId="0" priority="1"/>
  </conditionalFormatting>
  <conditionalFormatting sqref="E26">
    <cfRule type="duplicateValues" dxfId="0" priority="5"/>
  </conditionalFormatting>
  <conditionalFormatting sqref="E1:E5 E27:E1048576 E7:E25">
    <cfRule type="duplicateValues" dxfId="0" priority="6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封面</vt:lpstr>
      <vt:lpstr>明细</vt:lpstr>
      <vt:lpstr>新零件</vt:lpstr>
      <vt:lpstr>新零件 2023.1.31</vt:lpstr>
      <vt:lpstr>SLT0010875背骨架焊接总成</vt:lpstr>
      <vt:lpstr>SLT0011218 驾驶员座垫前横梁电泳总成</vt:lpstr>
      <vt:lpstr>SLT0010995 背骨架焊接总成</vt:lpstr>
      <vt:lpstr>SLT0011248 背骨架焊接总成</vt:lpstr>
      <vt:lpstr>SLT0011249 背骨架焊接总成</vt:lpstr>
      <vt:lpstr>SLT0011027 副驾靠背装配总成新增</vt:lpstr>
      <vt:lpstr>SLT0011080 副驾小背骨架焊接总成</vt:lpstr>
      <vt:lpstr>SLT0011165 副驾小背骨架焊接总成</vt:lpstr>
      <vt:lpstr>SLT0011219 座垫骨架电泳总成</vt:lpstr>
      <vt:lpstr>SLT0010949 座垫骨架电泳总成</vt:lpstr>
      <vt:lpstr>SLT0011223 座垫支撑焊接电泳总成</vt:lpstr>
      <vt:lpstr>SLT0011225 座垫支撑焊接电泳总成</vt:lpstr>
      <vt:lpstr>SLT0011290 座垫骨架焊接总成</vt:lpstr>
      <vt:lpstr>修改记录2023.1.31</vt:lpstr>
      <vt:lpstr>修改记录2023.3.14</vt:lpstr>
      <vt:lpstr>修改记录2023.4.17</vt:lpstr>
      <vt:lpstr>修改记录2023.6.26</vt:lpstr>
      <vt:lpstr>修改记录2023.9.27</vt:lpstr>
      <vt:lpstr>修改记录2024.7.1</vt:lpstr>
      <vt:lpstr>修改记录2024.10.10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2024-10-28T06:19:55Z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