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方工文件夹\桌面文件\吕孝腾遗留文件夹\1采购合同\19唐山京盟模具科技\H6新造型发泡模具\"/>
    </mc:Choice>
  </mc:AlternateContent>
  <bookViews>
    <workbookView xWindow="0" yWindow="0" windowWidth="18045" windowHeight="865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Sheet1!$A$1:$V$19</definedName>
  </definedNames>
  <calcPr calcId="152511"/>
</workbook>
</file>

<file path=xl/calcChain.xml><?xml version="1.0" encoding="utf-8"?>
<calcChain xmlns="http://schemas.openxmlformats.org/spreadsheetml/2006/main">
  <c r="U12" i="1" l="1"/>
  <c r="N12" i="1"/>
  <c r="Q12" i="1" l="1"/>
  <c r="R12" i="1"/>
  <c r="T12" i="1" l="1"/>
  <c r="M12" i="1" l="1"/>
  <c r="O12" i="1"/>
  <c r="P12" i="1"/>
  <c r="L12" i="1"/>
  <c r="S12" i="1"/>
  <c r="K12" i="1"/>
</calcChain>
</file>

<file path=xl/sharedStrings.xml><?xml version="1.0" encoding="utf-8"?>
<sst xmlns="http://schemas.openxmlformats.org/spreadsheetml/2006/main" count="99" uniqueCount="74">
  <si>
    <t>模夹检具采购委员会评审表</t>
  </si>
  <si>
    <t>均含税：13%</t>
  </si>
  <si>
    <t>序号</t>
  </si>
  <si>
    <t>批报价格</t>
  </si>
  <si>
    <t>备注</t>
  </si>
  <si>
    <t>付款方式：</t>
  </si>
  <si>
    <t>开发周期：</t>
  </si>
  <si>
    <t>工艺部</t>
  </si>
  <si>
    <t>评价</t>
  </si>
  <si>
    <t>评价标准：
1、设计能力
2、开发周期
3、维修配合度</t>
  </si>
  <si>
    <t>采购部</t>
  </si>
  <si>
    <t>评价标准：
1、合作意向
2、在制产品
3、供应商报价
4、付款方式</t>
  </si>
  <si>
    <t>定点供应商</t>
  </si>
  <si>
    <t xml:space="preserve">评价人：
           </t>
    <phoneticPr fontId="8" type="noConversion"/>
  </si>
  <si>
    <t xml:space="preserve">评价人：
            </t>
    <phoneticPr fontId="8" type="noConversion"/>
  </si>
  <si>
    <t>图片</t>
    <phoneticPr fontId="8" type="noConversion"/>
  </si>
  <si>
    <t xml:space="preserve">编制： 方立金               审核：                    会签：                                                                                     批准  </t>
    <phoneticPr fontId="8" type="noConversion"/>
  </si>
  <si>
    <t>模具报价2</t>
    <phoneticPr fontId="8" type="noConversion"/>
  </si>
  <si>
    <t>材料</t>
    <phoneticPr fontId="8" type="noConversion"/>
  </si>
  <si>
    <t>模具全款5-4-1
银行承兑(尾款半年内付清）</t>
    <phoneticPr fontId="8" type="noConversion"/>
  </si>
  <si>
    <t>项目号</t>
    <phoneticPr fontId="8" type="noConversion"/>
  </si>
  <si>
    <t xml:space="preserve"> 小计：</t>
    <phoneticPr fontId="8" type="noConversion"/>
  </si>
  <si>
    <t>模具报价1</t>
    <phoneticPr fontId="8" type="noConversion"/>
  </si>
  <si>
    <t>模具全款5-4-1
银行承兑(尾款半年内付清）</t>
    <phoneticPr fontId="8" type="noConversion"/>
  </si>
  <si>
    <t>模具全款5-4-1
银行承兑（尾款半年内付清）</t>
    <phoneticPr fontId="8" type="noConversion"/>
  </si>
  <si>
    <t>计量单位/套</t>
    <phoneticPr fontId="8" type="noConversion"/>
  </si>
  <si>
    <t>项目</t>
    <phoneticPr fontId="8" type="noConversion"/>
  </si>
  <si>
    <t>型腔</t>
    <phoneticPr fontId="8" type="noConversion"/>
  </si>
  <si>
    <t>上海典亚模具有限公司</t>
    <phoneticPr fontId="8" type="noConversion"/>
  </si>
  <si>
    <t>铝模</t>
    <phoneticPr fontId="8" type="noConversion"/>
  </si>
  <si>
    <t>图号</t>
    <phoneticPr fontId="8" type="noConversion"/>
  </si>
  <si>
    <t>名称</t>
    <phoneticPr fontId="8" type="noConversion"/>
  </si>
  <si>
    <t>模具结构</t>
    <phoneticPr fontId="8" type="noConversion"/>
  </si>
  <si>
    <t>三片式</t>
    <phoneticPr fontId="8" type="noConversion"/>
  </si>
  <si>
    <t>35天</t>
    <phoneticPr fontId="8" type="noConversion"/>
  </si>
  <si>
    <t xml:space="preserve">1.设计能力可以，精密模较多          2.开发周期：基本满足 
3.维修配合度:：待确认
</t>
    <phoneticPr fontId="8" type="noConversion"/>
  </si>
  <si>
    <t>1.设计能力可以满足，精密模较多                          2.开发周期：不满足             
3.维修配合度：待确认</t>
    <phoneticPr fontId="8" type="noConversion"/>
  </si>
  <si>
    <t>H6新造型</t>
    <phoneticPr fontId="8" type="noConversion"/>
  </si>
  <si>
    <t>三片式</t>
    <phoneticPr fontId="8" type="noConversion"/>
  </si>
  <si>
    <t>三片式</t>
    <phoneticPr fontId="8" type="noConversion"/>
  </si>
  <si>
    <t>二片式</t>
    <phoneticPr fontId="8" type="noConversion"/>
  </si>
  <si>
    <t>江阴常青模具有限公司</t>
    <phoneticPr fontId="8" type="noConversion"/>
  </si>
  <si>
    <t>模具报价1</t>
    <phoneticPr fontId="8" type="noConversion"/>
  </si>
  <si>
    <t xml:space="preserve">1.设计能力可以 :精密模较多，设计总监原上海典亚公司任职；                          2.开发周期：可以满足 
3.维修配合度：配合度比较好
</t>
    <phoneticPr fontId="8" type="noConversion"/>
  </si>
  <si>
    <t>1.合作意向很高，愿意让利及展示自身水平
2.A6项目4套靠背设变修模
3.已报价
4.无欠款问题
5.配合度非常好，配合我司扫描数据、提供出模方案及修改测试</t>
    <phoneticPr fontId="8" type="noConversion"/>
  </si>
  <si>
    <t>项目：H6新造型</t>
    <phoneticPr fontId="8" type="noConversion"/>
  </si>
  <si>
    <t>60天</t>
    <phoneticPr fontId="8" type="noConversion"/>
  </si>
  <si>
    <t>SHT0017431</t>
    <phoneticPr fontId="8" type="noConversion"/>
  </si>
  <si>
    <t>SHT0017432</t>
    <phoneticPr fontId="8" type="noConversion"/>
  </si>
  <si>
    <t>H6新造型正司机靠背（高配）泡沫总成</t>
    <phoneticPr fontId="8" type="noConversion"/>
  </si>
  <si>
    <t>SHT0017436</t>
    <phoneticPr fontId="8" type="noConversion"/>
  </si>
  <si>
    <t>H6新造型副司机靠背（翻折)泡沫总成</t>
    <phoneticPr fontId="8" type="noConversion"/>
  </si>
  <si>
    <t>SHT0017434</t>
    <phoneticPr fontId="8" type="noConversion"/>
  </si>
  <si>
    <t>SHT0017435</t>
    <phoneticPr fontId="8" type="noConversion"/>
  </si>
  <si>
    <t>H6新造型副司机座垫（翻折)泡沫总成</t>
    <phoneticPr fontId="8" type="noConversion"/>
  </si>
  <si>
    <t>无锡市奇胜五金制品有限公司</t>
    <phoneticPr fontId="8" type="noConversion"/>
  </si>
  <si>
    <t>模具报价2</t>
    <phoneticPr fontId="8" type="noConversion"/>
  </si>
  <si>
    <t>模具全款5-4-1
银行承兑(尾款半年内付清）</t>
    <phoneticPr fontId="8" type="noConversion"/>
  </si>
  <si>
    <t>35天</t>
    <phoneticPr fontId="8" type="noConversion"/>
  </si>
  <si>
    <t>1.设计能力可以，精密模较多       
2.开发周期：基本满足 
3.维修配合度:：待确认</t>
    <phoneticPr fontId="8" type="noConversion"/>
  </si>
  <si>
    <t>1.设计能力可以，精密模较多       
2.开发周期：基本满足 
3.维修配合度:：待确认</t>
    <phoneticPr fontId="8" type="noConversion"/>
  </si>
  <si>
    <r>
      <t>1.</t>
    </r>
    <r>
      <rPr>
        <sz val="14"/>
        <color rgb="FFFF0000"/>
        <rFont val="宋体"/>
        <family val="3"/>
        <charset val="134"/>
        <scheme val="minor"/>
      </rPr>
      <t>有合作意愿，前提按照合同先支付重汽3.0陈欠款项4.4万元；</t>
    </r>
    <r>
      <rPr>
        <sz val="14"/>
        <color theme="1"/>
        <rFont val="宋体"/>
        <family val="3"/>
        <charset val="134"/>
        <scheme val="minor"/>
      </rPr>
      <t xml:space="preserve">
2.无在制模具
3.配合报价
4.存在欠款问题，催促多次支付重汽3.0移模款；</t>
    </r>
    <phoneticPr fontId="8" type="noConversion"/>
  </si>
  <si>
    <r>
      <t xml:space="preserve">                                        1.有合作意愿，前提按照回款计划支付陈欠款项；
2.无在制模具
3.配合报价
</t>
    </r>
    <r>
      <rPr>
        <sz val="14"/>
        <color rgb="FFFF0000"/>
        <rFont val="宋体"/>
        <family val="3"/>
        <charset val="134"/>
        <scheme val="minor"/>
      </rPr>
      <t>4.存在欠款问题，要求先支付80万；抵酒可抵1万；对方每周都在催促，要求按照回款计划执行</t>
    </r>
    <phoneticPr fontId="8" type="noConversion"/>
  </si>
  <si>
    <t>1.合作意向很高，愿意让利及展示自身水平
2.无在制模具
3.配合报价
4.存在欠款问题西安陈欠模具款5万左右，西安罗让平反馈西安目前无法支付该款项</t>
    <phoneticPr fontId="8" type="noConversion"/>
  </si>
  <si>
    <t>1.合作意向很高，愿意让利及展示自身水平
2.目前湖南工厂有在制模具.
4.无欠款问题
5.有意向合作</t>
    <phoneticPr fontId="8" type="noConversion"/>
  </si>
  <si>
    <t>H6新造型副司机靠背（通风）泡沫总成</t>
    <phoneticPr fontId="8" type="noConversion"/>
  </si>
  <si>
    <t>江阴长青工艺品模具有限公司</t>
    <phoneticPr fontId="8" type="noConversion"/>
  </si>
  <si>
    <t>唐山京盟汽车模具科技有限公司</t>
    <phoneticPr fontId="8" type="noConversion"/>
  </si>
  <si>
    <t>SHT0017433</t>
    <phoneticPr fontId="8" type="noConversion"/>
  </si>
  <si>
    <t>SHT0017437</t>
    <phoneticPr fontId="8" type="noConversion"/>
  </si>
  <si>
    <t>H6新造型正司机靠背（标配）泡沫总成</t>
    <phoneticPr fontId="8" type="noConversion"/>
  </si>
  <si>
    <t>H6新造型司机座垫泡沫总成</t>
    <phoneticPr fontId="8" type="noConversion"/>
  </si>
  <si>
    <t>唐山京盟汽车模具科技有限公司</t>
    <phoneticPr fontId="8" type="noConversion"/>
  </si>
  <si>
    <t>H6新造型正司机座垫（高配）泡沫总成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</si>
</sst>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_);[Red]\(&quot;￥&quot;#,##0\)"/>
  </numFmts>
  <fonts count="14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name val="serif"/>
      <family val="1"/>
    </font>
    <font>
      <b/>
      <sz val="14"/>
      <color rgb="FFFF0000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1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  <xf numFmtId="176" fontId="6" fillId="0" borderId="5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left" vertical="center"/>
    </xf>
    <xf numFmtId="176" fontId="12" fillId="0" borderId="5" xfId="0" applyNumberFormat="1" applyFont="1" applyBorder="1" applyAlignment="1">
      <alignment horizontal="left" vertical="center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3">
    <cellStyle name="常规" xfId="0" builtinId="0"/>
    <cellStyle name="样式 1" xfId="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207065</xdr:colOff>
      <xdr:row>5</xdr:row>
      <xdr:rowOff>110434</xdr:rowOff>
    </xdr:from>
    <xdr:to>
      <xdr:col>5</xdr:col>
      <xdr:colOff>1007718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8587" y="2650434"/>
          <a:ext cx="800653" cy="662609"/>
        </a:xfrm>
        <a:prstGeom prst="rect">
          <a:avLst/>
        </a:prstGeom>
      </xdr:spPr>
    </xdr:pic>
    <xdr:clientData/>
  </xdr:twoCellAnchor>
  <xdr:twoCellAnchor editAs="oneCell">
    <xdr:from>
      <xdr:col>5</xdr:col>
      <xdr:colOff>151848</xdr:colOff>
      <xdr:row>6</xdr:row>
      <xdr:rowOff>124240</xdr:rowOff>
    </xdr:from>
    <xdr:to>
      <xdr:col>5</xdr:col>
      <xdr:colOff>1007718</xdr:colOff>
      <xdr:row>6</xdr:row>
      <xdr:rowOff>662611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3370" y="3437283"/>
          <a:ext cx="855870" cy="538371"/>
        </a:xfrm>
        <a:prstGeom prst="rect">
          <a:avLst/>
        </a:prstGeom>
      </xdr:spPr>
    </xdr:pic>
    <xdr:clientData/>
  </xdr:twoCellAnchor>
  <xdr:twoCellAnchor editAs="oneCell">
    <xdr:from>
      <xdr:col>5</xdr:col>
      <xdr:colOff>193260</xdr:colOff>
      <xdr:row>10</xdr:row>
      <xdr:rowOff>96630</xdr:rowOff>
    </xdr:from>
    <xdr:to>
      <xdr:col>5</xdr:col>
      <xdr:colOff>980109</xdr:colOff>
      <xdr:row>10</xdr:row>
      <xdr:rowOff>773043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7934" y="7274891"/>
          <a:ext cx="786849" cy="676413"/>
        </a:xfrm>
        <a:prstGeom prst="rect">
          <a:avLst/>
        </a:prstGeom>
      </xdr:spPr>
    </xdr:pic>
    <xdr:clientData/>
  </xdr:twoCellAnchor>
  <xdr:twoCellAnchor editAs="oneCell">
    <xdr:from>
      <xdr:col>5</xdr:col>
      <xdr:colOff>96631</xdr:colOff>
      <xdr:row>4</xdr:row>
      <xdr:rowOff>0</xdr:rowOff>
    </xdr:from>
    <xdr:to>
      <xdr:col>5</xdr:col>
      <xdr:colOff>911087</xdr:colOff>
      <xdr:row>4</xdr:row>
      <xdr:rowOff>745434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41305" y="1766957"/>
          <a:ext cx="814456" cy="745434"/>
        </a:xfrm>
        <a:prstGeom prst="rect">
          <a:avLst/>
        </a:prstGeom>
      </xdr:spPr>
    </xdr:pic>
    <xdr:clientData/>
  </xdr:twoCellAnchor>
  <xdr:twoCellAnchor editAs="oneCell">
    <xdr:from>
      <xdr:col>5</xdr:col>
      <xdr:colOff>193261</xdr:colOff>
      <xdr:row>8</xdr:row>
      <xdr:rowOff>96630</xdr:rowOff>
    </xdr:from>
    <xdr:to>
      <xdr:col>5</xdr:col>
      <xdr:colOff>966305</xdr:colOff>
      <xdr:row>8</xdr:row>
      <xdr:rowOff>745436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54783" y="4955760"/>
          <a:ext cx="773044" cy="648806"/>
        </a:xfrm>
        <a:prstGeom prst="rect">
          <a:avLst/>
        </a:prstGeom>
      </xdr:spPr>
    </xdr:pic>
    <xdr:clientData/>
  </xdr:twoCellAnchor>
  <xdr:twoCellAnchor editAs="oneCell">
    <xdr:from>
      <xdr:col>5</xdr:col>
      <xdr:colOff>110435</xdr:colOff>
      <xdr:row>7</xdr:row>
      <xdr:rowOff>27608</xdr:rowOff>
    </xdr:from>
    <xdr:to>
      <xdr:col>5</xdr:col>
      <xdr:colOff>1021521</xdr:colOff>
      <xdr:row>7</xdr:row>
      <xdr:rowOff>731629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671957" y="4113695"/>
          <a:ext cx="911086" cy="704021"/>
        </a:xfrm>
        <a:prstGeom prst="rect">
          <a:avLst/>
        </a:prstGeom>
      </xdr:spPr>
    </xdr:pic>
    <xdr:clientData/>
  </xdr:twoCellAnchor>
  <xdr:twoCellAnchor editAs="oneCell">
    <xdr:from>
      <xdr:col>5</xdr:col>
      <xdr:colOff>138044</xdr:colOff>
      <xdr:row>9</xdr:row>
      <xdr:rowOff>138043</xdr:rowOff>
    </xdr:from>
    <xdr:to>
      <xdr:col>5</xdr:col>
      <xdr:colOff>1007718</xdr:colOff>
      <xdr:row>10</xdr:row>
      <xdr:rowOff>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99566" y="5770217"/>
          <a:ext cx="869674" cy="635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26</xdr:row>
      <xdr:rowOff>0</xdr:rowOff>
    </xdr:from>
    <xdr:to>
      <xdr:col>14</xdr:col>
      <xdr:colOff>221615</xdr:colOff>
      <xdr:row>34</xdr:row>
      <xdr:rowOff>158750</xdr:rowOff>
    </xdr:to>
    <xdr:pic>
      <xdr:nvPicPr>
        <xdr:cNvPr id="2" name="图片 1" descr="SHT0011482-V1-H6主副驾支撑板变更报价单-20220830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>
                <a:alpha val="100000"/>
              </a:srgbClr>
            </a:clrFrom>
            <a:clrTo>
              <a:srgbClr val="FFFFFF">
                <a:alpha val="100000"/>
                <a:alpha val="0"/>
              </a:srgbClr>
            </a:clrTo>
          </a:clrChange>
        </a:blip>
        <a:stretch>
          <a:fillRect/>
        </a:stretch>
      </xdr:blipFill>
      <xdr:spPr>
        <a:xfrm>
          <a:off x="7749540" y="4457700"/>
          <a:ext cx="1513205" cy="1530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2"/>
  <sheetViews>
    <sheetView tabSelected="1" view="pageBreakPreview" zoomScale="70" zoomScaleNormal="100" zoomScaleSheetLayoutView="70" workbookViewId="0">
      <pane ySplit="4" topLeftCell="A5" activePane="bottomLeft" state="frozen"/>
      <selection pane="bottomLeft" activeCell="H10" sqref="H10"/>
    </sheetView>
  </sheetViews>
  <sheetFormatPr defaultColWidth="9" defaultRowHeight="13.5"/>
  <cols>
    <col min="1" max="1" width="5.625" style="1" customWidth="1"/>
    <col min="2" max="2" width="13.25" style="1" customWidth="1"/>
    <col min="3" max="3" width="8.75" style="1" customWidth="1"/>
    <col min="4" max="4" width="7.75" style="1" customWidth="1"/>
    <col min="5" max="5" width="11.5" style="1" customWidth="1"/>
    <col min="6" max="6" width="14" style="1" customWidth="1"/>
    <col min="7" max="7" width="15.375" style="1" customWidth="1"/>
    <col min="8" max="8" width="16.625" style="1" customWidth="1"/>
    <col min="9" max="9" width="12.5" style="1" customWidth="1"/>
    <col min="10" max="10" width="8.125" style="6" customWidth="1"/>
    <col min="11" max="11" width="15.375" style="1" customWidth="1"/>
    <col min="12" max="12" width="16.375" style="1" customWidth="1"/>
    <col min="13" max="13" width="16.25" style="7" customWidth="1"/>
    <col min="14" max="14" width="17.75" style="1" customWidth="1"/>
    <col min="15" max="15" width="19.375" style="1" customWidth="1"/>
    <col min="16" max="18" width="18.125" style="1" customWidth="1"/>
    <col min="19" max="19" width="17.625" style="1" customWidth="1"/>
    <col min="20" max="20" width="15.25" style="1" customWidth="1"/>
    <col min="21" max="21" width="19.125" style="1" customWidth="1"/>
    <col min="22" max="22" width="19.75" style="8" customWidth="1"/>
    <col min="23" max="16384" width="9" style="1"/>
  </cols>
  <sheetData>
    <row r="1" spans="1:22" ht="48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9"/>
      <c r="N1" s="58"/>
      <c r="O1" s="58"/>
      <c r="P1" s="58"/>
      <c r="Q1" s="58"/>
      <c r="R1" s="58"/>
      <c r="S1" s="58"/>
      <c r="T1" s="58"/>
      <c r="U1" s="58"/>
      <c r="V1" s="58"/>
    </row>
    <row r="2" spans="1:22" s="2" customFormat="1" ht="30" customHeight="1">
      <c r="A2" s="49" t="s">
        <v>45</v>
      </c>
      <c r="B2" s="49"/>
      <c r="C2" s="49"/>
      <c r="D2" s="49"/>
      <c r="E2" s="49"/>
      <c r="F2" s="49"/>
      <c r="G2" s="49"/>
      <c r="H2" s="49"/>
      <c r="I2" s="49"/>
      <c r="J2" s="49"/>
      <c r="K2" s="60"/>
      <c r="L2" s="60"/>
      <c r="M2" s="61"/>
      <c r="N2" s="60"/>
      <c r="O2" s="60"/>
      <c r="P2" s="60"/>
      <c r="Q2" s="60"/>
      <c r="R2" s="60"/>
      <c r="S2" s="60"/>
      <c r="T2" s="60"/>
      <c r="U2" s="60"/>
      <c r="V2" s="11" t="s">
        <v>1</v>
      </c>
    </row>
    <row r="3" spans="1:22" s="2" customFormat="1" ht="30" customHeight="1">
      <c r="A3" s="41" t="s">
        <v>2</v>
      </c>
      <c r="B3" s="41" t="s">
        <v>26</v>
      </c>
      <c r="C3" s="41" t="s">
        <v>20</v>
      </c>
      <c r="D3" s="41" t="s">
        <v>27</v>
      </c>
      <c r="E3" s="62" t="s">
        <v>18</v>
      </c>
      <c r="F3" s="41" t="s">
        <v>15</v>
      </c>
      <c r="G3" s="41" t="s">
        <v>30</v>
      </c>
      <c r="H3" s="41" t="s">
        <v>31</v>
      </c>
      <c r="I3" s="41" t="s">
        <v>32</v>
      </c>
      <c r="J3" s="40" t="s">
        <v>25</v>
      </c>
      <c r="K3" s="46" t="s">
        <v>66</v>
      </c>
      <c r="L3" s="47"/>
      <c r="M3" s="41" t="s">
        <v>67</v>
      </c>
      <c r="N3" s="41"/>
      <c r="O3" s="41" t="s">
        <v>41</v>
      </c>
      <c r="P3" s="41"/>
      <c r="Q3" s="46" t="s">
        <v>55</v>
      </c>
      <c r="R3" s="64"/>
      <c r="S3" s="46" t="s">
        <v>28</v>
      </c>
      <c r="T3" s="64"/>
      <c r="U3" s="65" t="s">
        <v>3</v>
      </c>
      <c r="V3" s="41" t="s">
        <v>4</v>
      </c>
    </row>
    <row r="4" spans="1:22" s="2" customFormat="1" ht="30" customHeight="1">
      <c r="A4" s="41"/>
      <c r="B4" s="41"/>
      <c r="C4" s="41"/>
      <c r="D4" s="41"/>
      <c r="E4" s="63"/>
      <c r="F4" s="41"/>
      <c r="G4" s="41"/>
      <c r="H4" s="41"/>
      <c r="I4" s="41"/>
      <c r="J4" s="40"/>
      <c r="K4" s="9" t="s">
        <v>22</v>
      </c>
      <c r="L4" s="19" t="s">
        <v>17</v>
      </c>
      <c r="M4" s="9" t="s">
        <v>42</v>
      </c>
      <c r="N4" s="18" t="s">
        <v>17</v>
      </c>
      <c r="O4" s="31" t="s">
        <v>22</v>
      </c>
      <c r="P4" s="31" t="s">
        <v>17</v>
      </c>
      <c r="Q4" s="32" t="s">
        <v>22</v>
      </c>
      <c r="R4" s="32" t="s">
        <v>56</v>
      </c>
      <c r="S4" s="19" t="s">
        <v>22</v>
      </c>
      <c r="T4" s="19" t="s">
        <v>17</v>
      </c>
      <c r="U4" s="66"/>
      <c r="V4" s="41"/>
    </row>
    <row r="5" spans="1:22" s="2" customFormat="1" ht="60.75" customHeight="1">
      <c r="A5" s="26">
        <v>1</v>
      </c>
      <c r="B5" s="10" t="s">
        <v>37</v>
      </c>
      <c r="C5" s="27"/>
      <c r="D5" s="10"/>
      <c r="E5" s="10" t="s">
        <v>29</v>
      </c>
      <c r="F5" s="26"/>
      <c r="G5" s="39" t="s">
        <v>47</v>
      </c>
      <c r="H5" s="30" t="s">
        <v>70</v>
      </c>
      <c r="I5" s="26" t="s">
        <v>33</v>
      </c>
      <c r="J5" s="22">
        <v>1</v>
      </c>
      <c r="K5" s="33">
        <v>42000</v>
      </c>
      <c r="L5" s="34">
        <v>37000</v>
      </c>
      <c r="M5" s="35">
        <v>33500</v>
      </c>
      <c r="N5" s="34">
        <v>33000</v>
      </c>
      <c r="O5" s="34">
        <v>38000</v>
      </c>
      <c r="P5" s="34">
        <v>36000</v>
      </c>
      <c r="Q5" s="34">
        <v>35500</v>
      </c>
      <c r="R5" s="34">
        <v>34000</v>
      </c>
      <c r="S5" s="35">
        <v>49000</v>
      </c>
      <c r="T5" s="35">
        <v>48000</v>
      </c>
      <c r="U5" s="12">
        <v>33000</v>
      </c>
      <c r="V5" s="14"/>
    </row>
    <row r="6" spans="1:22" s="2" customFormat="1" ht="60.75" customHeight="1">
      <c r="A6" s="26">
        <v>2</v>
      </c>
      <c r="B6" s="10" t="s">
        <v>37</v>
      </c>
      <c r="C6" s="27"/>
      <c r="D6" s="10"/>
      <c r="E6" s="10" t="s">
        <v>29</v>
      </c>
      <c r="F6" s="26"/>
      <c r="G6" s="17" t="s">
        <v>48</v>
      </c>
      <c r="H6" s="30" t="s">
        <v>49</v>
      </c>
      <c r="I6" s="26" t="s">
        <v>38</v>
      </c>
      <c r="J6" s="25">
        <v>1</v>
      </c>
      <c r="K6" s="33">
        <v>42000</v>
      </c>
      <c r="L6" s="34">
        <v>37000</v>
      </c>
      <c r="M6" s="35">
        <v>33500</v>
      </c>
      <c r="N6" s="34">
        <v>33000</v>
      </c>
      <c r="O6" s="34">
        <v>38000</v>
      </c>
      <c r="P6" s="34">
        <v>36000</v>
      </c>
      <c r="Q6" s="34">
        <v>35500</v>
      </c>
      <c r="R6" s="34">
        <v>34000</v>
      </c>
      <c r="S6" s="35">
        <v>49000</v>
      </c>
      <c r="T6" s="35">
        <v>48000</v>
      </c>
      <c r="U6" s="12">
        <v>33000</v>
      </c>
      <c r="V6" s="14"/>
    </row>
    <row r="7" spans="1:22" s="2" customFormat="1" ht="60.75" customHeight="1">
      <c r="A7" s="26">
        <v>3</v>
      </c>
      <c r="B7" s="10" t="s">
        <v>37</v>
      </c>
      <c r="C7" s="27"/>
      <c r="D7" s="10"/>
      <c r="E7" s="10" t="s">
        <v>29</v>
      </c>
      <c r="F7" s="26"/>
      <c r="G7" s="39" t="s">
        <v>68</v>
      </c>
      <c r="H7" s="30" t="s">
        <v>65</v>
      </c>
      <c r="I7" s="26" t="s">
        <v>33</v>
      </c>
      <c r="J7" s="25">
        <v>1</v>
      </c>
      <c r="K7" s="33">
        <v>42000</v>
      </c>
      <c r="L7" s="34">
        <v>37000</v>
      </c>
      <c r="M7" s="35">
        <v>33500</v>
      </c>
      <c r="N7" s="34">
        <v>33000</v>
      </c>
      <c r="O7" s="34">
        <v>38000</v>
      </c>
      <c r="P7" s="34">
        <v>36000</v>
      </c>
      <c r="Q7" s="34">
        <v>35500</v>
      </c>
      <c r="R7" s="34">
        <v>34000</v>
      </c>
      <c r="S7" s="35">
        <v>49000</v>
      </c>
      <c r="T7" s="35">
        <v>48000</v>
      </c>
      <c r="U7" s="12">
        <v>33000</v>
      </c>
      <c r="V7" s="14"/>
    </row>
    <row r="8" spans="1:22" s="2" customFormat="1" ht="60.75" customHeight="1">
      <c r="A8" s="26">
        <v>4</v>
      </c>
      <c r="B8" s="10" t="s">
        <v>37</v>
      </c>
      <c r="C8" s="27"/>
      <c r="D8" s="10"/>
      <c r="E8" s="10" t="s">
        <v>29</v>
      </c>
      <c r="F8" s="26"/>
      <c r="G8" s="39" t="s">
        <v>50</v>
      </c>
      <c r="H8" s="30" t="s">
        <v>51</v>
      </c>
      <c r="I8" s="26" t="s">
        <v>39</v>
      </c>
      <c r="J8" s="22">
        <v>1</v>
      </c>
      <c r="K8" s="33">
        <v>42000</v>
      </c>
      <c r="L8" s="34">
        <v>37000</v>
      </c>
      <c r="M8" s="35">
        <v>33500</v>
      </c>
      <c r="N8" s="34">
        <v>33000</v>
      </c>
      <c r="O8" s="34">
        <v>38000</v>
      </c>
      <c r="P8" s="34">
        <v>36000</v>
      </c>
      <c r="Q8" s="34">
        <v>35500</v>
      </c>
      <c r="R8" s="34">
        <v>34000</v>
      </c>
      <c r="S8" s="35">
        <v>49000</v>
      </c>
      <c r="T8" s="35">
        <v>48000</v>
      </c>
      <c r="U8" s="12">
        <v>33000</v>
      </c>
      <c r="V8" s="24"/>
    </row>
    <row r="9" spans="1:22" s="2" customFormat="1" ht="60.75" customHeight="1">
      <c r="A9" s="26">
        <v>5</v>
      </c>
      <c r="B9" s="10" t="s">
        <v>37</v>
      </c>
      <c r="C9" s="27"/>
      <c r="D9" s="10"/>
      <c r="E9" s="10" t="s">
        <v>29</v>
      </c>
      <c r="F9" s="26"/>
      <c r="G9" s="39" t="s">
        <v>52</v>
      </c>
      <c r="H9" s="30" t="s">
        <v>71</v>
      </c>
      <c r="I9" s="26" t="s">
        <v>40</v>
      </c>
      <c r="J9" s="22">
        <v>1</v>
      </c>
      <c r="K9" s="33">
        <v>28000</v>
      </c>
      <c r="L9" s="34">
        <v>26000</v>
      </c>
      <c r="M9" s="35">
        <v>24000</v>
      </c>
      <c r="N9" s="34">
        <v>22000</v>
      </c>
      <c r="O9" s="34">
        <v>26000</v>
      </c>
      <c r="P9" s="34">
        <v>26000</v>
      </c>
      <c r="Q9" s="34">
        <v>25000</v>
      </c>
      <c r="R9" s="34">
        <v>24000</v>
      </c>
      <c r="S9" s="35">
        <v>41000</v>
      </c>
      <c r="T9" s="35">
        <v>40000</v>
      </c>
      <c r="U9" s="12">
        <v>22000</v>
      </c>
      <c r="V9" s="14"/>
    </row>
    <row r="10" spans="1:22" s="2" customFormat="1" ht="60.75" customHeight="1">
      <c r="A10" s="26">
        <v>6</v>
      </c>
      <c r="B10" s="10" t="s">
        <v>37</v>
      </c>
      <c r="C10" s="28"/>
      <c r="D10" s="10"/>
      <c r="E10" s="10" t="s">
        <v>29</v>
      </c>
      <c r="F10" s="26"/>
      <c r="G10" s="17" t="s">
        <v>53</v>
      </c>
      <c r="H10" s="30" t="s">
        <v>73</v>
      </c>
      <c r="I10" s="26" t="s">
        <v>40</v>
      </c>
      <c r="J10" s="22">
        <v>1</v>
      </c>
      <c r="K10" s="33">
        <v>28000</v>
      </c>
      <c r="L10" s="34">
        <v>26000</v>
      </c>
      <c r="M10" s="35">
        <v>24000</v>
      </c>
      <c r="N10" s="34">
        <v>22000</v>
      </c>
      <c r="O10" s="34">
        <v>26000</v>
      </c>
      <c r="P10" s="34">
        <v>26000</v>
      </c>
      <c r="Q10" s="34">
        <v>25000</v>
      </c>
      <c r="R10" s="34">
        <v>24000</v>
      </c>
      <c r="S10" s="35">
        <v>41000</v>
      </c>
      <c r="T10" s="35">
        <v>40000</v>
      </c>
      <c r="U10" s="12">
        <v>22000</v>
      </c>
      <c r="V10" s="24"/>
    </row>
    <row r="11" spans="1:22" s="3" customFormat="1" ht="67.5" customHeight="1">
      <c r="A11" s="26">
        <v>7</v>
      </c>
      <c r="B11" s="10" t="s">
        <v>37</v>
      </c>
      <c r="C11" s="28"/>
      <c r="D11" s="10"/>
      <c r="E11" s="10" t="s">
        <v>29</v>
      </c>
      <c r="F11" s="29"/>
      <c r="G11" s="39" t="s">
        <v>69</v>
      </c>
      <c r="H11" s="30" t="s">
        <v>54</v>
      </c>
      <c r="I11" s="26" t="s">
        <v>33</v>
      </c>
      <c r="J11" s="22">
        <v>1</v>
      </c>
      <c r="K11" s="33">
        <v>28000</v>
      </c>
      <c r="L11" s="34">
        <v>26000</v>
      </c>
      <c r="M11" s="35">
        <v>28000</v>
      </c>
      <c r="N11" s="34">
        <v>24000</v>
      </c>
      <c r="O11" s="34">
        <v>30000</v>
      </c>
      <c r="P11" s="34">
        <v>26000</v>
      </c>
      <c r="Q11" s="34">
        <v>26000</v>
      </c>
      <c r="R11" s="34">
        <v>26000</v>
      </c>
      <c r="S11" s="35">
        <v>41000</v>
      </c>
      <c r="T11" s="35">
        <v>40000</v>
      </c>
      <c r="U11" s="12">
        <v>24000</v>
      </c>
      <c r="V11" s="23"/>
    </row>
    <row r="12" spans="1:22" s="2" customFormat="1" ht="49.5" customHeight="1">
      <c r="A12" s="41" t="s">
        <v>21</v>
      </c>
      <c r="B12" s="41"/>
      <c r="C12" s="41"/>
      <c r="D12" s="41"/>
      <c r="E12" s="41"/>
      <c r="F12" s="41"/>
      <c r="G12" s="41"/>
      <c r="H12" s="41"/>
      <c r="I12" s="41"/>
      <c r="J12" s="41"/>
      <c r="K12" s="36">
        <f t="shared" ref="K12:T12" si="0">SUM(K5:K11)</f>
        <v>252000</v>
      </c>
      <c r="L12" s="37">
        <f t="shared" si="0"/>
        <v>226000</v>
      </c>
      <c r="M12" s="36">
        <f t="shared" si="0"/>
        <v>210000</v>
      </c>
      <c r="N12" s="37">
        <f>SUM(N5:N11)</f>
        <v>200000</v>
      </c>
      <c r="O12" s="36">
        <f t="shared" si="0"/>
        <v>234000</v>
      </c>
      <c r="P12" s="37">
        <f t="shared" si="0"/>
        <v>222000</v>
      </c>
      <c r="Q12" s="36">
        <f>SUM(Q5:Q11)</f>
        <v>218000</v>
      </c>
      <c r="R12" s="38">
        <f>SUM(R5:R11)</f>
        <v>210000</v>
      </c>
      <c r="S12" s="36">
        <f t="shared" si="0"/>
        <v>319000</v>
      </c>
      <c r="T12" s="37">
        <f t="shared" si="0"/>
        <v>312000</v>
      </c>
      <c r="U12" s="20">
        <f>SUM(U5:U11)</f>
        <v>200000</v>
      </c>
      <c r="V12" s="9"/>
    </row>
    <row r="13" spans="1:22" s="2" customFormat="1" ht="54.95" customHeight="1">
      <c r="A13" s="41" t="s">
        <v>5</v>
      </c>
      <c r="B13" s="41"/>
      <c r="C13" s="41"/>
      <c r="D13" s="41"/>
      <c r="E13" s="41"/>
      <c r="F13" s="41"/>
      <c r="G13" s="41"/>
      <c r="H13" s="41"/>
      <c r="I13" s="41"/>
      <c r="J13" s="41"/>
      <c r="K13" s="40" t="s">
        <v>24</v>
      </c>
      <c r="L13" s="40"/>
      <c r="M13" s="50" t="s">
        <v>19</v>
      </c>
      <c r="N13" s="51"/>
      <c r="O13" s="50" t="s">
        <v>57</v>
      </c>
      <c r="P13" s="51"/>
      <c r="Q13" s="50" t="s">
        <v>57</v>
      </c>
      <c r="R13" s="51"/>
      <c r="S13" s="50" t="s">
        <v>23</v>
      </c>
      <c r="T13" s="51"/>
      <c r="U13" s="13"/>
      <c r="V13" s="9"/>
    </row>
    <row r="14" spans="1:22" s="2" customFormat="1" ht="42" customHeight="1">
      <c r="A14" s="40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0" t="s">
        <v>34</v>
      </c>
      <c r="L14" s="40"/>
      <c r="M14" s="50" t="s">
        <v>34</v>
      </c>
      <c r="N14" s="51"/>
      <c r="O14" s="50" t="s">
        <v>34</v>
      </c>
      <c r="P14" s="51"/>
      <c r="Q14" s="50" t="s">
        <v>58</v>
      </c>
      <c r="R14" s="51"/>
      <c r="S14" s="50" t="s">
        <v>46</v>
      </c>
      <c r="T14" s="51"/>
      <c r="U14" s="14"/>
      <c r="V14" s="9"/>
    </row>
    <row r="15" spans="1:22" s="2" customFormat="1" ht="126" customHeight="1">
      <c r="A15" s="41" t="s">
        <v>7</v>
      </c>
      <c r="B15" s="41"/>
      <c r="C15" s="21"/>
      <c r="D15" s="9" t="s">
        <v>8</v>
      </c>
      <c r="E15" s="16"/>
      <c r="F15" s="48" t="s">
        <v>9</v>
      </c>
      <c r="G15" s="49"/>
      <c r="H15" s="49"/>
      <c r="I15" s="49"/>
      <c r="J15" s="49"/>
      <c r="K15" s="52" t="s">
        <v>35</v>
      </c>
      <c r="L15" s="52"/>
      <c r="M15" s="55" t="s">
        <v>43</v>
      </c>
      <c r="N15" s="55"/>
      <c r="O15" s="52" t="s">
        <v>59</v>
      </c>
      <c r="P15" s="52"/>
      <c r="Q15" s="56" t="s">
        <v>60</v>
      </c>
      <c r="R15" s="57"/>
      <c r="S15" s="56" t="s">
        <v>36</v>
      </c>
      <c r="T15" s="57"/>
      <c r="U15" s="70" t="s">
        <v>13</v>
      </c>
      <c r="V15" s="71"/>
    </row>
    <row r="16" spans="1:22" s="2" customFormat="1" ht="218.25" customHeight="1">
      <c r="A16" s="41" t="s">
        <v>10</v>
      </c>
      <c r="B16" s="41"/>
      <c r="C16" s="21"/>
      <c r="D16" s="9" t="s">
        <v>8</v>
      </c>
      <c r="E16" s="16"/>
      <c r="F16" s="48" t="s">
        <v>11</v>
      </c>
      <c r="G16" s="49"/>
      <c r="H16" s="49"/>
      <c r="I16" s="49"/>
      <c r="J16" s="49"/>
      <c r="K16" s="56" t="s">
        <v>62</v>
      </c>
      <c r="L16" s="55"/>
      <c r="M16" s="56" t="s">
        <v>44</v>
      </c>
      <c r="N16" s="55"/>
      <c r="O16" s="56" t="s">
        <v>63</v>
      </c>
      <c r="P16" s="57"/>
      <c r="Q16" s="56" t="s">
        <v>64</v>
      </c>
      <c r="R16" s="57"/>
      <c r="S16" s="52" t="s">
        <v>61</v>
      </c>
      <c r="T16" s="52"/>
      <c r="U16" s="70" t="s">
        <v>14</v>
      </c>
      <c r="V16" s="71"/>
    </row>
    <row r="17" spans="1:24" s="4" customFormat="1" ht="42.95" customHeight="1">
      <c r="A17" s="40" t="s">
        <v>12</v>
      </c>
      <c r="B17" s="40"/>
      <c r="C17" s="40"/>
      <c r="D17" s="40"/>
      <c r="E17" s="40"/>
      <c r="F17" s="40"/>
      <c r="G17" s="40"/>
      <c r="H17" s="40"/>
      <c r="I17" s="40"/>
      <c r="J17" s="40"/>
      <c r="K17" s="42"/>
      <c r="L17" s="43"/>
      <c r="M17" s="42" t="s">
        <v>72</v>
      </c>
      <c r="N17" s="43"/>
      <c r="O17" s="43"/>
      <c r="P17" s="53"/>
      <c r="Q17" s="42"/>
      <c r="R17" s="53"/>
      <c r="S17" s="42"/>
      <c r="T17" s="53"/>
      <c r="U17" s="40"/>
      <c r="V17" s="40"/>
    </row>
    <row r="18" spans="1:24" s="5" customFormat="1" ht="42" customHeight="1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4"/>
      <c r="L18" s="45"/>
      <c r="M18" s="44"/>
      <c r="N18" s="45"/>
      <c r="O18" s="45"/>
      <c r="P18" s="54"/>
      <c r="Q18" s="44"/>
      <c r="R18" s="54"/>
      <c r="S18" s="44"/>
      <c r="T18" s="54"/>
      <c r="U18" s="40"/>
      <c r="V18" s="40"/>
    </row>
    <row r="19" spans="1:24" s="2" customFormat="1" ht="48.95" customHeight="1">
      <c r="A19" s="67" t="s">
        <v>16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8"/>
      <c r="N19" s="67"/>
      <c r="O19" s="67"/>
      <c r="P19" s="67"/>
      <c r="Q19" s="67"/>
      <c r="R19" s="67"/>
      <c r="S19" s="67"/>
      <c r="T19" s="67"/>
      <c r="U19" s="67"/>
      <c r="V19" s="69"/>
    </row>
    <row r="20" spans="1:24" ht="30" customHeight="1">
      <c r="U20" s="15"/>
      <c r="W20" s="15"/>
      <c r="X20" s="15"/>
    </row>
    <row r="21" spans="1:24" ht="30" customHeight="1">
      <c r="U21" s="8"/>
      <c r="W21" s="8"/>
      <c r="X21" s="8"/>
    </row>
    <row r="22" spans="1:24" ht="30" customHeight="1">
      <c r="U22" s="8"/>
      <c r="W22" s="8"/>
      <c r="X22" s="8"/>
    </row>
    <row r="23" spans="1:24" ht="30" customHeight="1">
      <c r="U23" s="8"/>
      <c r="W23" s="8"/>
      <c r="X23" s="8"/>
    </row>
    <row r="24" spans="1:24" ht="30" customHeight="1">
      <c r="U24" s="8"/>
      <c r="W24" s="8"/>
      <c r="X24" s="8"/>
    </row>
    <row r="25" spans="1:24" ht="30" customHeight="1">
      <c r="U25" s="8"/>
      <c r="W25" s="8"/>
      <c r="X25" s="8"/>
    </row>
    <row r="26" spans="1:24" ht="30" customHeight="1">
      <c r="U26" s="8"/>
      <c r="W26" s="8"/>
      <c r="X26" s="8"/>
    </row>
    <row r="27" spans="1:24" ht="30" customHeight="1">
      <c r="U27" s="8"/>
      <c r="W27" s="8"/>
      <c r="X27" s="8"/>
    </row>
    <row r="28" spans="1:24" ht="30" customHeight="1">
      <c r="U28" s="8"/>
      <c r="W28" s="8"/>
      <c r="X28" s="8"/>
    </row>
    <row r="29" spans="1:24" ht="30" customHeight="1">
      <c r="U29" s="8"/>
      <c r="W29" s="8"/>
      <c r="X29" s="8"/>
    </row>
    <row r="30" spans="1:24" ht="30" customHeight="1">
      <c r="U30" s="8"/>
      <c r="W30" s="8"/>
      <c r="X30" s="8"/>
    </row>
    <row r="31" spans="1:24" ht="30" customHeight="1">
      <c r="U31" s="8"/>
      <c r="W31" s="8"/>
      <c r="X31" s="8"/>
    </row>
    <row r="32" spans="1:24" ht="30" customHeight="1">
      <c r="U32" s="8"/>
      <c r="W32" s="8"/>
      <c r="X32" s="8"/>
    </row>
    <row r="33" spans="21:24" ht="30" customHeight="1">
      <c r="U33" s="8"/>
      <c r="W33" s="8"/>
      <c r="X33" s="8"/>
    </row>
    <row r="34" spans="21:24" ht="30" customHeight="1">
      <c r="U34" s="8"/>
      <c r="W34" s="8"/>
      <c r="X34" s="8"/>
    </row>
    <row r="35" spans="21:24" ht="30" customHeight="1">
      <c r="U35" s="8"/>
      <c r="W35" s="8"/>
      <c r="X35" s="8"/>
    </row>
    <row r="36" spans="21:24" ht="30" customHeight="1">
      <c r="U36" s="8"/>
      <c r="W36" s="8"/>
      <c r="X36" s="8"/>
    </row>
    <row r="37" spans="21:24" ht="30" customHeight="1">
      <c r="U37" s="8"/>
      <c r="W37" s="8"/>
      <c r="X37" s="8"/>
    </row>
    <row r="38" spans="21:24" ht="30" customHeight="1">
      <c r="U38" s="8"/>
      <c r="W38" s="8"/>
      <c r="X38" s="8"/>
    </row>
    <row r="39" spans="21:24" ht="30" customHeight="1"/>
    <row r="40" spans="21:24" ht="30" customHeight="1"/>
    <row r="41" spans="21:24" ht="30" customHeight="1"/>
    <row r="42" spans="21:24" ht="30" customHeight="1"/>
    <row r="43" spans="21:24" ht="30" customHeight="1"/>
    <row r="44" spans="21:24" ht="30" customHeight="1"/>
    <row r="45" spans="21:24" ht="30" customHeight="1"/>
    <row r="46" spans="21:24" ht="30" customHeight="1"/>
    <row r="47" spans="21:24" ht="30" customHeight="1"/>
    <row r="48" spans="21:24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</sheetData>
  <mergeCells count="57">
    <mergeCell ref="A19:V19"/>
    <mergeCell ref="S16:T16"/>
    <mergeCell ref="A14:J14"/>
    <mergeCell ref="K14:L14"/>
    <mergeCell ref="M14:N14"/>
    <mergeCell ref="U17:V18"/>
    <mergeCell ref="A17:J18"/>
    <mergeCell ref="U15:V15"/>
    <mergeCell ref="A16:B16"/>
    <mergeCell ref="F16:J16"/>
    <mergeCell ref="U16:V16"/>
    <mergeCell ref="S15:T15"/>
    <mergeCell ref="S17:T18"/>
    <mergeCell ref="S14:T14"/>
    <mergeCell ref="Q17:R18"/>
    <mergeCell ref="A1:V1"/>
    <mergeCell ref="A2:J2"/>
    <mergeCell ref="K2:U2"/>
    <mergeCell ref="E3:E4"/>
    <mergeCell ref="S3:T3"/>
    <mergeCell ref="A3:A4"/>
    <mergeCell ref="B3:B4"/>
    <mergeCell ref="D3:D4"/>
    <mergeCell ref="F3:F4"/>
    <mergeCell ref="G3:G4"/>
    <mergeCell ref="U3:U4"/>
    <mergeCell ref="V3:V4"/>
    <mergeCell ref="H3:H4"/>
    <mergeCell ref="C3:C4"/>
    <mergeCell ref="O3:P3"/>
    <mergeCell ref="Q3:R3"/>
    <mergeCell ref="S13:T13"/>
    <mergeCell ref="K15:L15"/>
    <mergeCell ref="K13:L13"/>
    <mergeCell ref="M13:N13"/>
    <mergeCell ref="O17:P18"/>
    <mergeCell ref="M15:N15"/>
    <mergeCell ref="K16:L16"/>
    <mergeCell ref="M16:N16"/>
    <mergeCell ref="O16:P16"/>
    <mergeCell ref="O13:P13"/>
    <mergeCell ref="O14:P14"/>
    <mergeCell ref="O15:P15"/>
    <mergeCell ref="Q13:R13"/>
    <mergeCell ref="Q14:R14"/>
    <mergeCell ref="Q15:R15"/>
    <mergeCell ref="Q16:R16"/>
    <mergeCell ref="J3:J4"/>
    <mergeCell ref="I3:I4"/>
    <mergeCell ref="K17:L18"/>
    <mergeCell ref="M17:N18"/>
    <mergeCell ref="K3:L3"/>
    <mergeCell ref="M3:N3"/>
    <mergeCell ref="A12:J12"/>
    <mergeCell ref="A13:J13"/>
    <mergeCell ref="A15:B15"/>
    <mergeCell ref="F15:J15"/>
  </mergeCells>
  <phoneticPr fontId="8" type="noConversion"/>
  <pageMargins left="0.23611111111111099" right="7.8472222222222193E-2" top="0.70833333333333304" bottom="0.196527777777778" header="0.118055555555556" footer="7.8472222222222193E-2"/>
  <pageSetup paperSize="9" scale="4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C1" zoomScale="55" zoomScaleNormal="55" workbookViewId="0">
      <selection activeCell="V20" sqref="V20"/>
    </sheetView>
  </sheetViews>
  <sheetFormatPr defaultColWidth="9" defaultRowHeight="13.5"/>
  <cols>
    <col min="1" max="16384" width="9" style="1"/>
  </cols>
  <sheetData/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5" sqref="H15"/>
    </sheetView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cp:lastPrinted>2024-04-22T02:24:07Z</cp:lastPrinted>
  <dcterms:created xsi:type="dcterms:W3CDTF">2022-11-04T02:08:00Z</dcterms:created>
  <dcterms:modified xsi:type="dcterms:W3CDTF">2024-10-22T07:20:21Z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F78487ED37F840459D58D5C39BCF0E20_13</vt:lpwstr>
  </property>
  <property fmtid="{D5CDD505-2E9C-101B-9397-08002B2CF9AE}" pid="3" name="KSOProductBuildVer">
    <vt:lpwstr>2052-12.1.0.15712</vt:lpwstr>
  </property>
</Properties>
</file>