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1840" windowHeight="9585"/>
  </bookViews>
  <sheets>
    <sheet name="Sheet1" sheetId="1" r:id="rId1"/>
  </sheets>
  <definedNames>
    <definedName name="_xlnm.Print_Area" localSheetId="0">Sheet1!$A$1:$K$34</definedName>
  </definedNames>
  <calcPr calcId="145621"/>
</workbook>
</file>

<file path=xl/calcChain.xml><?xml version="1.0" encoding="utf-8"?>
<calcChain xmlns="http://schemas.openxmlformats.org/spreadsheetml/2006/main">
  <c r="F33" i="1" l="1"/>
  <c r="H33" i="1" s="1"/>
  <c r="F32" i="1"/>
  <c r="H32" i="1" s="1"/>
  <c r="F31" i="1"/>
  <c r="H31" i="1" s="1"/>
  <c r="F30" i="1"/>
  <c r="H30" i="1" s="1"/>
  <c r="F29" i="1"/>
  <c r="H29" i="1" s="1"/>
  <c r="F19" i="1"/>
  <c r="F20" i="1"/>
  <c r="F21" i="1"/>
  <c r="H21" i="1" s="1"/>
  <c r="F22" i="1"/>
  <c r="F23" i="1"/>
  <c r="F24" i="1"/>
  <c r="F25" i="1"/>
  <c r="H25" i="1" s="1"/>
  <c r="F26" i="1"/>
  <c r="F27" i="1"/>
  <c r="F28" i="1"/>
  <c r="H18" i="1"/>
  <c r="H19" i="1"/>
  <c r="H20" i="1"/>
  <c r="H22" i="1"/>
  <c r="H23" i="1"/>
  <c r="H24" i="1"/>
  <c r="H26" i="1"/>
  <c r="H27" i="1"/>
  <c r="H28" i="1"/>
  <c r="F18" i="1"/>
  <c r="F17" i="1"/>
  <c r="H17" i="1" s="1"/>
  <c r="F16" i="1" l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</calcChain>
</file>

<file path=xl/sharedStrings.xml><?xml version="1.0" encoding="utf-8"?>
<sst xmlns="http://schemas.openxmlformats.org/spreadsheetml/2006/main" count="136" uniqueCount="96">
  <si>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</si>
  <si>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</si>
  <si>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</si>
  <si>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</si>
  <si>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</si>
  <si>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</si>
  <si>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</si>
  <si>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项目名称：福田A6项目</t>
  </si>
  <si>
    <t>编制/日期</t>
  </si>
  <si>
    <t>项目编码：ZY2248</t>
  </si>
  <si>
    <t>审核/日期</t>
  </si>
  <si>
    <t>需求场地：河北光华荣昌汽车部件有限公司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</si>
  <si>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</si>
  <si>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</si>
  <si>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</si>
  <si>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</si>
  <si>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</si>
  <si>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</si>
  <si>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</si>
  <si>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</si>
  <si>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</si>
  <si>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</si>
  <si>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</si>
  <si>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</si>
  <si>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件</t>
  </si>
  <si>
    <t>根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</si>
  <si>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</si>
  <si>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</si>
  <si>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——</t>
  </si>
  <si>
    <t>安全带导向钢丝</t>
  </si>
  <si>
    <t>海兴中盛</t>
  </si>
  <si>
    <t>靠背骨架钢丝</t>
  </si>
  <si>
    <t>SHT0016063</t>
  </si>
  <si>
    <t>副驾驶安全带总成</t>
  </si>
  <si>
    <t>SHT0016062</t>
  </si>
  <si>
    <t>主驾安全带总成</t>
  </si>
  <si>
    <t>SHT0016622</t>
  </si>
  <si>
    <t>主驾带扣总成</t>
  </si>
  <si>
    <t>SHT0016621</t>
  </si>
  <si>
    <t>副驾带扣总成</t>
  </si>
  <si>
    <t>Q235 φ6</t>
    <phoneticPr fontId="10" type="noConversion"/>
  </si>
  <si>
    <t>Q235 φ5</t>
    <phoneticPr fontId="10" type="noConversion"/>
  </si>
  <si>
    <t>BEC0010327</t>
  </si>
  <si>
    <t>SBR总成</t>
  </si>
  <si>
    <t>SHT0017315</t>
  </si>
  <si>
    <t>调角器连动杆保护钢丝</t>
  </si>
  <si>
    <t>美好生活</t>
    <phoneticPr fontId="10" type="noConversion"/>
  </si>
  <si>
    <t>件</t>
    <phoneticPr fontId="10" type="noConversion"/>
  </si>
  <si>
    <t>BEC0010321</t>
    <phoneticPr fontId="10" type="noConversion"/>
  </si>
  <si>
    <t>BEC0010322</t>
    <phoneticPr fontId="10" type="noConversion"/>
  </si>
  <si>
    <t>靠背加热垫总成</t>
    <phoneticPr fontId="10" type="noConversion"/>
  </si>
  <si>
    <t>坐垫加热垫总成</t>
    <phoneticPr fontId="10" type="noConversion"/>
  </si>
  <si>
    <t>发往金达</t>
    <phoneticPr fontId="10" type="noConversion"/>
  </si>
  <si>
    <t>BEC0010281</t>
  </si>
  <si>
    <t>安全带扣延长线束总成</t>
  </si>
  <si>
    <t>BEC0010278</t>
  </si>
  <si>
    <t>通风加热系统线束总成</t>
  </si>
  <si>
    <t>河北航凌</t>
    <phoneticPr fontId="10" type="noConversion"/>
  </si>
  <si>
    <t xml:space="preserve">新图纸，更改线束接头为一体式，不再加飞机头扎带 </t>
    <phoneticPr fontId="10" type="noConversion"/>
  </si>
  <si>
    <t>BEC0010279</t>
  </si>
  <si>
    <t>副驾安全带扣与SBR延长线束总成</t>
  </si>
  <si>
    <t>SHT0016397</t>
  </si>
  <si>
    <t>刺毛条1</t>
  </si>
  <si>
    <t>SHT0016398</t>
  </si>
  <si>
    <t>刺毛条2</t>
  </si>
  <si>
    <t>SHT0016399</t>
  </si>
  <si>
    <t>刺毛条3</t>
  </si>
  <si>
    <t>SHT0016400</t>
  </si>
  <si>
    <t>刺毛条4</t>
  </si>
  <si>
    <t>SHT0016401</t>
  </si>
  <si>
    <t>刺毛条5</t>
  </si>
  <si>
    <t>SHT0016412</t>
  </si>
  <si>
    <t>刺毛条8</t>
  </si>
  <si>
    <t>SHT0016413</t>
  </si>
  <si>
    <t>刺毛条9</t>
  </si>
  <si>
    <t>SHT0017220</t>
  </si>
  <si>
    <t>刺毛条10</t>
  </si>
  <si>
    <t>SHT0017197</t>
  </si>
  <si>
    <t>靠背左侧无纺布</t>
  </si>
  <si>
    <t>SHT0017198</t>
  </si>
  <si>
    <t>靠背右侧无纺布</t>
  </si>
  <si>
    <t>SHT0017215</t>
  </si>
  <si>
    <t>靠背下侧无纺布</t>
  </si>
  <si>
    <t>SHT0017249</t>
  </si>
  <si>
    <t>474mm，葫芦型</t>
    <phoneticPr fontId="10" type="noConversion"/>
  </si>
  <si>
    <t>212mm，普通型</t>
    <phoneticPr fontId="10" type="noConversion"/>
  </si>
  <si>
    <t>152mm，普通型</t>
    <phoneticPr fontId="10" type="noConversion"/>
  </si>
  <si>
    <t>50mm，普通型</t>
    <phoneticPr fontId="10" type="noConversion"/>
  </si>
  <si>
    <t>454mm，普通型</t>
    <phoneticPr fontId="10" type="noConversion"/>
  </si>
  <si>
    <t>167mm，普通型</t>
    <phoneticPr fontId="10" type="noConversion"/>
  </si>
  <si>
    <t>上海绽奇</t>
    <phoneticPr fontId="10" type="noConversion"/>
  </si>
  <si>
    <t>坐垫无纺布</t>
    <phoneticPr fontId="10" type="noConversion"/>
  </si>
  <si>
    <t>197mm，葫芦型</t>
    <phoneticPr fontId="10" type="noConversion"/>
  </si>
  <si>
    <t>311mm，普通型</t>
    <phoneticPr fontId="10" type="noConversion"/>
  </si>
  <si>
    <t>赛凯</t>
    <phoneticPr fontId="10" type="noConversion"/>
  </si>
  <si>
    <t>订单输入：为应对福田主机厂交付，对A6座椅物料进行储备，需外购零部件，详见下表，11月15日前到货。
收货地址:河北光华荣昌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</si>
</sst>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4" x14ac:knownFonts="1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3">
    <xf numFmtId="176" fontId="0" fillId="0" borderId="0">
      <alignment vertical="center"/>
    </xf>
    <xf numFmtId="176" fontId="3" fillId="0" borderId="0">
      <protection locked="0"/>
    </xf>
    <xf numFmtId="176" fontId="7" fillId="0" borderId="4" applyNumberFormat="0" applyFill="0" applyBorder="0" applyAlignment="0" applyProtection="0">
      <alignment vertical="center"/>
    </xf>
    <xf numFmtId="176" fontId="8" fillId="0" borderId="0"/>
    <xf numFmtId="176" fontId="8" fillId="0" borderId="0"/>
    <xf numFmtId="176" fontId="8" fillId="0" borderId="0"/>
    <xf numFmtId="176" fontId="8" fillId="0" borderId="0"/>
    <xf numFmtId="0" fontId="8" fillId="0" borderId="0"/>
    <xf numFmtId="176" fontId="9" fillId="0" borderId="0">
      <protection locked="0"/>
    </xf>
    <xf numFmtId="176" fontId="8" fillId="0" borderId="0"/>
    <xf numFmtId="176" fontId="8" fillId="0" borderId="0"/>
    <xf numFmtId="0" fontId="11" fillId="0" borderId="0">
      <protection locked="0"/>
    </xf>
    <xf numFmtId="0" fontId="12" fillId="0" borderId="0">
      <protection locked="0"/>
    </xf>
  </cellStyleXfs>
  <cellXfs count="46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/>
    </xf>
    <xf numFmtId="176" fontId="4" fillId="0" borderId="4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2" fillId="0" borderId="19" xfId="0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176" fontId="2" fillId="0" borderId="15" xfId="0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13" fillId="0" borderId="4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left" vertical="center"/>
    </xf>
    <xf numFmtId="176" fontId="2" fillId="0" borderId="6" xfId="0" applyFont="1" applyBorder="1" applyAlignment="1">
      <alignment horizontal="left" vertical="center"/>
    </xf>
    <xf numFmtId="176" fontId="2" fillId="0" borderId="6" xfId="0" applyFont="1" applyBorder="1" applyAlignment="1">
      <alignment horizontal="center" vertical="center" wrapText="1"/>
    </xf>
    <xf numFmtId="176" fontId="3" fillId="0" borderId="6" xfId="1" applyBorder="1" applyAlignment="1" applyProtection="1">
      <alignment horizontal="center" vertical="center" wrapText="1"/>
    </xf>
    <xf numFmtId="176" fontId="2" fillId="0" borderId="16" xfId="0" applyFont="1" applyBorder="1" applyAlignment="1">
      <alignment horizontal="center" vertical="center" wrapText="1"/>
    </xf>
    <xf numFmtId="176" fontId="2" fillId="0" borderId="17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 wrapText="1"/>
    </xf>
    <xf numFmtId="176" fontId="1" fillId="0" borderId="8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12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176" fontId="2" fillId="0" borderId="15" xfId="0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left" vertical="center" wrapText="1"/>
    </xf>
    <xf numFmtId="176" fontId="2" fillId="0" borderId="3" xfId="0" applyFont="1" applyBorder="1" applyAlignment="1">
      <alignment horizontal="left" vertical="center"/>
    </xf>
    <xf numFmtId="176" fontId="2" fillId="0" borderId="4" xfId="0" applyFont="1" applyBorder="1" applyAlignment="1">
      <alignment horizontal="left" vertical="center"/>
    </xf>
    <xf numFmtId="176" fontId="2" fillId="0" borderId="19" xfId="0" applyFont="1" applyBorder="1" applyAlignment="1">
      <alignment horizontal="center" vertical="center" wrapText="1"/>
    </xf>
    <xf numFmtId="176" fontId="2" fillId="0" borderId="21" xfId="0" applyFont="1" applyBorder="1" applyAlignment="1">
      <alignment horizontal="center" vertical="center" wrapText="1"/>
    </xf>
  </cellXfs>
  <cellStyles count="13">
    <cellStyle name="BOM_Level_Below3" xfId="2"/>
    <cellStyle name="Normal 2" xfId="3"/>
    <cellStyle name="常规" xfId="0" builtinId="0"/>
    <cellStyle name="常规 10" xfId="12"/>
    <cellStyle name="常规 12" xfId="4"/>
    <cellStyle name="常规 2 27" xfId="11"/>
    <cellStyle name="常规 44" xfId="5"/>
    <cellStyle name="常规 45" xfId="6"/>
    <cellStyle name="常规 50" xfId="7"/>
    <cellStyle name="超链接" xfId="1" builtinId="8"/>
    <cellStyle name="样式 1" xfId="8"/>
    <cellStyle name="样式 1 10" xfId="9"/>
    <cellStyle name="样式 1 10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955" y="100965"/>
          <a:ext cx="788035" cy="531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="89" zoomScaleNormal="89" workbookViewId="0">
      <selection activeCell="E13" sqref="E13"/>
    </sheetView>
  </sheetViews>
  <sheetFormatPr defaultColWidth="9" defaultRowHeight="13.5" x14ac:dyDescent="0.15"/>
  <cols>
    <col min="1" max="1" width="7.5" style="1" customWidth="1"/>
    <col min="2" max="2" width="18" style="1" customWidth="1"/>
    <col min="3" max="3" width="34.125" style="1" customWidth="1"/>
    <col min="4" max="4" width="16.375" style="2" customWidth="1"/>
    <col min="5" max="5" width="18.125" style="2" customWidth="1"/>
    <col min="6" max="6" width="13.75" style="2" customWidth="1"/>
    <col min="7" max="7" width="11.375" style="2" customWidth="1"/>
    <col min="8" max="10" width="13.75" style="2" customWidth="1"/>
    <col min="11" max="11" width="17.25" customWidth="1"/>
  </cols>
  <sheetData>
    <row r="1" spans="1:11" ht="20.45" customHeight="1" x14ac:dyDescent="0.15">
      <c r="A1" s="20" t="s">
        <v>0</v>
      </c>
      <c r="B1" s="21"/>
      <c r="C1" s="21"/>
      <c r="D1" s="21"/>
      <c r="E1" s="21"/>
      <c r="F1" s="33" t="s">
        <v>1</v>
      </c>
      <c r="G1" s="33"/>
      <c r="H1" s="33" t="s">
        <v>2</v>
      </c>
      <c r="I1" s="33"/>
      <c r="J1" s="34"/>
      <c r="K1" s="35"/>
    </row>
    <row r="2" spans="1:11" ht="20.45" customHeight="1" x14ac:dyDescent="0.15">
      <c r="A2" s="22"/>
      <c r="B2" s="23"/>
      <c r="C2" s="23"/>
      <c r="D2" s="23"/>
      <c r="E2" s="23"/>
      <c r="F2" s="36" t="s">
        <v>3</v>
      </c>
      <c r="G2" s="36"/>
      <c r="H2" s="36" t="s">
        <v>4</v>
      </c>
      <c r="I2" s="36"/>
      <c r="J2" s="37"/>
      <c r="K2" s="38"/>
    </row>
    <row r="3" spans="1:11" ht="20.45" customHeight="1" x14ac:dyDescent="0.15">
      <c r="A3" s="22"/>
      <c r="B3" s="23"/>
      <c r="C3" s="23"/>
      <c r="D3" s="23"/>
      <c r="E3" s="23"/>
      <c r="F3" s="36" t="s">
        <v>5</v>
      </c>
      <c r="G3" s="36"/>
      <c r="H3" s="36" t="s">
        <v>6</v>
      </c>
      <c r="I3" s="36"/>
      <c r="J3" s="37"/>
      <c r="K3" s="38"/>
    </row>
    <row r="4" spans="1:11" ht="30.6" customHeight="1" x14ac:dyDescent="0.15">
      <c r="A4" s="42" t="s">
        <v>7</v>
      </c>
      <c r="B4" s="43"/>
      <c r="C4" s="43"/>
      <c r="D4" s="43"/>
      <c r="E4" s="43"/>
      <c r="F4" s="36" t="s">
        <v>8</v>
      </c>
      <c r="G4" s="36"/>
      <c r="H4" s="36"/>
      <c r="I4" s="36"/>
      <c r="J4" s="37"/>
      <c r="K4" s="38"/>
    </row>
    <row r="5" spans="1:11" ht="30.6" customHeight="1" x14ac:dyDescent="0.15">
      <c r="A5" s="42" t="s">
        <v>9</v>
      </c>
      <c r="B5" s="43"/>
      <c r="C5" s="43"/>
      <c r="D5" s="43"/>
      <c r="E5" s="43"/>
      <c r="F5" s="36" t="s">
        <v>10</v>
      </c>
      <c r="G5" s="36"/>
      <c r="H5" s="36"/>
      <c r="I5" s="36"/>
      <c r="J5" s="37"/>
      <c r="K5" s="38"/>
    </row>
    <row r="6" spans="1:11" ht="30.6" customHeight="1" x14ac:dyDescent="0.15">
      <c r="A6" s="24" t="s">
        <v>11</v>
      </c>
      <c r="B6" s="25"/>
      <c r="C6" s="25"/>
      <c r="D6" s="25"/>
      <c r="E6" s="25"/>
      <c r="F6" s="26" t="s">
        <v>12</v>
      </c>
      <c r="G6" s="26"/>
      <c r="H6" s="27"/>
      <c r="I6" s="26"/>
      <c r="J6" s="28"/>
      <c r="K6" s="29"/>
    </row>
    <row r="7" spans="1:11" ht="76.900000000000006" customHeight="1" x14ac:dyDescent="0.15">
      <c r="A7" s="30" t="s">
        <v>95</v>
      </c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ht="24" x14ac:dyDescent="0.15">
      <c r="A8" s="5" t="s">
        <v>13</v>
      </c>
      <c r="B8" s="11" t="s">
        <v>14</v>
      </c>
      <c r="C8" s="3" t="s">
        <v>15</v>
      </c>
      <c r="D8" s="6" t="s">
        <v>16</v>
      </c>
      <c r="E8" s="6" t="s">
        <v>17</v>
      </c>
      <c r="F8" s="6" t="s">
        <v>18</v>
      </c>
      <c r="G8" s="6" t="s">
        <v>19</v>
      </c>
      <c r="H8" s="6" t="s">
        <v>20</v>
      </c>
      <c r="I8" s="4" t="s">
        <v>21</v>
      </c>
      <c r="J8" s="4" t="s">
        <v>22</v>
      </c>
      <c r="K8" s="9" t="s">
        <v>23</v>
      </c>
    </row>
    <row r="9" spans="1:11" x14ac:dyDescent="0.15">
      <c r="A9" s="7">
        <v>1</v>
      </c>
      <c r="B9" s="18" t="s">
        <v>28</v>
      </c>
      <c r="C9" s="18" t="s">
        <v>29</v>
      </c>
      <c r="D9" s="8">
        <v>1</v>
      </c>
      <c r="E9" s="8">
        <v>100</v>
      </c>
      <c r="F9" s="8">
        <f>E9*D9</f>
        <v>100</v>
      </c>
      <c r="G9" s="8"/>
      <c r="H9" s="8">
        <f>F9+G9</f>
        <v>100</v>
      </c>
      <c r="I9" s="15" t="s">
        <v>25</v>
      </c>
      <c r="J9" s="14" t="s">
        <v>30</v>
      </c>
      <c r="K9" s="17" t="s">
        <v>40</v>
      </c>
    </row>
    <row r="10" spans="1:11" x14ac:dyDescent="0.15">
      <c r="A10" s="7">
        <v>2</v>
      </c>
      <c r="B10" s="18" t="s">
        <v>28</v>
      </c>
      <c r="C10" s="18" t="s">
        <v>31</v>
      </c>
      <c r="D10" s="8">
        <v>2</v>
      </c>
      <c r="E10" s="8">
        <v>100</v>
      </c>
      <c r="F10" s="8">
        <f>E10*D10</f>
        <v>200</v>
      </c>
      <c r="G10" s="8"/>
      <c r="H10" s="8">
        <f>F10+G10</f>
        <v>200</v>
      </c>
      <c r="I10" s="15" t="s">
        <v>25</v>
      </c>
      <c r="J10" s="14" t="s">
        <v>30</v>
      </c>
      <c r="K10" s="17" t="s">
        <v>41</v>
      </c>
    </row>
    <row r="11" spans="1:11" x14ac:dyDescent="0.15">
      <c r="A11" s="7">
        <v>3</v>
      </c>
      <c r="B11" s="18" t="s">
        <v>44</v>
      </c>
      <c r="C11" s="18" t="s">
        <v>45</v>
      </c>
      <c r="D11" s="8">
        <v>1</v>
      </c>
      <c r="E11" s="8">
        <v>30</v>
      </c>
      <c r="F11" s="8">
        <f>E11*D11</f>
        <v>30</v>
      </c>
      <c r="G11" s="8"/>
      <c r="H11" s="8">
        <f>F11+G11</f>
        <v>30</v>
      </c>
      <c r="I11" s="15" t="s">
        <v>25</v>
      </c>
      <c r="J11" s="14" t="s">
        <v>30</v>
      </c>
      <c r="K11" s="17"/>
    </row>
    <row r="12" spans="1:11" x14ac:dyDescent="0.15">
      <c r="A12" s="7">
        <v>4</v>
      </c>
      <c r="B12" s="19" t="s">
        <v>42</v>
      </c>
      <c r="C12" s="19" t="s">
        <v>43</v>
      </c>
      <c r="D12" s="8">
        <v>1</v>
      </c>
      <c r="E12" s="8">
        <v>50</v>
      </c>
      <c r="F12" s="8">
        <f>E12*D12</f>
        <v>50</v>
      </c>
      <c r="G12" s="8"/>
      <c r="H12" s="8">
        <f>F12+G12</f>
        <v>50</v>
      </c>
      <c r="I12" s="15" t="s">
        <v>47</v>
      </c>
      <c r="J12" s="14" t="s">
        <v>46</v>
      </c>
      <c r="K12" s="17"/>
    </row>
    <row r="13" spans="1:11" x14ac:dyDescent="0.15">
      <c r="A13" s="7">
        <v>5</v>
      </c>
      <c r="B13" s="11" t="s">
        <v>48</v>
      </c>
      <c r="C13" s="11" t="s">
        <v>50</v>
      </c>
      <c r="D13" s="8">
        <v>1</v>
      </c>
      <c r="E13" s="8">
        <v>20</v>
      </c>
      <c r="F13" s="8">
        <f>E13*D13</f>
        <v>20</v>
      </c>
      <c r="G13" s="8"/>
      <c r="H13" s="8">
        <f>F13+G13</f>
        <v>20</v>
      </c>
      <c r="I13" s="15" t="s">
        <v>47</v>
      </c>
      <c r="J13" s="14" t="s">
        <v>46</v>
      </c>
      <c r="K13" s="12" t="s">
        <v>52</v>
      </c>
    </row>
    <row r="14" spans="1:11" x14ac:dyDescent="0.15">
      <c r="A14" s="7">
        <v>6</v>
      </c>
      <c r="B14" s="11" t="s">
        <v>49</v>
      </c>
      <c r="C14" s="11" t="s">
        <v>51</v>
      </c>
      <c r="D14" s="8">
        <v>1</v>
      </c>
      <c r="E14" s="8">
        <v>20</v>
      </c>
      <c r="F14" s="8">
        <f>E14*D14</f>
        <v>20</v>
      </c>
      <c r="G14" s="8"/>
      <c r="H14" s="8">
        <f>F14+G14</f>
        <v>20</v>
      </c>
      <c r="I14" s="15" t="s">
        <v>47</v>
      </c>
      <c r="J14" s="14" t="s">
        <v>46</v>
      </c>
      <c r="K14" s="12" t="s">
        <v>52</v>
      </c>
    </row>
    <row r="15" spans="1:11" ht="26.25" customHeight="1" x14ac:dyDescent="0.15">
      <c r="A15" s="7">
        <v>7</v>
      </c>
      <c r="B15" s="11" t="s">
        <v>53</v>
      </c>
      <c r="C15" s="11" t="s">
        <v>54</v>
      </c>
      <c r="D15" s="8">
        <v>1</v>
      </c>
      <c r="E15" s="8">
        <v>50</v>
      </c>
      <c r="F15" s="8">
        <f>E15*D15</f>
        <v>50</v>
      </c>
      <c r="G15" s="8"/>
      <c r="H15" s="8">
        <f>F15+G15</f>
        <v>50</v>
      </c>
      <c r="I15" s="15" t="s">
        <v>47</v>
      </c>
      <c r="J15" s="10" t="s">
        <v>57</v>
      </c>
      <c r="K15" s="44" t="s">
        <v>58</v>
      </c>
    </row>
    <row r="16" spans="1:11" ht="26.25" customHeight="1" x14ac:dyDescent="0.15">
      <c r="A16" s="7">
        <v>8</v>
      </c>
      <c r="B16" s="11" t="s">
        <v>55</v>
      </c>
      <c r="C16" s="11" t="s">
        <v>56</v>
      </c>
      <c r="D16" s="8">
        <v>1</v>
      </c>
      <c r="E16" s="8">
        <v>20</v>
      </c>
      <c r="F16" s="8">
        <f>E16*D16</f>
        <v>20</v>
      </c>
      <c r="G16" s="8"/>
      <c r="H16" s="8">
        <f>F16+G16</f>
        <v>20</v>
      </c>
      <c r="I16" s="15" t="s">
        <v>47</v>
      </c>
      <c r="J16" s="14" t="s">
        <v>57</v>
      </c>
      <c r="K16" s="45"/>
    </row>
    <row r="17" spans="1:11" x14ac:dyDescent="0.15">
      <c r="A17" s="7">
        <v>9</v>
      </c>
      <c r="B17" s="11" t="s">
        <v>59</v>
      </c>
      <c r="C17" s="11" t="s">
        <v>60</v>
      </c>
      <c r="D17" s="8">
        <v>1</v>
      </c>
      <c r="E17" s="8">
        <v>50</v>
      </c>
      <c r="F17" s="8">
        <f>E17*D17</f>
        <v>50</v>
      </c>
      <c r="G17" s="8"/>
      <c r="H17" s="8">
        <f>F17+G17</f>
        <v>50</v>
      </c>
      <c r="I17" s="15" t="s">
        <v>47</v>
      </c>
      <c r="J17" s="14" t="s">
        <v>57</v>
      </c>
      <c r="K17" s="13"/>
    </row>
    <row r="18" spans="1:11" x14ac:dyDescent="0.15">
      <c r="A18" s="7">
        <v>10</v>
      </c>
      <c r="B18" s="18" t="s">
        <v>61</v>
      </c>
      <c r="C18" s="18" t="s">
        <v>62</v>
      </c>
      <c r="D18" s="8">
        <v>3</v>
      </c>
      <c r="E18" s="8">
        <v>100</v>
      </c>
      <c r="F18" s="8">
        <f>E18*D18</f>
        <v>300</v>
      </c>
      <c r="G18" s="8"/>
      <c r="H18" s="8">
        <f t="shared" ref="H18:H31" si="0">F18+G18</f>
        <v>300</v>
      </c>
      <c r="I18" s="15" t="s">
        <v>24</v>
      </c>
      <c r="J18" s="14" t="s">
        <v>90</v>
      </c>
      <c r="K18" s="13" t="s">
        <v>84</v>
      </c>
    </row>
    <row r="19" spans="1:11" x14ac:dyDescent="0.15">
      <c r="A19" s="7">
        <v>11</v>
      </c>
      <c r="B19" s="18" t="s">
        <v>63</v>
      </c>
      <c r="C19" s="18" t="s">
        <v>64</v>
      </c>
      <c r="D19" s="8">
        <v>2</v>
      </c>
      <c r="E19" s="8">
        <v>100</v>
      </c>
      <c r="F19" s="8">
        <f t="shared" ref="F19:F31" si="1">E19*D19</f>
        <v>200</v>
      </c>
      <c r="G19" s="8"/>
      <c r="H19" s="8">
        <f t="shared" si="0"/>
        <v>200</v>
      </c>
      <c r="I19" s="15" t="s">
        <v>24</v>
      </c>
      <c r="J19" s="14" t="s">
        <v>90</v>
      </c>
      <c r="K19" s="13" t="s">
        <v>85</v>
      </c>
    </row>
    <row r="20" spans="1:11" x14ac:dyDescent="0.15">
      <c r="A20" s="7">
        <v>12</v>
      </c>
      <c r="B20" s="18" t="s">
        <v>65</v>
      </c>
      <c r="C20" s="18" t="s">
        <v>66</v>
      </c>
      <c r="D20" s="8">
        <v>2</v>
      </c>
      <c r="E20" s="8">
        <v>100</v>
      </c>
      <c r="F20" s="8">
        <f t="shared" si="1"/>
        <v>200</v>
      </c>
      <c r="G20" s="8"/>
      <c r="H20" s="8">
        <f t="shared" si="0"/>
        <v>200</v>
      </c>
      <c r="I20" s="15" t="s">
        <v>24</v>
      </c>
      <c r="J20" s="14" t="s">
        <v>90</v>
      </c>
      <c r="K20" s="9" t="s">
        <v>86</v>
      </c>
    </row>
    <row r="21" spans="1:11" x14ac:dyDescent="0.15">
      <c r="A21" s="7">
        <v>13</v>
      </c>
      <c r="B21" s="18" t="s">
        <v>67</v>
      </c>
      <c r="C21" s="18" t="s">
        <v>68</v>
      </c>
      <c r="D21" s="8">
        <v>2</v>
      </c>
      <c r="E21" s="8">
        <v>100</v>
      </c>
      <c r="F21" s="8">
        <f t="shared" si="1"/>
        <v>200</v>
      </c>
      <c r="G21" s="8"/>
      <c r="H21" s="8">
        <f t="shared" si="0"/>
        <v>200</v>
      </c>
      <c r="I21" s="15" t="s">
        <v>24</v>
      </c>
      <c r="J21" s="14" t="s">
        <v>90</v>
      </c>
      <c r="K21" s="17" t="s">
        <v>92</v>
      </c>
    </row>
    <row r="22" spans="1:11" ht="12" customHeight="1" x14ac:dyDescent="0.15">
      <c r="A22" s="7">
        <v>14</v>
      </c>
      <c r="B22" s="18" t="s">
        <v>69</v>
      </c>
      <c r="C22" s="18" t="s">
        <v>70</v>
      </c>
      <c r="D22" s="8">
        <v>2</v>
      </c>
      <c r="E22" s="8">
        <v>100</v>
      </c>
      <c r="F22" s="8">
        <f t="shared" si="1"/>
        <v>200</v>
      </c>
      <c r="G22" s="8"/>
      <c r="H22" s="8">
        <f t="shared" si="0"/>
        <v>200</v>
      </c>
      <c r="I22" s="15" t="s">
        <v>24</v>
      </c>
      <c r="J22" s="14" t="s">
        <v>90</v>
      </c>
      <c r="K22" s="17" t="s">
        <v>93</v>
      </c>
    </row>
    <row r="23" spans="1:11" x14ac:dyDescent="0.15">
      <c r="A23" s="7">
        <v>15</v>
      </c>
      <c r="B23" s="18" t="s">
        <v>71</v>
      </c>
      <c r="C23" s="18" t="s">
        <v>72</v>
      </c>
      <c r="D23" s="8">
        <v>4</v>
      </c>
      <c r="E23" s="8">
        <v>100</v>
      </c>
      <c r="F23" s="8">
        <f t="shared" si="1"/>
        <v>400</v>
      </c>
      <c r="G23" s="8"/>
      <c r="H23" s="8">
        <f t="shared" si="0"/>
        <v>400</v>
      </c>
      <c r="I23" s="15" t="s">
        <v>24</v>
      </c>
      <c r="J23" s="14" t="s">
        <v>90</v>
      </c>
      <c r="K23" s="9" t="s">
        <v>87</v>
      </c>
    </row>
    <row r="24" spans="1:11" x14ac:dyDescent="0.15">
      <c r="A24" s="7">
        <v>16</v>
      </c>
      <c r="B24" s="18" t="s">
        <v>73</v>
      </c>
      <c r="C24" s="18" t="s">
        <v>74</v>
      </c>
      <c r="D24" s="8">
        <v>2</v>
      </c>
      <c r="E24" s="8">
        <v>100</v>
      </c>
      <c r="F24" s="8">
        <f t="shared" si="1"/>
        <v>200</v>
      </c>
      <c r="G24" s="8"/>
      <c r="H24" s="8">
        <f t="shared" si="0"/>
        <v>200</v>
      </c>
      <c r="I24" s="15" t="s">
        <v>24</v>
      </c>
      <c r="J24" s="14" t="s">
        <v>90</v>
      </c>
      <c r="K24" s="17" t="s">
        <v>88</v>
      </c>
    </row>
    <row r="25" spans="1:11" x14ac:dyDescent="0.15">
      <c r="A25" s="7">
        <v>17</v>
      </c>
      <c r="B25" s="18" t="s">
        <v>75</v>
      </c>
      <c r="C25" s="18" t="s">
        <v>76</v>
      </c>
      <c r="D25" s="8">
        <v>1</v>
      </c>
      <c r="E25" s="8">
        <v>100</v>
      </c>
      <c r="F25" s="8">
        <f t="shared" si="1"/>
        <v>100</v>
      </c>
      <c r="G25" s="8"/>
      <c r="H25" s="8">
        <f t="shared" si="0"/>
        <v>100</v>
      </c>
      <c r="I25" s="15" t="s">
        <v>24</v>
      </c>
      <c r="J25" s="14" t="s">
        <v>90</v>
      </c>
      <c r="K25" s="17" t="s">
        <v>89</v>
      </c>
    </row>
    <row r="26" spans="1:11" x14ac:dyDescent="0.15">
      <c r="A26" s="7">
        <v>18</v>
      </c>
      <c r="B26" s="18" t="s">
        <v>77</v>
      </c>
      <c r="C26" s="18" t="s">
        <v>78</v>
      </c>
      <c r="D26" s="8">
        <v>1</v>
      </c>
      <c r="E26" s="8">
        <v>100</v>
      </c>
      <c r="F26" s="8">
        <f t="shared" si="1"/>
        <v>100</v>
      </c>
      <c r="G26" s="8"/>
      <c r="H26" s="8">
        <f t="shared" si="0"/>
        <v>100</v>
      </c>
      <c r="I26" s="15" t="s">
        <v>24</v>
      </c>
      <c r="J26" s="14"/>
      <c r="K26" s="17"/>
    </row>
    <row r="27" spans="1:11" x14ac:dyDescent="0.15">
      <c r="A27" s="7">
        <v>19</v>
      </c>
      <c r="B27" s="18" t="s">
        <v>79</v>
      </c>
      <c r="C27" s="18" t="s">
        <v>80</v>
      </c>
      <c r="D27" s="8">
        <v>1</v>
      </c>
      <c r="E27" s="8">
        <v>100</v>
      </c>
      <c r="F27" s="8">
        <f t="shared" si="1"/>
        <v>100</v>
      </c>
      <c r="G27" s="8"/>
      <c r="H27" s="8">
        <f t="shared" si="0"/>
        <v>100</v>
      </c>
      <c r="I27" s="15" t="s">
        <v>24</v>
      </c>
      <c r="J27" s="14"/>
      <c r="K27" s="17"/>
    </row>
    <row r="28" spans="1:11" x14ac:dyDescent="0.15">
      <c r="A28" s="7">
        <v>20</v>
      </c>
      <c r="B28" s="18" t="s">
        <v>81</v>
      </c>
      <c r="C28" s="18" t="s">
        <v>82</v>
      </c>
      <c r="D28" s="8">
        <v>1</v>
      </c>
      <c r="E28" s="8">
        <v>100</v>
      </c>
      <c r="F28" s="8">
        <f t="shared" si="1"/>
        <v>100</v>
      </c>
      <c r="G28" s="8"/>
      <c r="H28" s="8">
        <f t="shared" si="0"/>
        <v>100</v>
      </c>
      <c r="I28" s="15" t="s">
        <v>24</v>
      </c>
      <c r="J28" s="14"/>
      <c r="K28" s="17"/>
    </row>
    <row r="29" spans="1:11" x14ac:dyDescent="0.15">
      <c r="A29" s="7">
        <v>21</v>
      </c>
      <c r="B29" s="18" t="s">
        <v>83</v>
      </c>
      <c r="C29" s="18" t="s">
        <v>91</v>
      </c>
      <c r="D29" s="8">
        <v>1</v>
      </c>
      <c r="E29" s="8">
        <v>100</v>
      </c>
      <c r="F29" s="8">
        <f t="shared" ref="F29" si="2">E29*D29</f>
        <v>100</v>
      </c>
      <c r="G29" s="8"/>
      <c r="H29" s="8">
        <f t="shared" ref="H29" si="3">F29+G29</f>
        <v>100</v>
      </c>
      <c r="I29" s="15" t="s">
        <v>24</v>
      </c>
      <c r="J29" s="14"/>
      <c r="K29" s="17"/>
    </row>
    <row r="30" spans="1:11" x14ac:dyDescent="0.15">
      <c r="A30" s="7">
        <v>22</v>
      </c>
      <c r="B30" s="19" t="s">
        <v>32</v>
      </c>
      <c r="C30" s="19" t="s">
        <v>33</v>
      </c>
      <c r="D30" s="8">
        <v>1</v>
      </c>
      <c r="E30" s="8">
        <v>20</v>
      </c>
      <c r="F30" s="8">
        <f t="shared" ref="F30:F33" si="4">E30*D30</f>
        <v>20</v>
      </c>
      <c r="G30" s="8"/>
      <c r="H30" s="8">
        <f t="shared" ref="H30:H33" si="5">F30+G30</f>
        <v>20</v>
      </c>
      <c r="I30" s="15" t="s">
        <v>24</v>
      </c>
      <c r="J30" s="14" t="s">
        <v>94</v>
      </c>
      <c r="K30" s="17"/>
    </row>
    <row r="31" spans="1:11" x14ac:dyDescent="0.15">
      <c r="A31" s="7">
        <v>23</v>
      </c>
      <c r="B31" s="19" t="s">
        <v>34</v>
      </c>
      <c r="C31" s="19" t="s">
        <v>35</v>
      </c>
      <c r="D31" s="8">
        <v>1</v>
      </c>
      <c r="E31" s="8">
        <v>20</v>
      </c>
      <c r="F31" s="8">
        <f t="shared" si="4"/>
        <v>20</v>
      </c>
      <c r="G31" s="8"/>
      <c r="H31" s="8">
        <f t="shared" si="5"/>
        <v>20</v>
      </c>
      <c r="I31" s="15" t="s">
        <v>24</v>
      </c>
      <c r="J31" s="14" t="s">
        <v>94</v>
      </c>
      <c r="K31" s="17"/>
    </row>
    <row r="32" spans="1:11" x14ac:dyDescent="0.15">
      <c r="A32" s="7">
        <v>24</v>
      </c>
      <c r="B32" s="19" t="s">
        <v>36</v>
      </c>
      <c r="C32" s="19" t="s">
        <v>37</v>
      </c>
      <c r="D32" s="8">
        <v>1</v>
      </c>
      <c r="E32" s="8">
        <v>20</v>
      </c>
      <c r="F32" s="8">
        <f t="shared" si="4"/>
        <v>20</v>
      </c>
      <c r="G32" s="8"/>
      <c r="H32" s="8">
        <f t="shared" si="5"/>
        <v>20</v>
      </c>
      <c r="I32" s="15" t="s">
        <v>24</v>
      </c>
      <c r="J32" s="14" t="s">
        <v>94</v>
      </c>
      <c r="K32" s="17"/>
    </row>
    <row r="33" spans="1:11" x14ac:dyDescent="0.15">
      <c r="A33" s="7">
        <v>25</v>
      </c>
      <c r="B33" s="19" t="s">
        <v>38</v>
      </c>
      <c r="C33" s="19" t="s">
        <v>39</v>
      </c>
      <c r="D33" s="8">
        <v>1</v>
      </c>
      <c r="E33" s="8">
        <v>20</v>
      </c>
      <c r="F33" s="8">
        <f t="shared" si="4"/>
        <v>20</v>
      </c>
      <c r="G33" s="8"/>
      <c r="H33" s="8">
        <f t="shared" si="5"/>
        <v>20</v>
      </c>
      <c r="I33" s="15" t="s">
        <v>24</v>
      </c>
      <c r="J33" s="14" t="s">
        <v>94</v>
      </c>
      <c r="K33" s="16"/>
    </row>
    <row r="34" spans="1:11" ht="114.6" customHeight="1" thickBot="1" x14ac:dyDescent="0.2">
      <c r="A34" s="39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1"/>
    </row>
    <row r="36" spans="1:11" x14ac:dyDescent="0.15">
      <c r="B36" s="1" t="s">
        <v>27</v>
      </c>
    </row>
  </sheetData>
  <mergeCells count="19">
    <mergeCell ref="A34:K34"/>
    <mergeCell ref="A4:E4"/>
    <mergeCell ref="F4:G4"/>
    <mergeCell ref="H4:K4"/>
    <mergeCell ref="A5:E5"/>
    <mergeCell ref="F5:G5"/>
    <mergeCell ref="H5:K5"/>
    <mergeCell ref="K15:K16"/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</mergeCells>
  <phoneticPr fontId="10" type="noConversion"/>
  <printOptions horizontalCentered="1"/>
  <pageMargins left="0.70866141732283505" right="0.70866141732283505" top="0.74803149606299202" bottom="0.74803149606299202" header="0.31496062992126" footer="0.31496062992126"/>
  <pageSetup paperSize="9" scale="6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PC</cp:lastModifiedBy>
  <dcterms:created xsi:type="dcterms:W3CDTF">2006-09-15T00:00:00Z</dcterms:created>
  <dcterms:modified xsi:type="dcterms:W3CDTF">2024-11-01T02:05:24Z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2052-12.1.0.15712</vt:lpwstr>
  </property>
</Properties>
</file>