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270" activeTab="3"/>
  </bookViews>
  <sheets>
    <sheet name="工装报废处理申请" sheetId="2" r:id="rId1"/>
    <sheet name="固定资产处置申请单" sheetId="4" r:id="rId2"/>
    <sheet name="Sheet3" sheetId="3" r:id="rId3"/>
    <sheet name="Sheet1" sheetId="5" r:id="rId4"/>
  </sheets>
  <calcPr calcId="144525"/>
</workbook>
</file>

<file path=xl/sharedStrings.xml><?xml version="1.0" encoding="utf-8"?>
<sst xmlns="http://schemas.openxmlformats.org/spreadsheetml/2006/main" count="563" uniqueCount="140">
  <si>
    <t>工装报废处理申请</t>
  </si>
  <si>
    <t>作
成</t>
  </si>
  <si>
    <t>编制</t>
  </si>
  <si>
    <t>审 核</t>
  </si>
  <si>
    <t>批准</t>
  </si>
  <si>
    <t>张文昌</t>
  </si>
  <si>
    <t xml:space="preserve">             申请日期：2024/10/26        申请部门：销售管理部 </t>
  </si>
  <si>
    <r>
      <rPr>
        <sz val="10"/>
        <rFont val="微软雅黑"/>
        <charset val="134"/>
      </rP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成品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固定资产</t>
    </r>
  </si>
  <si>
    <t xml:space="preserve">        为了减少积压，降低公司固定资金占用，因客户部分产品已停用，工装已无使用价值，现特对呆滞、停用工装进行处理，以下为报废明细：</t>
  </si>
  <si>
    <t>序号</t>
  </si>
  <si>
    <t xml:space="preserve">名称 </t>
  </si>
  <si>
    <t>规格/型号</t>
  </si>
  <si>
    <t>单位</t>
  </si>
  <si>
    <t>数量</t>
  </si>
  <si>
    <t>单价</t>
  </si>
  <si>
    <t>金额</t>
  </si>
  <si>
    <t>报废原因</t>
  </si>
  <si>
    <t>处理意见</t>
  </si>
  <si>
    <t>备注</t>
  </si>
  <si>
    <t>B40中改四分运输工装</t>
  </si>
  <si>
    <t>B40</t>
  </si>
  <si>
    <t>个</t>
  </si>
  <si>
    <t>锈蚀老化无维修价值</t>
  </si>
  <si>
    <t>拆解报废</t>
  </si>
  <si>
    <t>报废拆解，筛选可用材料留用</t>
  </si>
  <si>
    <t>B40中改六分运输工装</t>
  </si>
  <si>
    <t>重上卧铺工装车</t>
  </si>
  <si>
    <t>H4</t>
  </si>
  <si>
    <t>客户停用</t>
  </si>
  <si>
    <t>可改制其它工装</t>
  </si>
  <si>
    <t>可改制拖布架</t>
  </si>
  <si>
    <t>重卡下卧铺工装车</t>
  </si>
  <si>
    <t>重卡前排工装-H3</t>
  </si>
  <si>
    <t>重卡H3</t>
  </si>
  <si>
    <t>重卡H4正司机工装</t>
  </si>
  <si>
    <t>重卡H4</t>
  </si>
  <si>
    <t>重卡H4副司机工装</t>
  </si>
  <si>
    <t>合计</t>
  </si>
  <si>
    <t>固定资产处置申请单</t>
  </si>
  <si>
    <t>2024年 10  月   26  日</t>
  </si>
  <si>
    <t>申请部门</t>
  </si>
  <si>
    <t>固定资产编号</t>
  </si>
  <si>
    <t>资产名称</t>
  </si>
  <si>
    <t>规格型号</t>
  </si>
  <si>
    <t>购入原值</t>
  </si>
  <si>
    <t>净值</t>
  </si>
  <si>
    <t>已提折旧</t>
  </si>
  <si>
    <t>已使用年限</t>
  </si>
  <si>
    <t>处置形式</t>
  </si>
  <si>
    <t>存放地点</t>
  </si>
  <si>
    <t>销售部</t>
  </si>
  <si>
    <t>1THB03023274</t>
  </si>
  <si>
    <t>B40中改运输工装</t>
  </si>
  <si>
    <t>河北工厂</t>
  </si>
  <si>
    <t>1THB03023275</t>
  </si>
  <si>
    <t>1THB03023276</t>
  </si>
  <si>
    <t>1THB03023277</t>
  </si>
  <si>
    <t>1THB03023278</t>
  </si>
  <si>
    <t>1THB03023279</t>
  </si>
  <si>
    <t>1THB03023280</t>
  </si>
  <si>
    <t>1THB03023281</t>
  </si>
  <si>
    <t>1THB03023282</t>
  </si>
  <si>
    <t>1THB03023283</t>
  </si>
  <si>
    <t>1THB01026158</t>
  </si>
  <si>
    <t>重卡上卧铺工装</t>
  </si>
  <si>
    <t>重卡</t>
  </si>
  <si>
    <t>改制拖布架</t>
  </si>
  <si>
    <t>1THB01026159</t>
  </si>
  <si>
    <t>1THB01026160</t>
  </si>
  <si>
    <t>1THB01026161</t>
  </si>
  <si>
    <t>1THB01026162</t>
  </si>
  <si>
    <t>1THB01026163</t>
  </si>
  <si>
    <t>1THB01026164</t>
  </si>
  <si>
    <t>1THB01026165</t>
  </si>
  <si>
    <t>1THB01026166</t>
  </si>
  <si>
    <t>1THB01026167</t>
  </si>
  <si>
    <t>1THB01026185</t>
  </si>
  <si>
    <t>重卡下卧铺工装</t>
  </si>
  <si>
    <t>1THB01026186</t>
  </si>
  <si>
    <t>1THB01026187</t>
  </si>
  <si>
    <t>1THB01026188</t>
  </si>
  <si>
    <t>1THB01026189</t>
  </si>
  <si>
    <t>1THB01026113</t>
  </si>
  <si>
    <t>重卡前排工装</t>
  </si>
  <si>
    <t>1THB01026114</t>
  </si>
  <si>
    <t>1THB01026115</t>
  </si>
  <si>
    <t>1THB01026116</t>
  </si>
  <si>
    <t>1THB01026117</t>
  </si>
  <si>
    <t>1THB01026118</t>
  </si>
  <si>
    <t>1THB01026253</t>
  </si>
  <si>
    <t>1THB01026254</t>
  </si>
  <si>
    <t>1THB01026255</t>
  </si>
  <si>
    <t>1THB01026256</t>
  </si>
  <si>
    <t>1THB01026257</t>
  </si>
  <si>
    <t>1THB01026258</t>
  </si>
  <si>
    <t>1THB01026259</t>
  </si>
  <si>
    <t>1THB01026260</t>
  </si>
  <si>
    <t>1THB01026261</t>
  </si>
  <si>
    <t>1THB01026262</t>
  </si>
  <si>
    <t>1THB01026323</t>
  </si>
  <si>
    <t>1THB01026324</t>
  </si>
  <si>
    <t>1THB01026325</t>
  </si>
  <si>
    <t>1THB01026326</t>
  </si>
  <si>
    <t>1THB01026327</t>
  </si>
  <si>
    <t>1THB01026328</t>
  </si>
  <si>
    <t>1THB01026329</t>
  </si>
  <si>
    <t>1THB01026330</t>
  </si>
  <si>
    <t>1THB01026331</t>
  </si>
  <si>
    <t>1THB01026332</t>
  </si>
  <si>
    <t>1THB01026142</t>
  </si>
  <si>
    <t>重卡中间座工装</t>
  </si>
  <si>
    <t>1THB01026143</t>
  </si>
  <si>
    <t>1THB01026144</t>
  </si>
  <si>
    <t>处置原因：</t>
  </si>
  <si>
    <t>客户部分产品已停用，工装已无使用价值、闲置锈蚀老化无修复价值</t>
  </si>
  <si>
    <t>处理意见：</t>
  </si>
  <si>
    <t>报废拆解，筛选可用材料留用，上卧铺工装部分改制成拖布架</t>
  </si>
  <si>
    <t>部门负责人意见：</t>
  </si>
  <si>
    <t>管理部门意见：</t>
  </si>
  <si>
    <t>总经理/副总裁意见：</t>
  </si>
  <si>
    <t>财务部门意见：</t>
  </si>
  <si>
    <t>年   月     日</t>
  </si>
  <si>
    <t>运输工装处理评审单</t>
  </si>
  <si>
    <t xml:space="preserve">             申请日期：2024/11/12       申请部门：销售管理部 </t>
  </si>
  <si>
    <t>相关评审人 签字确认 上述结论：</t>
  </si>
  <si>
    <t>顺序</t>
  </si>
  <si>
    <t>评审意见</t>
  </si>
  <si>
    <t>部 门</t>
  </si>
  <si>
    <t>签字（部长/授权）</t>
  </si>
  <si>
    <t>销售管理部</t>
  </si>
  <si>
    <t>质量管理部</t>
  </si>
  <si>
    <t>制造工艺部</t>
  </si>
  <si>
    <t>生产管理部</t>
  </si>
  <si>
    <t xml:space="preserve"> 1.如在账需计算单价和损失
2. 本申请单需同时最后交于生产管理部与质量管理部存档，帐内报废，需作为销账主要依据。</t>
  </si>
  <si>
    <t>审批意见</t>
  </si>
  <si>
    <t>销售部长</t>
  </si>
  <si>
    <t>工厂厂长</t>
  </si>
  <si>
    <t>总经理</t>
  </si>
  <si>
    <t xml:space="preserve">  表单：NO.GR-73-00-02</t>
  </si>
  <si>
    <t xml:space="preserve">         A4(210mm×297mm)</t>
  </si>
</sst>
</file>

<file path=xl/styles.xml><?xml version="1.0" encoding="utf-8"?>
<styleSheet xmlns="http://schemas.openxmlformats.org/spreadsheetml/2006/main">
  <numFmts count="7">
    <numFmt numFmtId="176" formatCode="###,###,###,###,###,##0.00"/>
    <numFmt numFmtId="177" formatCode="0.00_ "/>
    <numFmt numFmtId="178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9"/>
      <color theme="0"/>
      <name val="微软雅黑"/>
      <charset val="134"/>
    </font>
    <font>
      <sz val="10"/>
      <name val="宋体"/>
      <charset val="134"/>
    </font>
    <font>
      <sz val="9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sz val="10"/>
      <color indexed="8"/>
      <name val="微软雅黑"/>
      <charset val="0"/>
    </font>
    <font>
      <b/>
      <sz val="9"/>
      <name val="微软雅黑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5"/>
      <color theme="1"/>
      <name val="宋体"/>
      <charset val="134"/>
    </font>
    <font>
      <b/>
      <sz val="6.5"/>
      <color theme="1"/>
      <name val="宋体"/>
      <charset val="134"/>
    </font>
    <font>
      <b/>
      <sz val="7.5"/>
      <color theme="1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indexed="8"/>
      <name val="宋体"/>
      <charset val="0"/>
    </font>
    <font>
      <sz val="9"/>
      <color indexed="8"/>
      <name val="Arial"/>
      <charset val="0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2" fillId="11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1" borderId="49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1" fillId="0" borderId="4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0" fillId="8" borderId="46" applyNumberFormat="0" applyAlignment="0" applyProtection="0">
      <alignment vertical="center"/>
    </xf>
    <xf numFmtId="0" fontId="32" fillId="8" borderId="42" applyNumberFormat="0" applyAlignment="0" applyProtection="0">
      <alignment vertical="center"/>
    </xf>
    <xf numFmtId="0" fontId="45" fillId="20" borderId="48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7" fontId="12" fillId="0" borderId="11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 applyProtection="1">
      <alignment horizontal="center" vertical="center" wrapText="1"/>
    </xf>
    <xf numFmtId="177" fontId="12" fillId="0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vertical="center"/>
    </xf>
    <xf numFmtId="177" fontId="15" fillId="0" borderId="11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vertical="center" wrapText="1"/>
    </xf>
    <xf numFmtId="177" fontId="15" fillId="0" borderId="27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justify" vertical="top" wrapText="1"/>
    </xf>
    <xf numFmtId="0" fontId="21" fillId="0" borderId="38" xfId="0" applyFont="1" applyBorder="1" applyAlignment="1">
      <alignment horizontal="justify" vertical="top" wrapText="1"/>
    </xf>
    <xf numFmtId="0" fontId="22" fillId="0" borderId="39" xfId="0" applyFont="1" applyBorder="1" applyAlignment="1">
      <alignment horizontal="justify" vertical="top" wrapText="1"/>
    </xf>
    <xf numFmtId="0" fontId="22" fillId="0" borderId="40" xfId="0" applyFont="1" applyBorder="1" applyAlignment="1">
      <alignment horizontal="justify" vertical="top" wrapText="1"/>
    </xf>
    <xf numFmtId="0" fontId="20" fillId="0" borderId="41" xfId="0" applyFont="1" applyBorder="1" applyAlignment="1">
      <alignment horizontal="justify" vertical="top" wrapText="1"/>
    </xf>
    <xf numFmtId="0" fontId="21" fillId="0" borderId="41" xfId="0" applyFont="1" applyBorder="1" applyAlignment="1">
      <alignment horizontal="justify" vertical="top" wrapText="1"/>
    </xf>
    <xf numFmtId="0" fontId="21" fillId="0" borderId="40" xfId="0" applyFont="1" applyBorder="1" applyAlignment="1">
      <alignment horizontal="justify" vertical="top" wrapText="1"/>
    </xf>
    <xf numFmtId="0" fontId="0" fillId="0" borderId="40" xfId="0" applyBorder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176" fontId="26" fillId="0" borderId="11" xfId="0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22" fillId="0" borderId="11" xfId="0" applyFont="1" applyBorder="1" applyAlignment="1">
      <alignment vertical="top" wrapText="1"/>
    </xf>
    <xf numFmtId="0" fontId="2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top" wrapText="1"/>
    </xf>
    <xf numFmtId="0" fontId="17" fillId="0" borderId="14" xfId="0" applyFont="1" applyBorder="1" applyAlignment="1">
      <alignment horizontal="center" vertical="center" wrapText="1"/>
    </xf>
    <xf numFmtId="0" fontId="0" fillId="0" borderId="12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18</xdr:row>
      <xdr:rowOff>0</xdr:rowOff>
    </xdr:from>
    <xdr:to>
      <xdr:col>16</xdr:col>
      <xdr:colOff>47625</xdr:colOff>
      <xdr:row>18</xdr:row>
      <xdr:rowOff>180340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20010" y="6567805"/>
          <a:ext cx="19202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419100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57200"/>
          <a:ext cx="41910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419100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57200"/>
          <a:ext cx="41910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26</xdr:row>
      <xdr:rowOff>104775</xdr:rowOff>
    </xdr:from>
    <xdr:to>
      <xdr:col>14</xdr:col>
      <xdr:colOff>47625</xdr:colOff>
      <xdr:row>26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20010" y="9950450"/>
          <a:ext cx="192024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</xdr:colOff>
      <xdr:row>0</xdr:row>
      <xdr:rowOff>7620</xdr:rowOff>
    </xdr:from>
    <xdr:to>
      <xdr:col>1</xdr:col>
      <xdr:colOff>198120</xdr:colOff>
      <xdr:row>1</xdr:row>
      <xdr:rowOff>230505</xdr:rowOff>
    </xdr:to>
    <xdr:pic>
      <xdr:nvPicPr>
        <xdr:cNvPr id="4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20" y="7620"/>
          <a:ext cx="54610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A1:X12"/>
    </sheetView>
  </sheetViews>
  <sheetFormatPr defaultColWidth="9" defaultRowHeight="15"/>
  <cols>
    <col min="1" max="1" width="5.63636363636364" style="1" customWidth="1"/>
    <col min="2" max="2" width="3.63636363636364" style="1" customWidth="1"/>
    <col min="3" max="3" width="3.88181818181818" style="1" customWidth="1"/>
    <col min="4" max="4" width="6" style="1" customWidth="1"/>
    <col min="5" max="6" width="3.88181818181818" style="1" customWidth="1"/>
    <col min="7" max="7" width="7.72727272727273" style="1" customWidth="1"/>
    <col min="8" max="10" width="5.13636363636364" style="1" customWidth="1"/>
    <col min="11" max="11" width="3" style="1" customWidth="1"/>
    <col min="12" max="12" width="3.5" style="1" customWidth="1"/>
    <col min="13" max="14" width="3.88181818181818" style="1" customWidth="1"/>
    <col min="15" max="15" width="9" style="1" hidden="1" customWidth="1"/>
    <col min="16" max="16" width="10.4545454545455" style="1" hidden="1" customWidth="1"/>
    <col min="17" max="17" width="4.75454545454545" style="2" customWidth="1"/>
    <col min="18" max="18" width="5.25454545454545" style="2" customWidth="1"/>
    <col min="19" max="19" width="3.88181818181818" style="2" customWidth="1"/>
    <col min="20" max="20" width="4.5" style="1" customWidth="1"/>
    <col min="21" max="21" width="3.88181818181818" style="1" customWidth="1"/>
    <col min="22" max="22" width="6.09090909090909" style="1" customWidth="1"/>
    <col min="23" max="23" width="3.88181818181818" style="1" customWidth="1"/>
    <col min="24" max="24" width="11" style="1" customWidth="1"/>
    <col min="25" max="25" width="11.8909090909091" style="3" customWidth="1"/>
    <col min="26" max="16384" width="9" style="1"/>
  </cols>
  <sheetData>
    <row r="1" s="1" customFormat="1" ht="20.1" customHeight="1" spans="1:25">
      <c r="A1" s="4"/>
      <c r="B1" s="5"/>
      <c r="C1" s="6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5"/>
      <c r="Q1" s="77" t="s">
        <v>1</v>
      </c>
      <c r="R1" s="78"/>
      <c r="S1" s="5" t="s">
        <v>2</v>
      </c>
      <c r="T1" s="5"/>
      <c r="U1" s="5" t="s">
        <v>3</v>
      </c>
      <c r="V1" s="5"/>
      <c r="W1" s="79" t="s">
        <v>4</v>
      </c>
      <c r="X1" s="80"/>
      <c r="Y1" s="3"/>
    </row>
    <row r="2" s="1" customFormat="1" ht="24" customHeight="1" spans="1:25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56"/>
      <c r="Q2" s="81"/>
      <c r="R2" s="82"/>
      <c r="S2" s="9" t="s">
        <v>5</v>
      </c>
      <c r="T2" s="9"/>
      <c r="U2" s="9"/>
      <c r="V2" s="9"/>
      <c r="W2" s="9"/>
      <c r="X2" s="83"/>
      <c r="Y2" s="3"/>
    </row>
    <row r="3" s="1" customFormat="1" ht="21.95" customHeight="1" spans="1:25">
      <c r="A3" s="12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7"/>
      <c r="Q3" s="84" t="s">
        <v>7</v>
      </c>
      <c r="R3" s="85"/>
      <c r="S3" s="85"/>
      <c r="T3" s="85"/>
      <c r="U3" s="85"/>
      <c r="V3" s="85"/>
      <c r="W3" s="85"/>
      <c r="X3" s="86"/>
      <c r="Y3" s="3"/>
    </row>
    <row r="4" s="1" customFormat="1" ht="43" customHeight="1" spans="1:25">
      <c r="A4" s="14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87"/>
      <c r="R4" s="87"/>
      <c r="S4" s="87"/>
      <c r="T4" s="15"/>
      <c r="U4" s="15"/>
      <c r="V4" s="15"/>
      <c r="W4" s="15"/>
      <c r="X4" s="88"/>
      <c r="Y4" s="3"/>
    </row>
    <row r="5" s="1" customFormat="1" ht="26.1" customHeight="1" spans="1:25">
      <c r="A5" s="16" t="s">
        <v>9</v>
      </c>
      <c r="B5" s="17" t="s">
        <v>10</v>
      </c>
      <c r="C5" s="17"/>
      <c r="D5" s="17"/>
      <c r="E5" s="17"/>
      <c r="F5" s="17"/>
      <c r="G5" s="17"/>
      <c r="H5" s="18" t="s">
        <v>11</v>
      </c>
      <c r="I5" s="18"/>
      <c r="J5" s="18"/>
      <c r="K5" s="18" t="s">
        <v>12</v>
      </c>
      <c r="L5" s="18"/>
      <c r="M5" s="18" t="s">
        <v>13</v>
      </c>
      <c r="N5" s="18"/>
      <c r="O5" s="18" t="s">
        <v>14</v>
      </c>
      <c r="P5" s="18" t="s">
        <v>15</v>
      </c>
      <c r="Q5" s="89" t="s">
        <v>16</v>
      </c>
      <c r="R5" s="90"/>
      <c r="S5" s="91"/>
      <c r="T5" s="17" t="s">
        <v>17</v>
      </c>
      <c r="U5" s="17"/>
      <c r="V5" s="17"/>
      <c r="W5" s="18" t="s">
        <v>18</v>
      </c>
      <c r="X5" s="92"/>
      <c r="Y5" s="3"/>
    </row>
    <row r="6" s="1" customFormat="1" ht="34" customHeight="1" spans="1:25">
      <c r="A6" s="19">
        <v>1</v>
      </c>
      <c r="B6" s="140" t="s">
        <v>19</v>
      </c>
      <c r="C6" s="21"/>
      <c r="D6" s="21"/>
      <c r="E6" s="21"/>
      <c r="F6" s="21"/>
      <c r="G6" s="22"/>
      <c r="H6" s="23" t="s">
        <v>20</v>
      </c>
      <c r="I6" s="23"/>
      <c r="J6" s="23"/>
      <c r="K6" s="23" t="s">
        <v>21</v>
      </c>
      <c r="L6" s="23"/>
      <c r="M6" s="58">
        <v>5</v>
      </c>
      <c r="N6" s="59"/>
      <c r="O6" s="64"/>
      <c r="P6" s="64"/>
      <c r="Q6" s="25" t="s">
        <v>22</v>
      </c>
      <c r="R6" s="26"/>
      <c r="S6" s="26"/>
      <c r="T6" s="27" t="s">
        <v>23</v>
      </c>
      <c r="U6" s="27"/>
      <c r="V6" s="27"/>
      <c r="W6" s="93" t="s">
        <v>24</v>
      </c>
      <c r="X6" s="139"/>
      <c r="Y6" s="3"/>
    </row>
    <row r="7" s="1" customFormat="1" ht="34" customHeight="1" spans="1:25">
      <c r="A7" s="19">
        <v>2</v>
      </c>
      <c r="B7" s="140" t="s">
        <v>25</v>
      </c>
      <c r="C7" s="21"/>
      <c r="D7" s="21"/>
      <c r="E7" s="21"/>
      <c r="F7" s="21"/>
      <c r="G7" s="22"/>
      <c r="H7" s="23" t="s">
        <v>20</v>
      </c>
      <c r="I7" s="23"/>
      <c r="J7" s="23"/>
      <c r="K7" s="23" t="s">
        <v>21</v>
      </c>
      <c r="L7" s="23"/>
      <c r="M7" s="61">
        <v>5</v>
      </c>
      <c r="N7" s="62"/>
      <c r="O7" s="64"/>
      <c r="P7" s="64"/>
      <c r="Q7" s="25" t="s">
        <v>22</v>
      </c>
      <c r="R7" s="26"/>
      <c r="S7" s="26"/>
      <c r="T7" s="27" t="s">
        <v>23</v>
      </c>
      <c r="U7" s="27"/>
      <c r="V7" s="27"/>
      <c r="W7" s="93" t="s">
        <v>24</v>
      </c>
      <c r="X7" s="139"/>
      <c r="Y7" s="3"/>
    </row>
    <row r="8" s="1" customFormat="1" ht="34" customHeight="1" spans="1:25">
      <c r="A8" s="19">
        <v>3</v>
      </c>
      <c r="B8" s="20" t="s">
        <v>26</v>
      </c>
      <c r="C8" s="21"/>
      <c r="D8" s="21"/>
      <c r="E8" s="21"/>
      <c r="F8" s="21"/>
      <c r="G8" s="22"/>
      <c r="H8" s="24" t="s">
        <v>27</v>
      </c>
      <c r="I8" s="24"/>
      <c r="J8" s="24"/>
      <c r="K8" s="23" t="s">
        <v>21</v>
      </c>
      <c r="L8" s="23"/>
      <c r="M8" s="58">
        <v>10</v>
      </c>
      <c r="N8" s="59"/>
      <c r="O8" s="64"/>
      <c r="P8" s="64"/>
      <c r="Q8" s="25" t="s">
        <v>28</v>
      </c>
      <c r="R8" s="26"/>
      <c r="S8" s="26"/>
      <c r="T8" s="27" t="s">
        <v>29</v>
      </c>
      <c r="U8" s="27"/>
      <c r="V8" s="27"/>
      <c r="W8" s="93" t="s">
        <v>30</v>
      </c>
      <c r="X8" s="139"/>
      <c r="Y8" s="3"/>
    </row>
    <row r="9" s="1" customFormat="1" ht="34" customHeight="1" spans="1:25">
      <c r="A9" s="19">
        <v>4</v>
      </c>
      <c r="B9" s="20" t="s">
        <v>31</v>
      </c>
      <c r="C9" s="21"/>
      <c r="D9" s="21"/>
      <c r="E9" s="21"/>
      <c r="F9" s="21"/>
      <c r="G9" s="22"/>
      <c r="H9" s="24" t="s">
        <v>27</v>
      </c>
      <c r="I9" s="24"/>
      <c r="J9" s="24"/>
      <c r="K9" s="23" t="s">
        <v>21</v>
      </c>
      <c r="L9" s="23"/>
      <c r="M9" s="58">
        <v>6</v>
      </c>
      <c r="N9" s="59"/>
      <c r="O9" s="64"/>
      <c r="P9" s="64"/>
      <c r="Q9" s="25" t="s">
        <v>28</v>
      </c>
      <c r="R9" s="26"/>
      <c r="S9" s="26"/>
      <c r="T9" s="27" t="s">
        <v>23</v>
      </c>
      <c r="U9" s="27"/>
      <c r="V9" s="27"/>
      <c r="W9" s="93" t="s">
        <v>24</v>
      </c>
      <c r="X9" s="139"/>
      <c r="Y9" s="3"/>
    </row>
    <row r="10" s="1" customFormat="1" ht="34" customHeight="1" spans="1:25">
      <c r="A10" s="19">
        <v>5</v>
      </c>
      <c r="B10" s="20" t="s">
        <v>32</v>
      </c>
      <c r="C10" s="21"/>
      <c r="D10" s="21"/>
      <c r="E10" s="21"/>
      <c r="F10" s="21"/>
      <c r="G10" s="22"/>
      <c r="H10" s="24" t="s">
        <v>33</v>
      </c>
      <c r="I10" s="24"/>
      <c r="J10" s="24"/>
      <c r="K10" s="23" t="s">
        <v>21</v>
      </c>
      <c r="L10" s="23"/>
      <c r="M10" s="58">
        <v>8</v>
      </c>
      <c r="N10" s="59"/>
      <c r="O10" s="64"/>
      <c r="P10" s="64"/>
      <c r="Q10" s="25" t="s">
        <v>28</v>
      </c>
      <c r="R10" s="26"/>
      <c r="S10" s="26"/>
      <c r="T10" s="27" t="s">
        <v>23</v>
      </c>
      <c r="U10" s="27"/>
      <c r="V10" s="27"/>
      <c r="W10" s="93" t="s">
        <v>24</v>
      </c>
      <c r="X10" s="139"/>
      <c r="Y10" s="3"/>
    </row>
    <row r="11" s="1" customFormat="1" ht="34" customHeight="1" spans="1:25">
      <c r="A11" s="19">
        <v>6</v>
      </c>
      <c r="B11" s="20" t="s">
        <v>34</v>
      </c>
      <c r="C11" s="21"/>
      <c r="D11" s="21"/>
      <c r="E11" s="21"/>
      <c r="F11" s="21"/>
      <c r="G11" s="22"/>
      <c r="H11" s="24" t="s">
        <v>35</v>
      </c>
      <c r="I11" s="24"/>
      <c r="J11" s="24"/>
      <c r="K11" s="23" t="s">
        <v>21</v>
      </c>
      <c r="L11" s="23"/>
      <c r="M11" s="58">
        <v>10</v>
      </c>
      <c r="N11" s="59"/>
      <c r="O11" s="64"/>
      <c r="P11" s="64"/>
      <c r="Q11" s="25" t="s">
        <v>28</v>
      </c>
      <c r="R11" s="26"/>
      <c r="S11" s="26"/>
      <c r="T11" s="27" t="s">
        <v>23</v>
      </c>
      <c r="U11" s="27"/>
      <c r="V11" s="27"/>
      <c r="W11" s="93" t="s">
        <v>24</v>
      </c>
      <c r="X11" s="139"/>
      <c r="Y11" s="3"/>
    </row>
    <row r="12" s="1" customFormat="1" ht="34" customHeight="1" spans="1:25">
      <c r="A12" s="19">
        <v>7</v>
      </c>
      <c r="B12" s="20" t="s">
        <v>36</v>
      </c>
      <c r="C12" s="21"/>
      <c r="D12" s="21"/>
      <c r="E12" s="21"/>
      <c r="F12" s="21"/>
      <c r="G12" s="22"/>
      <c r="H12" s="24" t="s">
        <v>35</v>
      </c>
      <c r="I12" s="24"/>
      <c r="J12" s="24"/>
      <c r="K12" s="23" t="s">
        <v>21</v>
      </c>
      <c r="L12" s="23"/>
      <c r="M12" s="58">
        <v>10</v>
      </c>
      <c r="N12" s="59"/>
      <c r="O12" s="64"/>
      <c r="P12" s="64"/>
      <c r="Q12" s="25" t="s">
        <v>28</v>
      </c>
      <c r="R12" s="26"/>
      <c r="S12" s="26"/>
      <c r="T12" s="27" t="s">
        <v>23</v>
      </c>
      <c r="U12" s="27"/>
      <c r="V12" s="27"/>
      <c r="W12" s="93" t="s">
        <v>24</v>
      </c>
      <c r="X12" s="139"/>
      <c r="Y12" s="3"/>
    </row>
    <row r="13" s="1" customFormat="1" ht="24" customHeight="1" spans="1:25">
      <c r="A13" s="19">
        <v>8</v>
      </c>
      <c r="B13" s="20"/>
      <c r="C13" s="21"/>
      <c r="D13" s="21"/>
      <c r="E13" s="21"/>
      <c r="F13" s="21"/>
      <c r="G13" s="22"/>
      <c r="H13" s="24"/>
      <c r="I13" s="24"/>
      <c r="J13" s="24"/>
      <c r="K13" s="23"/>
      <c r="L13" s="23"/>
      <c r="M13" s="58"/>
      <c r="N13" s="59"/>
      <c r="O13" s="64"/>
      <c r="P13" s="64"/>
      <c r="Q13" s="25"/>
      <c r="R13" s="26"/>
      <c r="S13" s="26"/>
      <c r="T13" s="27"/>
      <c r="U13" s="27"/>
      <c r="V13" s="27"/>
      <c r="W13" s="29"/>
      <c r="X13" s="95"/>
      <c r="Y13" s="3"/>
    </row>
    <row r="14" s="1" customFormat="1" ht="24" customHeight="1" spans="1:25">
      <c r="A14" s="19">
        <v>9</v>
      </c>
      <c r="B14" s="28"/>
      <c r="C14" s="29"/>
      <c r="D14" s="29"/>
      <c r="E14" s="29"/>
      <c r="F14" s="29"/>
      <c r="G14" s="29"/>
      <c r="H14" s="24"/>
      <c r="I14" s="24"/>
      <c r="J14" s="24"/>
      <c r="K14" s="23"/>
      <c r="L14" s="23"/>
      <c r="M14" s="58"/>
      <c r="N14" s="59"/>
      <c r="O14" s="64"/>
      <c r="P14" s="64"/>
      <c r="Q14" s="25"/>
      <c r="R14" s="26"/>
      <c r="S14" s="26"/>
      <c r="T14" s="27"/>
      <c r="U14" s="27"/>
      <c r="V14" s="27"/>
      <c r="W14" s="29"/>
      <c r="X14" s="95"/>
      <c r="Y14" s="3"/>
    </row>
    <row r="15" s="1" customFormat="1" ht="24" customHeight="1" spans="1:25">
      <c r="A15" s="19">
        <v>10</v>
      </c>
      <c r="B15" s="28"/>
      <c r="C15" s="29"/>
      <c r="D15" s="29"/>
      <c r="E15" s="29"/>
      <c r="F15" s="29"/>
      <c r="G15" s="29"/>
      <c r="H15" s="24"/>
      <c r="I15" s="24"/>
      <c r="J15" s="24"/>
      <c r="K15" s="23"/>
      <c r="L15" s="23"/>
      <c r="M15" s="58"/>
      <c r="N15" s="59"/>
      <c r="O15" s="64"/>
      <c r="P15" s="64"/>
      <c r="Q15" s="25"/>
      <c r="R15" s="26"/>
      <c r="S15" s="26"/>
      <c r="T15" s="27"/>
      <c r="U15" s="27"/>
      <c r="V15" s="27"/>
      <c r="W15" s="29"/>
      <c r="X15" s="95"/>
      <c r="Y15" s="3"/>
    </row>
    <row r="16" s="1" customFormat="1" ht="24" customHeight="1" spans="1:25">
      <c r="A16" s="19">
        <v>11</v>
      </c>
      <c r="B16" s="28"/>
      <c r="C16" s="29"/>
      <c r="D16" s="29"/>
      <c r="E16" s="29"/>
      <c r="F16" s="29"/>
      <c r="G16" s="29"/>
      <c r="H16" s="24"/>
      <c r="I16" s="24"/>
      <c r="J16" s="24"/>
      <c r="K16" s="23"/>
      <c r="L16" s="23"/>
      <c r="M16" s="58"/>
      <c r="N16" s="59"/>
      <c r="O16" s="64"/>
      <c r="P16" s="64"/>
      <c r="Q16" s="25"/>
      <c r="R16" s="26"/>
      <c r="S16" s="26"/>
      <c r="T16" s="27"/>
      <c r="U16" s="27"/>
      <c r="V16" s="27"/>
      <c r="W16" s="29"/>
      <c r="X16" s="95"/>
      <c r="Y16" s="3"/>
    </row>
    <row r="17" s="1" customFormat="1" ht="24" customHeight="1" spans="1:25">
      <c r="A17" s="34"/>
      <c r="B17" s="35" t="s">
        <v>37</v>
      </c>
      <c r="C17" s="36"/>
      <c r="D17" s="36"/>
      <c r="E17" s="36"/>
      <c r="F17" s="36"/>
      <c r="G17" s="37"/>
      <c r="H17" s="38"/>
      <c r="I17" s="68"/>
      <c r="J17" s="69"/>
      <c r="K17" s="70"/>
      <c r="L17" s="71"/>
      <c r="M17" s="72">
        <f>SUM(M5:M16)</f>
        <v>54</v>
      </c>
      <c r="N17" s="73"/>
      <c r="O17" s="74"/>
      <c r="P17" s="75">
        <v>72335.0384190368</v>
      </c>
      <c r="Q17" s="101"/>
      <c r="R17" s="101"/>
      <c r="S17" s="101"/>
      <c r="T17" s="38"/>
      <c r="U17" s="68"/>
      <c r="V17" s="69"/>
      <c r="W17" s="102"/>
      <c r="X17" s="103"/>
      <c r="Y17" s="3"/>
    </row>
    <row r="18" s="1" customFormat="1" ht="24" customHeight="1" spans="1:2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104"/>
      <c r="Y18" s="3"/>
    </row>
    <row r="19" s="1" customFormat="1" ht="20.1" customHeight="1" spans="17:25">
      <c r="Q19" s="2"/>
      <c r="R19" s="2"/>
      <c r="S19" s="2"/>
      <c r="Y19" s="3"/>
    </row>
    <row r="20" s="1" customFormat="1" ht="40.5" customHeight="1" spans="17:25">
      <c r="Q20" s="2"/>
      <c r="R20" s="2"/>
      <c r="S20" s="2"/>
      <c r="Y20" s="3"/>
    </row>
  </sheetData>
  <mergeCells count="104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W10:X10"/>
    <mergeCell ref="B11:G11"/>
    <mergeCell ref="H11:J11"/>
    <mergeCell ref="K11:L11"/>
    <mergeCell ref="M11:N11"/>
    <mergeCell ref="Q11:S11"/>
    <mergeCell ref="T11:V11"/>
    <mergeCell ref="W11:X11"/>
    <mergeCell ref="B12:G12"/>
    <mergeCell ref="H12:J12"/>
    <mergeCell ref="K12:L12"/>
    <mergeCell ref="M12:N12"/>
    <mergeCell ref="Q12:S12"/>
    <mergeCell ref="T12:V12"/>
    <mergeCell ref="W12:X12"/>
    <mergeCell ref="B13:G13"/>
    <mergeCell ref="H13:J13"/>
    <mergeCell ref="K13:L13"/>
    <mergeCell ref="M13:N13"/>
    <mergeCell ref="Q13:S13"/>
    <mergeCell ref="T13:V13"/>
    <mergeCell ref="W13:X13"/>
    <mergeCell ref="B14:G14"/>
    <mergeCell ref="H14:J14"/>
    <mergeCell ref="K14:L14"/>
    <mergeCell ref="M14:N14"/>
    <mergeCell ref="Q14:S14"/>
    <mergeCell ref="T14:V14"/>
    <mergeCell ref="W14:X14"/>
    <mergeCell ref="B15:G15"/>
    <mergeCell ref="H15:J15"/>
    <mergeCell ref="K15:L15"/>
    <mergeCell ref="M15:N15"/>
    <mergeCell ref="Q15:S15"/>
    <mergeCell ref="T15:V15"/>
    <mergeCell ref="W15:X15"/>
    <mergeCell ref="B16:G16"/>
    <mergeCell ref="H16:J16"/>
    <mergeCell ref="K16:L16"/>
    <mergeCell ref="M16:N16"/>
    <mergeCell ref="Q16:S16"/>
    <mergeCell ref="T16:V16"/>
    <mergeCell ref="W16:X16"/>
    <mergeCell ref="B17:G17"/>
    <mergeCell ref="H17:J17"/>
    <mergeCell ref="K17:L17"/>
    <mergeCell ref="M17:N17"/>
    <mergeCell ref="Q17:S17"/>
    <mergeCell ref="T17:V17"/>
    <mergeCell ref="W17:X17"/>
    <mergeCell ref="A18:X18"/>
    <mergeCell ref="A1:B2"/>
    <mergeCell ref="Q1:R2"/>
    <mergeCell ref="C1:P2"/>
  </mergeCells>
  <conditionalFormatting sqref="H6">
    <cfRule type="duplicateValues" dxfId="0" priority="45"/>
    <cfRule type="duplicateValues" dxfId="0" priority="44"/>
  </conditionalFormatting>
  <conditionalFormatting sqref="H7">
    <cfRule type="duplicateValues" dxfId="0" priority="12"/>
    <cfRule type="duplicateValues" dxfId="0" priority="11"/>
  </conditionalFormatting>
  <conditionalFormatting sqref="H8">
    <cfRule type="duplicateValues" dxfId="0" priority="43"/>
    <cfRule type="duplicateValues" dxfId="0" priority="42"/>
  </conditionalFormatting>
  <conditionalFormatting sqref="H9">
    <cfRule type="duplicateValues" dxfId="0" priority="10"/>
    <cfRule type="duplicateValues" dxfId="0" priority="9"/>
  </conditionalFormatting>
  <conditionalFormatting sqref="H10">
    <cfRule type="duplicateValues" dxfId="0" priority="41"/>
    <cfRule type="duplicateValues" dxfId="0" priority="40"/>
  </conditionalFormatting>
  <conditionalFormatting sqref="H11">
    <cfRule type="duplicateValues" dxfId="0" priority="4"/>
    <cfRule type="duplicateValues" dxfId="0" priority="3"/>
  </conditionalFormatting>
  <conditionalFormatting sqref="H12">
    <cfRule type="duplicateValues" dxfId="0" priority="2"/>
    <cfRule type="duplicateValues" dxfId="0" priority="1"/>
  </conditionalFormatting>
  <conditionalFormatting sqref="H13">
    <cfRule type="duplicateValues" dxfId="0" priority="6"/>
    <cfRule type="duplicateValues" dxfId="0" priority="5"/>
  </conditionalFormatting>
  <conditionalFormatting sqref="H14">
    <cfRule type="duplicateValues" dxfId="0" priority="39"/>
    <cfRule type="duplicateValues" dxfId="0" priority="38"/>
  </conditionalFormatting>
  <conditionalFormatting sqref="H15">
    <cfRule type="duplicateValues" dxfId="0" priority="37"/>
    <cfRule type="duplicateValues" dxfId="0" priority="36"/>
  </conditionalFormatting>
  <conditionalFormatting sqref="H16">
    <cfRule type="duplicateValues" dxfId="0" priority="35"/>
    <cfRule type="duplicateValues" dxfId="0" priority="34"/>
  </conditionalFormatting>
  <conditionalFormatting sqref="H17">
    <cfRule type="duplicateValues" dxfId="1" priority="4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opLeftCell="A31" workbookViewId="0">
      <selection activeCell="I4" sqref="I4"/>
    </sheetView>
  </sheetViews>
  <sheetFormatPr defaultColWidth="9" defaultRowHeight="14"/>
  <cols>
    <col min="2" max="2" width="11.6363636363636" customWidth="1"/>
    <col min="3" max="3" width="14" customWidth="1"/>
    <col min="4" max="4" width="19.2727272727273" customWidth="1"/>
    <col min="5" max="5" width="9" style="123"/>
    <col min="8" max="8" width="11.0909090909091" customWidth="1"/>
    <col min="9" max="9" width="10.2727272727273"/>
    <col min="11" max="11" width="11.3636363636364" customWidth="1"/>
    <col min="12" max="12" width="19.8181818181818" customWidth="1"/>
    <col min="13" max="13" width="13.1818181818182" customWidth="1"/>
  </cols>
  <sheetData>
    <row r="1" ht="36" customHeight="1" spans="1:13">
      <c r="A1" s="113" t="s">
        <v>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ht="26" customHeight="1" spans="1:13">
      <c r="A2" s="124" t="s">
        <v>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ht="33" customHeight="1" spans="1:13">
      <c r="A3" s="125" t="s">
        <v>9</v>
      </c>
      <c r="B3" s="125" t="s">
        <v>40</v>
      </c>
      <c r="C3" s="125" t="s">
        <v>41</v>
      </c>
      <c r="D3" s="125" t="s">
        <v>42</v>
      </c>
      <c r="E3" s="125" t="s">
        <v>43</v>
      </c>
      <c r="F3" s="125" t="s">
        <v>12</v>
      </c>
      <c r="G3" s="125" t="s">
        <v>13</v>
      </c>
      <c r="H3" s="125" t="s">
        <v>44</v>
      </c>
      <c r="I3" s="125" t="s">
        <v>45</v>
      </c>
      <c r="J3" s="125" t="s">
        <v>46</v>
      </c>
      <c r="K3" s="125" t="s">
        <v>47</v>
      </c>
      <c r="L3" s="125" t="s">
        <v>48</v>
      </c>
      <c r="M3" s="125" t="s">
        <v>49</v>
      </c>
    </row>
    <row r="4" ht="26" customHeight="1" spans="1:13">
      <c r="A4" s="126">
        <v>1</v>
      </c>
      <c r="B4" s="127" t="s">
        <v>50</v>
      </c>
      <c r="C4" s="128" t="s">
        <v>51</v>
      </c>
      <c r="D4" s="128" t="s">
        <v>52</v>
      </c>
      <c r="E4" s="127" t="s">
        <v>20</v>
      </c>
      <c r="F4" s="127" t="s">
        <v>21</v>
      </c>
      <c r="G4" s="127">
        <v>1</v>
      </c>
      <c r="H4" s="129">
        <v>951.2</v>
      </c>
      <c r="I4" s="129">
        <v>47.56</v>
      </c>
      <c r="J4" s="127"/>
      <c r="K4" s="127">
        <v>10</v>
      </c>
      <c r="L4" s="127" t="s">
        <v>24</v>
      </c>
      <c r="M4" s="127" t="s">
        <v>53</v>
      </c>
    </row>
    <row r="5" ht="26" customHeight="1" spans="1:13">
      <c r="A5" s="126">
        <v>2</v>
      </c>
      <c r="B5" s="127" t="s">
        <v>50</v>
      </c>
      <c r="C5" s="128" t="s">
        <v>54</v>
      </c>
      <c r="D5" s="128" t="s">
        <v>52</v>
      </c>
      <c r="E5" s="127" t="s">
        <v>20</v>
      </c>
      <c r="F5" s="127" t="s">
        <v>21</v>
      </c>
      <c r="G5" s="130">
        <v>1</v>
      </c>
      <c r="H5" s="129">
        <v>951.2</v>
      </c>
      <c r="I5" s="129">
        <v>47.56</v>
      </c>
      <c r="J5" s="138"/>
      <c r="K5" s="127">
        <v>10</v>
      </c>
      <c r="L5" s="127" t="s">
        <v>24</v>
      </c>
      <c r="M5" s="127" t="s">
        <v>53</v>
      </c>
    </row>
    <row r="6" ht="26" customHeight="1" spans="1:13">
      <c r="A6" s="126">
        <v>3</v>
      </c>
      <c r="B6" s="127" t="s">
        <v>50</v>
      </c>
      <c r="C6" s="128" t="s">
        <v>55</v>
      </c>
      <c r="D6" s="128" t="s">
        <v>52</v>
      </c>
      <c r="E6" s="127" t="s">
        <v>20</v>
      </c>
      <c r="F6" s="127" t="s">
        <v>21</v>
      </c>
      <c r="G6" s="127">
        <v>1</v>
      </c>
      <c r="H6" s="129">
        <v>951.2</v>
      </c>
      <c r="I6" s="129">
        <v>47.56</v>
      </c>
      <c r="J6" s="138"/>
      <c r="K6" s="127">
        <v>10</v>
      </c>
      <c r="L6" s="127" t="s">
        <v>24</v>
      </c>
      <c r="M6" s="127" t="s">
        <v>53</v>
      </c>
    </row>
    <row r="7" ht="26" customHeight="1" spans="1:13">
      <c r="A7" s="126">
        <v>4</v>
      </c>
      <c r="B7" s="127" t="s">
        <v>50</v>
      </c>
      <c r="C7" s="128" t="s">
        <v>56</v>
      </c>
      <c r="D7" s="128" t="s">
        <v>52</v>
      </c>
      <c r="E7" s="127" t="s">
        <v>20</v>
      </c>
      <c r="F7" s="127" t="s">
        <v>21</v>
      </c>
      <c r="G7" s="130">
        <v>1</v>
      </c>
      <c r="H7" s="129">
        <v>951.2</v>
      </c>
      <c r="I7" s="129">
        <v>47.56</v>
      </c>
      <c r="J7" s="138"/>
      <c r="K7" s="127">
        <v>10</v>
      </c>
      <c r="L7" s="127" t="s">
        <v>24</v>
      </c>
      <c r="M7" s="127" t="s">
        <v>53</v>
      </c>
    </row>
    <row r="8" ht="26" customHeight="1" spans="1:13">
      <c r="A8" s="126">
        <v>5</v>
      </c>
      <c r="B8" s="127" t="s">
        <v>50</v>
      </c>
      <c r="C8" s="128" t="s">
        <v>57</v>
      </c>
      <c r="D8" s="128" t="s">
        <v>52</v>
      </c>
      <c r="E8" s="127" t="s">
        <v>20</v>
      </c>
      <c r="F8" s="127" t="s">
        <v>21</v>
      </c>
      <c r="G8" s="127">
        <v>1</v>
      </c>
      <c r="H8" s="129">
        <v>951.2</v>
      </c>
      <c r="I8" s="129">
        <v>47.56</v>
      </c>
      <c r="J8" s="138"/>
      <c r="K8" s="127">
        <v>10</v>
      </c>
      <c r="L8" s="127" t="s">
        <v>24</v>
      </c>
      <c r="M8" s="127" t="s">
        <v>53</v>
      </c>
    </row>
    <row r="9" ht="26" customHeight="1" spans="1:13">
      <c r="A9" s="126">
        <v>6</v>
      </c>
      <c r="B9" s="127" t="s">
        <v>50</v>
      </c>
      <c r="C9" s="128" t="s">
        <v>58</v>
      </c>
      <c r="D9" s="128" t="s">
        <v>52</v>
      </c>
      <c r="E9" s="127" t="s">
        <v>20</v>
      </c>
      <c r="F9" s="127" t="s">
        <v>21</v>
      </c>
      <c r="G9" s="130">
        <v>1</v>
      </c>
      <c r="H9" s="129">
        <v>951.2</v>
      </c>
      <c r="I9" s="129">
        <v>47.56</v>
      </c>
      <c r="J9" s="138"/>
      <c r="K9" s="127">
        <v>10</v>
      </c>
      <c r="L9" s="127" t="s">
        <v>24</v>
      </c>
      <c r="M9" s="127" t="s">
        <v>53</v>
      </c>
    </row>
    <row r="10" ht="26" customHeight="1" spans="1:13">
      <c r="A10" s="126">
        <v>7</v>
      </c>
      <c r="B10" s="127" t="s">
        <v>50</v>
      </c>
      <c r="C10" s="128" t="s">
        <v>59</v>
      </c>
      <c r="D10" s="128" t="s">
        <v>52</v>
      </c>
      <c r="E10" s="127" t="s">
        <v>20</v>
      </c>
      <c r="F10" s="127" t="s">
        <v>21</v>
      </c>
      <c r="G10" s="127">
        <v>1</v>
      </c>
      <c r="H10" s="129">
        <v>951.2</v>
      </c>
      <c r="I10" s="129">
        <v>47.56</v>
      </c>
      <c r="J10" s="138"/>
      <c r="K10" s="127">
        <v>10</v>
      </c>
      <c r="L10" s="127" t="s">
        <v>24</v>
      </c>
      <c r="M10" s="127" t="s">
        <v>53</v>
      </c>
    </row>
    <row r="11" ht="26" customHeight="1" spans="1:13">
      <c r="A11" s="126">
        <v>8</v>
      </c>
      <c r="B11" s="127" t="s">
        <v>50</v>
      </c>
      <c r="C11" s="128" t="s">
        <v>60</v>
      </c>
      <c r="D11" s="128" t="s">
        <v>52</v>
      </c>
      <c r="E11" s="127" t="s">
        <v>20</v>
      </c>
      <c r="F11" s="127" t="s">
        <v>21</v>
      </c>
      <c r="G11" s="130">
        <v>1</v>
      </c>
      <c r="H11" s="129">
        <v>951.2</v>
      </c>
      <c r="I11" s="129">
        <v>47.56</v>
      </c>
      <c r="J11" s="138"/>
      <c r="K11" s="127">
        <v>10</v>
      </c>
      <c r="L11" s="127" t="s">
        <v>24</v>
      </c>
      <c r="M11" s="127" t="s">
        <v>53</v>
      </c>
    </row>
    <row r="12" ht="26" customHeight="1" spans="1:13">
      <c r="A12" s="126">
        <v>9</v>
      </c>
      <c r="B12" s="127" t="s">
        <v>50</v>
      </c>
      <c r="C12" s="128" t="s">
        <v>61</v>
      </c>
      <c r="D12" s="128" t="s">
        <v>52</v>
      </c>
      <c r="E12" s="127" t="s">
        <v>20</v>
      </c>
      <c r="F12" s="127" t="s">
        <v>21</v>
      </c>
      <c r="G12" s="127">
        <v>1</v>
      </c>
      <c r="H12" s="129">
        <v>951.2</v>
      </c>
      <c r="I12" s="129">
        <v>47.56</v>
      </c>
      <c r="J12" s="138"/>
      <c r="K12" s="127">
        <v>10</v>
      </c>
      <c r="L12" s="127" t="s">
        <v>24</v>
      </c>
      <c r="M12" s="127" t="s">
        <v>53</v>
      </c>
    </row>
    <row r="13" ht="26" customHeight="1" spans="1:13">
      <c r="A13" s="126">
        <v>10</v>
      </c>
      <c r="B13" s="127" t="s">
        <v>50</v>
      </c>
      <c r="C13" s="128" t="s">
        <v>62</v>
      </c>
      <c r="D13" s="128" t="s">
        <v>52</v>
      </c>
      <c r="E13" s="127" t="s">
        <v>20</v>
      </c>
      <c r="F13" s="127" t="s">
        <v>21</v>
      </c>
      <c r="G13" s="130">
        <v>1</v>
      </c>
      <c r="H13" s="129">
        <v>951.2</v>
      </c>
      <c r="I13" s="129">
        <v>47.56</v>
      </c>
      <c r="J13" s="138"/>
      <c r="K13" s="127">
        <v>10</v>
      </c>
      <c r="L13" s="127" t="s">
        <v>24</v>
      </c>
      <c r="M13" s="127" t="s">
        <v>53</v>
      </c>
    </row>
    <row r="14" ht="26" customHeight="1" spans="1:13">
      <c r="A14" s="126">
        <v>11</v>
      </c>
      <c r="B14" s="127" t="s">
        <v>50</v>
      </c>
      <c r="C14" s="128" t="s">
        <v>63</v>
      </c>
      <c r="D14" s="128" t="s">
        <v>64</v>
      </c>
      <c r="E14" s="127" t="s">
        <v>65</v>
      </c>
      <c r="F14" s="127" t="s">
        <v>21</v>
      </c>
      <c r="G14" s="127">
        <v>1</v>
      </c>
      <c r="H14" s="129">
        <v>1061.95</v>
      </c>
      <c r="I14" s="129">
        <v>692.13</v>
      </c>
      <c r="J14" s="138"/>
      <c r="K14" s="127">
        <v>10</v>
      </c>
      <c r="L14" s="127" t="s">
        <v>66</v>
      </c>
      <c r="M14" s="127" t="s">
        <v>53</v>
      </c>
    </row>
    <row r="15" ht="26" customHeight="1" spans="1:13">
      <c r="A15" s="126">
        <v>12</v>
      </c>
      <c r="B15" s="127" t="s">
        <v>50</v>
      </c>
      <c r="C15" s="128" t="s">
        <v>67</v>
      </c>
      <c r="D15" s="128" t="s">
        <v>64</v>
      </c>
      <c r="E15" s="127" t="s">
        <v>65</v>
      </c>
      <c r="F15" s="127" t="s">
        <v>21</v>
      </c>
      <c r="G15" s="130">
        <v>1</v>
      </c>
      <c r="H15" s="129">
        <v>1061.95</v>
      </c>
      <c r="I15" s="129">
        <v>692.13</v>
      </c>
      <c r="J15" s="138"/>
      <c r="K15" s="127">
        <v>10</v>
      </c>
      <c r="L15" s="127" t="s">
        <v>66</v>
      </c>
      <c r="M15" s="127" t="s">
        <v>53</v>
      </c>
    </row>
    <row r="16" ht="26" customHeight="1" spans="1:13">
      <c r="A16" s="126">
        <v>13</v>
      </c>
      <c r="B16" s="127" t="s">
        <v>50</v>
      </c>
      <c r="C16" s="128" t="s">
        <v>68</v>
      </c>
      <c r="D16" s="128" t="s">
        <v>64</v>
      </c>
      <c r="E16" s="127" t="s">
        <v>65</v>
      </c>
      <c r="F16" s="127" t="s">
        <v>21</v>
      </c>
      <c r="G16" s="127">
        <v>1</v>
      </c>
      <c r="H16" s="129">
        <v>1061.95</v>
      </c>
      <c r="I16" s="129">
        <v>692.13</v>
      </c>
      <c r="J16" s="138"/>
      <c r="K16" s="127">
        <v>10</v>
      </c>
      <c r="L16" s="127" t="s">
        <v>66</v>
      </c>
      <c r="M16" s="127" t="s">
        <v>53</v>
      </c>
    </row>
    <row r="17" ht="26" customHeight="1" spans="1:13">
      <c r="A17" s="126">
        <v>14</v>
      </c>
      <c r="B17" s="127" t="s">
        <v>50</v>
      </c>
      <c r="C17" s="128" t="s">
        <v>69</v>
      </c>
      <c r="D17" s="128" t="s">
        <v>64</v>
      </c>
      <c r="E17" s="127" t="s">
        <v>65</v>
      </c>
      <c r="F17" s="127" t="s">
        <v>21</v>
      </c>
      <c r="G17" s="130">
        <v>1</v>
      </c>
      <c r="H17" s="129">
        <v>1061.95</v>
      </c>
      <c r="I17" s="129">
        <v>692.13</v>
      </c>
      <c r="J17" s="138"/>
      <c r="K17" s="127">
        <v>10</v>
      </c>
      <c r="L17" s="127" t="s">
        <v>66</v>
      </c>
      <c r="M17" s="127" t="s">
        <v>53</v>
      </c>
    </row>
    <row r="18" ht="26" customHeight="1" spans="1:13">
      <c r="A18" s="126">
        <v>15</v>
      </c>
      <c r="B18" s="127" t="s">
        <v>50</v>
      </c>
      <c r="C18" s="128" t="s">
        <v>70</v>
      </c>
      <c r="D18" s="128" t="s">
        <v>64</v>
      </c>
      <c r="E18" s="127" t="s">
        <v>65</v>
      </c>
      <c r="F18" s="127" t="s">
        <v>21</v>
      </c>
      <c r="G18" s="127">
        <v>1</v>
      </c>
      <c r="H18" s="129">
        <v>1061.95</v>
      </c>
      <c r="I18" s="129">
        <v>692.13</v>
      </c>
      <c r="J18" s="138"/>
      <c r="K18" s="127">
        <v>10</v>
      </c>
      <c r="L18" s="127" t="s">
        <v>66</v>
      </c>
      <c r="M18" s="127" t="s">
        <v>53</v>
      </c>
    </row>
    <row r="19" ht="26" customHeight="1" spans="1:13">
      <c r="A19" s="126">
        <v>16</v>
      </c>
      <c r="B19" s="127" t="s">
        <v>50</v>
      </c>
      <c r="C19" s="128" t="s">
        <v>71</v>
      </c>
      <c r="D19" s="128" t="s">
        <v>64</v>
      </c>
      <c r="E19" s="127" t="s">
        <v>65</v>
      </c>
      <c r="F19" s="127" t="s">
        <v>21</v>
      </c>
      <c r="G19" s="130">
        <v>1</v>
      </c>
      <c r="H19" s="129">
        <v>1061.95</v>
      </c>
      <c r="I19" s="129">
        <v>692.13</v>
      </c>
      <c r="J19" s="138"/>
      <c r="K19" s="127">
        <v>10</v>
      </c>
      <c r="L19" s="127" t="s">
        <v>66</v>
      </c>
      <c r="M19" s="127" t="s">
        <v>53</v>
      </c>
    </row>
    <row r="20" ht="26" customHeight="1" spans="1:13">
      <c r="A20" s="126">
        <v>17</v>
      </c>
      <c r="B20" s="127" t="s">
        <v>50</v>
      </c>
      <c r="C20" s="128" t="s">
        <v>72</v>
      </c>
      <c r="D20" s="128" t="s">
        <v>64</v>
      </c>
      <c r="E20" s="127" t="s">
        <v>65</v>
      </c>
      <c r="F20" s="127" t="s">
        <v>21</v>
      </c>
      <c r="G20" s="127">
        <v>1</v>
      </c>
      <c r="H20" s="129">
        <v>1061.95</v>
      </c>
      <c r="I20" s="129">
        <v>692.13</v>
      </c>
      <c r="J20" s="138"/>
      <c r="K20" s="127">
        <v>10</v>
      </c>
      <c r="L20" s="127" t="s">
        <v>66</v>
      </c>
      <c r="M20" s="127" t="s">
        <v>53</v>
      </c>
    </row>
    <row r="21" ht="26" customHeight="1" spans="1:13">
      <c r="A21" s="126">
        <v>18</v>
      </c>
      <c r="B21" s="127" t="s">
        <v>50</v>
      </c>
      <c r="C21" s="128" t="s">
        <v>73</v>
      </c>
      <c r="D21" s="128" t="s">
        <v>64</v>
      </c>
      <c r="E21" s="127" t="s">
        <v>65</v>
      </c>
      <c r="F21" s="127" t="s">
        <v>21</v>
      </c>
      <c r="G21" s="130">
        <v>1</v>
      </c>
      <c r="H21" s="129">
        <v>1061.95</v>
      </c>
      <c r="I21" s="129">
        <v>692.13</v>
      </c>
      <c r="J21" s="138"/>
      <c r="K21" s="127">
        <v>10</v>
      </c>
      <c r="L21" s="127" t="s">
        <v>66</v>
      </c>
      <c r="M21" s="127" t="s">
        <v>53</v>
      </c>
    </row>
    <row r="22" ht="26" customHeight="1" spans="1:13">
      <c r="A22" s="126">
        <v>19</v>
      </c>
      <c r="B22" s="127" t="s">
        <v>50</v>
      </c>
      <c r="C22" s="128" t="s">
        <v>74</v>
      </c>
      <c r="D22" s="128" t="s">
        <v>64</v>
      </c>
      <c r="E22" s="127" t="s">
        <v>65</v>
      </c>
      <c r="F22" s="127" t="s">
        <v>21</v>
      </c>
      <c r="G22" s="127">
        <v>1</v>
      </c>
      <c r="H22" s="129">
        <v>1061.95</v>
      </c>
      <c r="I22" s="129">
        <v>692.13</v>
      </c>
      <c r="J22" s="138"/>
      <c r="K22" s="127">
        <v>10</v>
      </c>
      <c r="L22" s="127" t="s">
        <v>66</v>
      </c>
      <c r="M22" s="127" t="s">
        <v>53</v>
      </c>
    </row>
    <row r="23" ht="26" customHeight="1" spans="1:13">
      <c r="A23" s="126">
        <v>20</v>
      </c>
      <c r="B23" s="127" t="s">
        <v>50</v>
      </c>
      <c r="C23" s="128" t="s">
        <v>75</v>
      </c>
      <c r="D23" s="128" t="s">
        <v>64</v>
      </c>
      <c r="E23" s="127" t="s">
        <v>65</v>
      </c>
      <c r="F23" s="127" t="s">
        <v>21</v>
      </c>
      <c r="G23" s="130">
        <v>1</v>
      </c>
      <c r="H23" s="129">
        <v>1061.95</v>
      </c>
      <c r="I23" s="129">
        <v>692.13</v>
      </c>
      <c r="J23" s="138"/>
      <c r="K23" s="127">
        <v>10</v>
      </c>
      <c r="L23" s="127" t="s">
        <v>66</v>
      </c>
      <c r="M23" s="127" t="s">
        <v>53</v>
      </c>
    </row>
    <row r="24" ht="26" customHeight="1" spans="1:13">
      <c r="A24" s="126">
        <v>21</v>
      </c>
      <c r="B24" s="127" t="s">
        <v>50</v>
      </c>
      <c r="C24" s="128" t="s">
        <v>76</v>
      </c>
      <c r="D24" s="128" t="s">
        <v>77</v>
      </c>
      <c r="E24" s="127" t="s">
        <v>65</v>
      </c>
      <c r="F24" s="127" t="s">
        <v>21</v>
      </c>
      <c r="G24" s="127">
        <v>1</v>
      </c>
      <c r="H24" s="129">
        <v>1061.95</v>
      </c>
      <c r="I24" s="129">
        <v>692.13</v>
      </c>
      <c r="J24" s="138"/>
      <c r="K24" s="127">
        <v>10</v>
      </c>
      <c r="L24" s="127" t="s">
        <v>24</v>
      </c>
      <c r="M24" s="127" t="s">
        <v>53</v>
      </c>
    </row>
    <row r="25" ht="26" customHeight="1" spans="1:13">
      <c r="A25" s="126">
        <v>22</v>
      </c>
      <c r="B25" s="127" t="s">
        <v>50</v>
      </c>
      <c r="C25" s="128" t="s">
        <v>78</v>
      </c>
      <c r="D25" s="128" t="s">
        <v>77</v>
      </c>
      <c r="E25" s="127" t="s">
        <v>65</v>
      </c>
      <c r="F25" s="127" t="s">
        <v>21</v>
      </c>
      <c r="G25" s="130">
        <v>1</v>
      </c>
      <c r="H25" s="129">
        <v>1061.95</v>
      </c>
      <c r="I25" s="129">
        <v>692.13</v>
      </c>
      <c r="J25" s="138"/>
      <c r="K25" s="127">
        <v>10</v>
      </c>
      <c r="L25" s="127" t="s">
        <v>24</v>
      </c>
      <c r="M25" s="127" t="s">
        <v>53</v>
      </c>
    </row>
    <row r="26" ht="26" customHeight="1" spans="1:13">
      <c r="A26" s="126">
        <v>23</v>
      </c>
      <c r="B26" s="127" t="s">
        <v>50</v>
      </c>
      <c r="C26" s="128" t="s">
        <v>79</v>
      </c>
      <c r="D26" s="128" t="s">
        <v>77</v>
      </c>
      <c r="E26" s="127" t="s">
        <v>65</v>
      </c>
      <c r="F26" s="127" t="s">
        <v>21</v>
      </c>
      <c r="G26" s="127">
        <v>1</v>
      </c>
      <c r="H26" s="129">
        <v>1061.95</v>
      </c>
      <c r="I26" s="129">
        <v>692.13</v>
      </c>
      <c r="J26" s="138"/>
      <c r="K26" s="127">
        <v>10</v>
      </c>
      <c r="L26" s="127" t="s">
        <v>24</v>
      </c>
      <c r="M26" s="127" t="s">
        <v>53</v>
      </c>
    </row>
    <row r="27" ht="26" customHeight="1" spans="1:13">
      <c r="A27" s="126">
        <v>24</v>
      </c>
      <c r="B27" s="127" t="s">
        <v>50</v>
      </c>
      <c r="C27" s="128" t="s">
        <v>80</v>
      </c>
      <c r="D27" s="128" t="s">
        <v>77</v>
      </c>
      <c r="E27" s="127" t="s">
        <v>65</v>
      </c>
      <c r="F27" s="127" t="s">
        <v>21</v>
      </c>
      <c r="G27" s="130">
        <v>1</v>
      </c>
      <c r="H27" s="129">
        <v>1061.95</v>
      </c>
      <c r="I27" s="129">
        <v>692.13</v>
      </c>
      <c r="J27" s="138"/>
      <c r="K27" s="127">
        <v>10</v>
      </c>
      <c r="L27" s="127" t="s">
        <v>24</v>
      </c>
      <c r="M27" s="127" t="s">
        <v>53</v>
      </c>
    </row>
    <row r="28" ht="26" customHeight="1" spans="1:13">
      <c r="A28" s="126">
        <v>25</v>
      </c>
      <c r="B28" s="127" t="s">
        <v>50</v>
      </c>
      <c r="C28" s="128" t="s">
        <v>81</v>
      </c>
      <c r="D28" s="128" t="s">
        <v>77</v>
      </c>
      <c r="E28" s="127" t="s">
        <v>65</v>
      </c>
      <c r="F28" s="127" t="s">
        <v>21</v>
      </c>
      <c r="G28" s="127">
        <v>1</v>
      </c>
      <c r="H28" s="129">
        <v>1061.95</v>
      </c>
      <c r="I28" s="129">
        <v>692.13</v>
      </c>
      <c r="J28" s="138"/>
      <c r="K28" s="127">
        <v>10</v>
      </c>
      <c r="L28" s="127" t="s">
        <v>24</v>
      </c>
      <c r="M28" s="127" t="s">
        <v>53</v>
      </c>
    </row>
    <row r="29" ht="26" customHeight="1" spans="1:13">
      <c r="A29" s="126">
        <v>26</v>
      </c>
      <c r="B29" s="127" t="s">
        <v>50</v>
      </c>
      <c r="C29" s="128" t="s">
        <v>82</v>
      </c>
      <c r="D29" s="128" t="s">
        <v>83</v>
      </c>
      <c r="E29" s="127" t="s">
        <v>65</v>
      </c>
      <c r="F29" s="127" t="s">
        <v>21</v>
      </c>
      <c r="G29" s="130">
        <v>1</v>
      </c>
      <c r="H29" s="129">
        <v>1061.95</v>
      </c>
      <c r="I29" s="129">
        <v>692.13</v>
      </c>
      <c r="J29" s="138"/>
      <c r="K29" s="127">
        <v>10</v>
      </c>
      <c r="L29" s="127" t="s">
        <v>24</v>
      </c>
      <c r="M29" s="127" t="s">
        <v>53</v>
      </c>
    </row>
    <row r="30" ht="26" customHeight="1" spans="1:13">
      <c r="A30" s="126">
        <v>27</v>
      </c>
      <c r="B30" s="127" t="s">
        <v>50</v>
      </c>
      <c r="C30" s="128" t="s">
        <v>84</v>
      </c>
      <c r="D30" s="128" t="s">
        <v>83</v>
      </c>
      <c r="E30" s="127" t="s">
        <v>65</v>
      </c>
      <c r="F30" s="127" t="s">
        <v>21</v>
      </c>
      <c r="G30" s="127">
        <v>1</v>
      </c>
      <c r="H30" s="129">
        <v>1061.95</v>
      </c>
      <c r="I30" s="129">
        <v>692.13</v>
      </c>
      <c r="J30" s="138"/>
      <c r="K30" s="127">
        <v>10</v>
      </c>
      <c r="L30" s="127" t="s">
        <v>24</v>
      </c>
      <c r="M30" s="127" t="s">
        <v>53</v>
      </c>
    </row>
    <row r="31" ht="26" customHeight="1" spans="1:13">
      <c r="A31" s="126">
        <v>28</v>
      </c>
      <c r="B31" s="127" t="s">
        <v>50</v>
      </c>
      <c r="C31" s="128" t="s">
        <v>85</v>
      </c>
      <c r="D31" s="128" t="s">
        <v>83</v>
      </c>
      <c r="E31" s="127" t="s">
        <v>65</v>
      </c>
      <c r="F31" s="127" t="s">
        <v>21</v>
      </c>
      <c r="G31" s="130">
        <v>1</v>
      </c>
      <c r="H31" s="129">
        <v>1061.95</v>
      </c>
      <c r="I31" s="129">
        <v>692.13</v>
      </c>
      <c r="J31" s="138"/>
      <c r="K31" s="127">
        <v>10</v>
      </c>
      <c r="L31" s="127" t="s">
        <v>24</v>
      </c>
      <c r="M31" s="127" t="s">
        <v>53</v>
      </c>
    </row>
    <row r="32" ht="26" customHeight="1" spans="1:13">
      <c r="A32" s="126">
        <v>29</v>
      </c>
      <c r="B32" s="127" t="s">
        <v>50</v>
      </c>
      <c r="C32" s="128" t="s">
        <v>86</v>
      </c>
      <c r="D32" s="128" t="s">
        <v>83</v>
      </c>
      <c r="E32" s="127" t="s">
        <v>65</v>
      </c>
      <c r="F32" s="127" t="s">
        <v>21</v>
      </c>
      <c r="G32" s="127">
        <v>1</v>
      </c>
      <c r="H32" s="129">
        <v>1061.95</v>
      </c>
      <c r="I32" s="129">
        <v>692.13</v>
      </c>
      <c r="J32" s="138"/>
      <c r="K32" s="127">
        <v>10</v>
      </c>
      <c r="L32" s="127" t="s">
        <v>24</v>
      </c>
      <c r="M32" s="127" t="s">
        <v>53</v>
      </c>
    </row>
    <row r="33" ht="26" customHeight="1" spans="1:13">
      <c r="A33" s="126">
        <v>30</v>
      </c>
      <c r="B33" s="127" t="s">
        <v>50</v>
      </c>
      <c r="C33" s="128" t="s">
        <v>87</v>
      </c>
      <c r="D33" s="128" t="s">
        <v>83</v>
      </c>
      <c r="E33" s="127" t="s">
        <v>65</v>
      </c>
      <c r="F33" s="127" t="s">
        <v>21</v>
      </c>
      <c r="G33" s="130">
        <v>1</v>
      </c>
      <c r="H33" s="129">
        <v>1061.95</v>
      </c>
      <c r="I33" s="129">
        <v>692.13</v>
      </c>
      <c r="J33" s="138"/>
      <c r="K33" s="127">
        <v>10</v>
      </c>
      <c r="L33" s="127" t="s">
        <v>24</v>
      </c>
      <c r="M33" s="127" t="s">
        <v>53</v>
      </c>
    </row>
    <row r="34" ht="26" customHeight="1" spans="1:13">
      <c r="A34" s="126">
        <v>31</v>
      </c>
      <c r="B34" s="127" t="s">
        <v>50</v>
      </c>
      <c r="C34" s="128" t="s">
        <v>88</v>
      </c>
      <c r="D34" s="128" t="s">
        <v>83</v>
      </c>
      <c r="E34" s="127" t="s">
        <v>65</v>
      </c>
      <c r="F34" s="127" t="s">
        <v>21</v>
      </c>
      <c r="G34" s="127">
        <v>1</v>
      </c>
      <c r="H34" s="129">
        <v>1061.95</v>
      </c>
      <c r="I34" s="129">
        <v>692.13</v>
      </c>
      <c r="J34" s="138"/>
      <c r="K34" s="127">
        <v>10</v>
      </c>
      <c r="L34" s="127" t="s">
        <v>24</v>
      </c>
      <c r="M34" s="127" t="s">
        <v>53</v>
      </c>
    </row>
    <row r="35" ht="26" customHeight="1" spans="1:13">
      <c r="A35" s="126">
        <v>32</v>
      </c>
      <c r="B35" s="127" t="s">
        <v>50</v>
      </c>
      <c r="C35" s="128" t="s">
        <v>89</v>
      </c>
      <c r="D35" s="128" t="s">
        <v>34</v>
      </c>
      <c r="E35" s="127" t="s">
        <v>35</v>
      </c>
      <c r="F35" s="127" t="s">
        <v>21</v>
      </c>
      <c r="G35" s="130">
        <v>1</v>
      </c>
      <c r="H35" s="129">
        <v>1061.95</v>
      </c>
      <c r="I35" s="129">
        <v>692.13</v>
      </c>
      <c r="J35" s="138"/>
      <c r="K35" s="127">
        <v>10</v>
      </c>
      <c r="L35" s="127" t="s">
        <v>24</v>
      </c>
      <c r="M35" s="127" t="s">
        <v>53</v>
      </c>
    </row>
    <row r="36" ht="26" customHeight="1" spans="1:13">
      <c r="A36" s="126">
        <v>33</v>
      </c>
      <c r="B36" s="127" t="s">
        <v>50</v>
      </c>
      <c r="C36" s="128" t="s">
        <v>90</v>
      </c>
      <c r="D36" s="128" t="s">
        <v>34</v>
      </c>
      <c r="E36" s="127" t="s">
        <v>35</v>
      </c>
      <c r="F36" s="127" t="s">
        <v>21</v>
      </c>
      <c r="G36" s="127">
        <v>1</v>
      </c>
      <c r="H36" s="129">
        <v>1061.95</v>
      </c>
      <c r="I36" s="129">
        <v>692.13</v>
      </c>
      <c r="J36" s="138"/>
      <c r="K36" s="127">
        <v>10</v>
      </c>
      <c r="L36" s="127" t="s">
        <v>24</v>
      </c>
      <c r="M36" s="127" t="s">
        <v>53</v>
      </c>
    </row>
    <row r="37" ht="26" customHeight="1" spans="1:13">
      <c r="A37" s="126">
        <v>34</v>
      </c>
      <c r="B37" s="127" t="s">
        <v>50</v>
      </c>
      <c r="C37" s="128" t="s">
        <v>91</v>
      </c>
      <c r="D37" s="128" t="s">
        <v>34</v>
      </c>
      <c r="E37" s="127" t="s">
        <v>35</v>
      </c>
      <c r="F37" s="127" t="s">
        <v>21</v>
      </c>
      <c r="G37" s="130">
        <v>1</v>
      </c>
      <c r="H37" s="129">
        <v>1061.95</v>
      </c>
      <c r="I37" s="129">
        <v>692.13</v>
      </c>
      <c r="J37" s="138"/>
      <c r="K37" s="127">
        <v>10</v>
      </c>
      <c r="L37" s="127" t="s">
        <v>24</v>
      </c>
      <c r="M37" s="127" t="s">
        <v>53</v>
      </c>
    </row>
    <row r="38" ht="26" customHeight="1" spans="1:13">
      <c r="A38" s="126">
        <v>35</v>
      </c>
      <c r="B38" s="127" t="s">
        <v>50</v>
      </c>
      <c r="C38" s="128" t="s">
        <v>92</v>
      </c>
      <c r="D38" s="128" t="s">
        <v>34</v>
      </c>
      <c r="E38" s="127" t="s">
        <v>35</v>
      </c>
      <c r="F38" s="127" t="s">
        <v>21</v>
      </c>
      <c r="G38" s="127">
        <v>1</v>
      </c>
      <c r="H38" s="129">
        <v>1061.95</v>
      </c>
      <c r="I38" s="129">
        <v>692.13</v>
      </c>
      <c r="J38" s="138"/>
      <c r="K38" s="127">
        <v>10</v>
      </c>
      <c r="L38" s="127" t="s">
        <v>24</v>
      </c>
      <c r="M38" s="127" t="s">
        <v>53</v>
      </c>
    </row>
    <row r="39" ht="26" customHeight="1" spans="1:13">
      <c r="A39" s="126">
        <v>36</v>
      </c>
      <c r="B39" s="127" t="s">
        <v>50</v>
      </c>
      <c r="C39" s="128" t="s">
        <v>93</v>
      </c>
      <c r="D39" s="128" t="s">
        <v>34</v>
      </c>
      <c r="E39" s="127" t="s">
        <v>35</v>
      </c>
      <c r="F39" s="127" t="s">
        <v>21</v>
      </c>
      <c r="G39" s="130">
        <v>1</v>
      </c>
      <c r="H39" s="129">
        <v>1061.95</v>
      </c>
      <c r="I39" s="129">
        <v>692.13</v>
      </c>
      <c r="J39" s="138"/>
      <c r="K39" s="127">
        <v>10</v>
      </c>
      <c r="L39" s="127" t="s">
        <v>24</v>
      </c>
      <c r="M39" s="127" t="s">
        <v>53</v>
      </c>
    </row>
    <row r="40" ht="26" customHeight="1" spans="1:13">
      <c r="A40" s="126">
        <v>37</v>
      </c>
      <c r="B40" s="127" t="s">
        <v>50</v>
      </c>
      <c r="C40" s="128" t="s">
        <v>94</v>
      </c>
      <c r="D40" s="128" t="s">
        <v>34</v>
      </c>
      <c r="E40" s="127" t="s">
        <v>35</v>
      </c>
      <c r="F40" s="127" t="s">
        <v>21</v>
      </c>
      <c r="G40" s="127">
        <v>1</v>
      </c>
      <c r="H40" s="129">
        <v>1061.95</v>
      </c>
      <c r="I40" s="129">
        <v>692.13</v>
      </c>
      <c r="J40" s="138"/>
      <c r="K40" s="127">
        <v>10</v>
      </c>
      <c r="L40" s="127" t="s">
        <v>24</v>
      </c>
      <c r="M40" s="127" t="s">
        <v>53</v>
      </c>
    </row>
    <row r="41" ht="26" customHeight="1" spans="1:13">
      <c r="A41" s="126">
        <v>38</v>
      </c>
      <c r="B41" s="127" t="s">
        <v>50</v>
      </c>
      <c r="C41" s="128" t="s">
        <v>95</v>
      </c>
      <c r="D41" s="128" t="s">
        <v>34</v>
      </c>
      <c r="E41" s="127" t="s">
        <v>35</v>
      </c>
      <c r="F41" s="127" t="s">
        <v>21</v>
      </c>
      <c r="G41" s="130">
        <v>1</v>
      </c>
      <c r="H41" s="129">
        <v>1061.95</v>
      </c>
      <c r="I41" s="129">
        <v>692.13</v>
      </c>
      <c r="J41" s="138"/>
      <c r="K41" s="127">
        <v>10</v>
      </c>
      <c r="L41" s="127" t="s">
        <v>24</v>
      </c>
      <c r="M41" s="127" t="s">
        <v>53</v>
      </c>
    </row>
    <row r="42" ht="26" customHeight="1" spans="1:13">
      <c r="A42" s="126">
        <v>39</v>
      </c>
      <c r="B42" s="127" t="s">
        <v>50</v>
      </c>
      <c r="C42" s="128" t="s">
        <v>96</v>
      </c>
      <c r="D42" s="128" t="s">
        <v>34</v>
      </c>
      <c r="E42" s="127" t="s">
        <v>35</v>
      </c>
      <c r="F42" s="127" t="s">
        <v>21</v>
      </c>
      <c r="G42" s="127">
        <v>1</v>
      </c>
      <c r="H42" s="129">
        <v>1061.95</v>
      </c>
      <c r="I42" s="129">
        <v>692.13</v>
      </c>
      <c r="J42" s="138"/>
      <c r="K42" s="127">
        <v>10</v>
      </c>
      <c r="L42" s="127" t="s">
        <v>24</v>
      </c>
      <c r="M42" s="127" t="s">
        <v>53</v>
      </c>
    </row>
    <row r="43" ht="26" customHeight="1" spans="1:13">
      <c r="A43" s="126">
        <v>40</v>
      </c>
      <c r="B43" s="127" t="s">
        <v>50</v>
      </c>
      <c r="C43" s="128" t="s">
        <v>97</v>
      </c>
      <c r="D43" s="128" t="s">
        <v>34</v>
      </c>
      <c r="E43" s="127" t="s">
        <v>35</v>
      </c>
      <c r="F43" s="127" t="s">
        <v>21</v>
      </c>
      <c r="G43" s="130">
        <v>1</v>
      </c>
      <c r="H43" s="129">
        <v>1061.95</v>
      </c>
      <c r="I43" s="129">
        <v>692.13</v>
      </c>
      <c r="J43" s="138"/>
      <c r="K43" s="127">
        <v>10</v>
      </c>
      <c r="L43" s="127" t="s">
        <v>24</v>
      </c>
      <c r="M43" s="127" t="s">
        <v>53</v>
      </c>
    </row>
    <row r="44" ht="26" customHeight="1" spans="1:13">
      <c r="A44" s="126">
        <v>41</v>
      </c>
      <c r="B44" s="127" t="s">
        <v>50</v>
      </c>
      <c r="C44" s="128" t="s">
        <v>98</v>
      </c>
      <c r="D44" s="128" t="s">
        <v>34</v>
      </c>
      <c r="E44" s="127" t="s">
        <v>35</v>
      </c>
      <c r="F44" s="127" t="s">
        <v>21</v>
      </c>
      <c r="G44" s="127">
        <v>1</v>
      </c>
      <c r="H44" s="129">
        <v>1061.95</v>
      </c>
      <c r="I44" s="129">
        <v>692.13</v>
      </c>
      <c r="J44" s="138"/>
      <c r="K44" s="127">
        <v>10</v>
      </c>
      <c r="L44" s="127" t="s">
        <v>24</v>
      </c>
      <c r="M44" s="127" t="s">
        <v>53</v>
      </c>
    </row>
    <row r="45" ht="26" customHeight="1" spans="1:13">
      <c r="A45" s="126">
        <v>42</v>
      </c>
      <c r="B45" s="127" t="s">
        <v>50</v>
      </c>
      <c r="C45" s="128" t="s">
        <v>99</v>
      </c>
      <c r="D45" s="128" t="s">
        <v>36</v>
      </c>
      <c r="E45" s="127" t="s">
        <v>35</v>
      </c>
      <c r="F45" s="127" t="s">
        <v>21</v>
      </c>
      <c r="G45" s="130">
        <v>1</v>
      </c>
      <c r="H45" s="129">
        <v>1061.95</v>
      </c>
      <c r="I45" s="129">
        <v>692.13</v>
      </c>
      <c r="J45" s="138"/>
      <c r="K45" s="127">
        <v>10</v>
      </c>
      <c r="L45" s="127" t="s">
        <v>24</v>
      </c>
      <c r="M45" s="127" t="s">
        <v>53</v>
      </c>
    </row>
    <row r="46" ht="26" customHeight="1" spans="1:13">
      <c r="A46" s="126">
        <v>43</v>
      </c>
      <c r="B46" s="127" t="s">
        <v>50</v>
      </c>
      <c r="C46" s="128" t="s">
        <v>100</v>
      </c>
      <c r="D46" s="128" t="s">
        <v>36</v>
      </c>
      <c r="E46" s="127" t="s">
        <v>35</v>
      </c>
      <c r="F46" s="127" t="s">
        <v>21</v>
      </c>
      <c r="G46" s="127">
        <v>1</v>
      </c>
      <c r="H46" s="129">
        <v>1061.95</v>
      </c>
      <c r="I46" s="129">
        <v>692.13</v>
      </c>
      <c r="J46" s="138"/>
      <c r="K46" s="127">
        <v>10</v>
      </c>
      <c r="L46" s="127" t="s">
        <v>24</v>
      </c>
      <c r="M46" s="127" t="s">
        <v>53</v>
      </c>
    </row>
    <row r="47" ht="26" customHeight="1" spans="1:13">
      <c r="A47" s="126">
        <v>44</v>
      </c>
      <c r="B47" s="127" t="s">
        <v>50</v>
      </c>
      <c r="C47" s="128" t="s">
        <v>101</v>
      </c>
      <c r="D47" s="128" t="s">
        <v>36</v>
      </c>
      <c r="E47" s="127" t="s">
        <v>35</v>
      </c>
      <c r="F47" s="127" t="s">
        <v>21</v>
      </c>
      <c r="G47" s="130">
        <v>1</v>
      </c>
      <c r="H47" s="129">
        <v>1061.95</v>
      </c>
      <c r="I47" s="129">
        <v>692.13</v>
      </c>
      <c r="J47" s="138"/>
      <c r="K47" s="127">
        <v>10</v>
      </c>
      <c r="L47" s="127" t="s">
        <v>24</v>
      </c>
      <c r="M47" s="127" t="s">
        <v>53</v>
      </c>
    </row>
    <row r="48" ht="26" customHeight="1" spans="1:13">
      <c r="A48" s="126">
        <v>45</v>
      </c>
      <c r="B48" s="127" t="s">
        <v>50</v>
      </c>
      <c r="C48" s="128" t="s">
        <v>102</v>
      </c>
      <c r="D48" s="128" t="s">
        <v>36</v>
      </c>
      <c r="E48" s="127" t="s">
        <v>35</v>
      </c>
      <c r="F48" s="127" t="s">
        <v>21</v>
      </c>
      <c r="G48" s="127">
        <v>1</v>
      </c>
      <c r="H48" s="129">
        <v>1061.95</v>
      </c>
      <c r="I48" s="129">
        <v>692.13</v>
      </c>
      <c r="J48" s="138"/>
      <c r="K48" s="127">
        <v>10</v>
      </c>
      <c r="L48" s="127" t="s">
        <v>24</v>
      </c>
      <c r="M48" s="127" t="s">
        <v>53</v>
      </c>
    </row>
    <row r="49" ht="26" customHeight="1" spans="1:13">
      <c r="A49" s="126">
        <v>46</v>
      </c>
      <c r="B49" s="127" t="s">
        <v>50</v>
      </c>
      <c r="C49" s="128" t="s">
        <v>103</v>
      </c>
      <c r="D49" s="128" t="s">
        <v>36</v>
      </c>
      <c r="E49" s="127" t="s">
        <v>35</v>
      </c>
      <c r="F49" s="127" t="s">
        <v>21</v>
      </c>
      <c r="G49" s="130">
        <v>1</v>
      </c>
      <c r="H49" s="129">
        <v>1061.95</v>
      </c>
      <c r="I49" s="129">
        <v>692.13</v>
      </c>
      <c r="J49" s="138"/>
      <c r="K49" s="127">
        <v>10</v>
      </c>
      <c r="L49" s="127" t="s">
        <v>24</v>
      </c>
      <c r="M49" s="127" t="s">
        <v>53</v>
      </c>
    </row>
    <row r="50" ht="26" customHeight="1" spans="1:13">
      <c r="A50" s="126">
        <v>47</v>
      </c>
      <c r="B50" s="127" t="s">
        <v>50</v>
      </c>
      <c r="C50" s="128" t="s">
        <v>104</v>
      </c>
      <c r="D50" s="128" t="s">
        <v>36</v>
      </c>
      <c r="E50" s="127" t="s">
        <v>35</v>
      </c>
      <c r="F50" s="127" t="s">
        <v>21</v>
      </c>
      <c r="G50" s="127">
        <v>1</v>
      </c>
      <c r="H50" s="129">
        <v>1061.95</v>
      </c>
      <c r="I50" s="129">
        <v>692.13</v>
      </c>
      <c r="J50" s="138"/>
      <c r="K50" s="127">
        <v>10</v>
      </c>
      <c r="L50" s="127" t="s">
        <v>24</v>
      </c>
      <c r="M50" s="127" t="s">
        <v>53</v>
      </c>
    </row>
    <row r="51" ht="26" customHeight="1" spans="1:13">
      <c r="A51" s="126">
        <v>48</v>
      </c>
      <c r="B51" s="127" t="s">
        <v>50</v>
      </c>
      <c r="C51" s="128" t="s">
        <v>105</v>
      </c>
      <c r="D51" s="128" t="s">
        <v>36</v>
      </c>
      <c r="E51" s="127" t="s">
        <v>35</v>
      </c>
      <c r="F51" s="127" t="s">
        <v>21</v>
      </c>
      <c r="G51" s="130">
        <v>1</v>
      </c>
      <c r="H51" s="129">
        <v>1061.95</v>
      </c>
      <c r="I51" s="129">
        <v>692.13</v>
      </c>
      <c r="J51" s="138"/>
      <c r="K51" s="127">
        <v>10</v>
      </c>
      <c r="L51" s="127" t="s">
        <v>24</v>
      </c>
      <c r="M51" s="127" t="s">
        <v>53</v>
      </c>
    </row>
    <row r="52" ht="26" customHeight="1" spans="1:13">
      <c r="A52" s="126">
        <v>49</v>
      </c>
      <c r="B52" s="127" t="s">
        <v>50</v>
      </c>
      <c r="C52" s="128" t="s">
        <v>106</v>
      </c>
      <c r="D52" s="128" t="s">
        <v>36</v>
      </c>
      <c r="E52" s="127" t="s">
        <v>35</v>
      </c>
      <c r="F52" s="127" t="s">
        <v>21</v>
      </c>
      <c r="G52" s="127">
        <v>1</v>
      </c>
      <c r="H52" s="129">
        <v>1061.95</v>
      </c>
      <c r="I52" s="129">
        <v>692.13</v>
      </c>
      <c r="J52" s="138"/>
      <c r="K52" s="127">
        <v>10</v>
      </c>
      <c r="L52" s="127" t="s">
        <v>24</v>
      </c>
      <c r="M52" s="127" t="s">
        <v>53</v>
      </c>
    </row>
    <row r="53" ht="26" customHeight="1" spans="1:13">
      <c r="A53" s="126">
        <v>50</v>
      </c>
      <c r="B53" s="127" t="s">
        <v>50</v>
      </c>
      <c r="C53" s="128" t="s">
        <v>107</v>
      </c>
      <c r="D53" s="128" t="s">
        <v>36</v>
      </c>
      <c r="E53" s="127" t="s">
        <v>35</v>
      </c>
      <c r="F53" s="127" t="s">
        <v>21</v>
      </c>
      <c r="G53" s="130">
        <v>1</v>
      </c>
      <c r="H53" s="129">
        <v>1061.95</v>
      </c>
      <c r="I53" s="129">
        <v>692.13</v>
      </c>
      <c r="J53" s="138"/>
      <c r="K53" s="127">
        <v>10</v>
      </c>
      <c r="L53" s="127" t="s">
        <v>24</v>
      </c>
      <c r="M53" s="127" t="s">
        <v>53</v>
      </c>
    </row>
    <row r="54" ht="26" customHeight="1" spans="1:13">
      <c r="A54" s="126">
        <v>51</v>
      </c>
      <c r="B54" s="127" t="s">
        <v>50</v>
      </c>
      <c r="C54" s="128" t="s">
        <v>108</v>
      </c>
      <c r="D54" s="128" t="s">
        <v>36</v>
      </c>
      <c r="E54" s="127" t="s">
        <v>35</v>
      </c>
      <c r="F54" s="127" t="s">
        <v>21</v>
      </c>
      <c r="G54" s="127">
        <v>1</v>
      </c>
      <c r="H54" s="129">
        <v>1061.95</v>
      </c>
      <c r="I54" s="129">
        <v>692.13</v>
      </c>
      <c r="J54" s="138"/>
      <c r="K54" s="127">
        <v>10</v>
      </c>
      <c r="L54" s="127" t="s">
        <v>24</v>
      </c>
      <c r="M54" s="127" t="s">
        <v>53</v>
      </c>
    </row>
    <row r="55" ht="26" customHeight="1" spans="1:13">
      <c r="A55" s="126">
        <v>52</v>
      </c>
      <c r="B55" s="127" t="s">
        <v>50</v>
      </c>
      <c r="C55" s="128" t="s">
        <v>109</v>
      </c>
      <c r="D55" s="128" t="s">
        <v>110</v>
      </c>
      <c r="E55" s="127" t="s">
        <v>65</v>
      </c>
      <c r="F55" s="127" t="s">
        <v>21</v>
      </c>
      <c r="G55" s="130">
        <v>1</v>
      </c>
      <c r="H55" s="129">
        <v>1061.95</v>
      </c>
      <c r="I55" s="129">
        <v>692.13</v>
      </c>
      <c r="J55" s="138"/>
      <c r="K55" s="127">
        <v>10</v>
      </c>
      <c r="L55" s="127" t="s">
        <v>24</v>
      </c>
      <c r="M55" s="127" t="s">
        <v>53</v>
      </c>
    </row>
    <row r="56" ht="26" customHeight="1" spans="1:13">
      <c r="A56" s="126">
        <v>53</v>
      </c>
      <c r="B56" s="127" t="s">
        <v>50</v>
      </c>
      <c r="C56" s="128" t="s">
        <v>111</v>
      </c>
      <c r="D56" s="128" t="s">
        <v>110</v>
      </c>
      <c r="E56" s="127" t="s">
        <v>65</v>
      </c>
      <c r="F56" s="127" t="s">
        <v>21</v>
      </c>
      <c r="G56" s="127">
        <v>1</v>
      </c>
      <c r="H56" s="129">
        <v>1061.95</v>
      </c>
      <c r="I56" s="129">
        <v>692.13</v>
      </c>
      <c r="J56" s="138"/>
      <c r="K56" s="127">
        <v>10</v>
      </c>
      <c r="L56" s="127" t="s">
        <v>24</v>
      </c>
      <c r="M56" s="127" t="s">
        <v>53</v>
      </c>
    </row>
    <row r="57" ht="26" customHeight="1" spans="1:13">
      <c r="A57" s="126">
        <v>54</v>
      </c>
      <c r="B57" s="127" t="s">
        <v>50</v>
      </c>
      <c r="C57" s="128" t="s">
        <v>112</v>
      </c>
      <c r="D57" s="128" t="s">
        <v>110</v>
      </c>
      <c r="E57" s="127" t="s">
        <v>65</v>
      </c>
      <c r="F57" s="127" t="s">
        <v>21</v>
      </c>
      <c r="G57" s="130">
        <v>1</v>
      </c>
      <c r="H57" s="129">
        <v>1061.95</v>
      </c>
      <c r="I57" s="129">
        <v>692.13</v>
      </c>
      <c r="J57" s="138"/>
      <c r="K57" s="127">
        <v>10</v>
      </c>
      <c r="L57" s="127" t="s">
        <v>24</v>
      </c>
      <c r="M57" s="127" t="s">
        <v>53</v>
      </c>
    </row>
    <row r="58" ht="26" customHeight="1" spans="1:13">
      <c r="A58" s="126"/>
      <c r="B58" s="131"/>
      <c r="C58" s="131"/>
      <c r="D58" s="132" t="s">
        <v>37</v>
      </c>
      <c r="E58" s="133"/>
      <c r="F58" s="131"/>
      <c r="G58" s="133">
        <f>SUM(G4:G57)</f>
        <v>54</v>
      </c>
      <c r="H58" s="133"/>
      <c r="I58" s="133">
        <f>SUM(I4:I57)</f>
        <v>30929.32</v>
      </c>
      <c r="J58" s="131"/>
      <c r="K58" s="131"/>
      <c r="L58" s="131"/>
      <c r="M58" s="131"/>
    </row>
    <row r="59" ht="26" customHeight="1" spans="1:13">
      <c r="A59" s="134" t="s">
        <v>113</v>
      </c>
      <c r="B59" s="134"/>
      <c r="C59" s="135" t="s">
        <v>114</v>
      </c>
      <c r="D59" s="136"/>
      <c r="E59" s="136"/>
      <c r="F59" s="136"/>
      <c r="G59" s="136"/>
      <c r="H59" s="134" t="s">
        <v>115</v>
      </c>
      <c r="I59" s="135" t="s">
        <v>116</v>
      </c>
      <c r="J59" s="136"/>
      <c r="K59" s="136"/>
      <c r="L59" s="136"/>
      <c r="M59" s="136"/>
    </row>
    <row r="60" ht="26" customHeight="1" spans="1:13">
      <c r="A60" s="134" t="s">
        <v>117</v>
      </c>
      <c r="B60" s="13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</row>
    <row r="61" ht="26" customHeight="1" spans="1:13">
      <c r="A61" s="134" t="s">
        <v>118</v>
      </c>
      <c r="B61" s="134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</row>
    <row r="62" ht="26" customHeight="1" spans="1:13">
      <c r="A62" s="134" t="s">
        <v>119</v>
      </c>
      <c r="B62" s="134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</row>
    <row r="63" ht="26" customHeight="1" spans="1:13">
      <c r="A63" s="134" t="s">
        <v>120</v>
      </c>
      <c r="B63" s="134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</sheetData>
  <mergeCells count="13">
    <mergeCell ref="A1:M1"/>
    <mergeCell ref="A2:M2"/>
    <mergeCell ref="A59:B59"/>
    <mergeCell ref="C59:G59"/>
    <mergeCell ref="I59:M59"/>
    <mergeCell ref="A60:B60"/>
    <mergeCell ref="C60:M60"/>
    <mergeCell ref="A61:B61"/>
    <mergeCell ref="C61:M61"/>
    <mergeCell ref="A62:B62"/>
    <mergeCell ref="C62:M62"/>
    <mergeCell ref="A63:B63"/>
    <mergeCell ref="C63:M63"/>
  </mergeCells>
  <conditionalFormatting sqref="C4:C13">
    <cfRule type="duplicateValues" dxfId="0" priority="6"/>
  </conditionalFormatting>
  <conditionalFormatting sqref="C14:C23">
    <cfRule type="duplicateValues" dxfId="0" priority="5"/>
  </conditionalFormatting>
  <conditionalFormatting sqref="C24:C28">
    <cfRule type="duplicateValues" dxfId="0" priority="4"/>
  </conditionalFormatting>
  <conditionalFormatting sqref="C29:C34">
    <cfRule type="duplicateValues" dxfId="0" priority="3"/>
  </conditionalFormatting>
  <conditionalFormatting sqref="C35:C54">
    <cfRule type="duplicateValues" dxfId="0" priority="2"/>
  </conditionalFormatting>
  <conditionalFormatting sqref="C55:C57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A1" sqref="$A1:$XFD1048576"/>
    </sheetView>
  </sheetViews>
  <sheetFormatPr defaultColWidth="9" defaultRowHeight="14"/>
  <sheetData>
    <row r="1" ht="36" customHeight="1" spans="1:13">
      <c r="A1" s="113" t="s">
        <v>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ht="21" customHeight="1" spans="1:13">
      <c r="A2" s="114" t="s">
        <v>121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ht="18.75" spans="1:13">
      <c r="A3" s="115" t="s">
        <v>9</v>
      </c>
      <c r="B3" s="116" t="s">
        <v>40</v>
      </c>
      <c r="C3" s="116" t="s">
        <v>41</v>
      </c>
      <c r="D3" s="116" t="s">
        <v>42</v>
      </c>
      <c r="E3" s="116" t="s">
        <v>43</v>
      </c>
      <c r="F3" s="116" t="s">
        <v>12</v>
      </c>
      <c r="G3" s="116" t="s">
        <v>13</v>
      </c>
      <c r="H3" s="116" t="s">
        <v>44</v>
      </c>
      <c r="I3" s="116" t="s">
        <v>45</v>
      </c>
      <c r="J3" s="116" t="s">
        <v>46</v>
      </c>
      <c r="K3" s="116" t="s">
        <v>47</v>
      </c>
      <c r="L3" s="116" t="s">
        <v>48</v>
      </c>
      <c r="M3" s="116" t="s">
        <v>49</v>
      </c>
    </row>
    <row r="4" ht="15.5" customHeight="1" spans="1:1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ht="14.75" spans="1:13">
      <c r="A5" s="119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ht="15.5" customHeight="1" spans="1:13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ht="14.75" spans="1:13">
      <c r="A7" s="119">
        <v>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ht="15.5" customHeight="1" spans="1:1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ht="14.75" spans="1:13">
      <c r="A9" s="119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ht="15.5" customHeight="1" spans="1:13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</row>
    <row r="11" ht="14.75" spans="1:13">
      <c r="A11" s="119">
        <v>4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</row>
    <row r="12" ht="15.5" customHeight="1" spans="1:13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</row>
    <row r="13" ht="14.75" spans="1:13">
      <c r="A13" s="119">
        <v>5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</row>
    <row r="14" ht="15.5" customHeight="1" spans="1:13">
      <c r="A14" s="120" t="s">
        <v>113</v>
      </c>
      <c r="B14" s="120"/>
      <c r="C14" s="118"/>
      <c r="D14" s="118"/>
      <c r="E14" s="118"/>
      <c r="F14" s="118"/>
      <c r="G14" s="118"/>
      <c r="H14" s="121" t="s">
        <v>115</v>
      </c>
      <c r="I14" s="118"/>
      <c r="J14" s="118"/>
      <c r="K14" s="118"/>
      <c r="L14" s="118"/>
      <c r="M14" s="118"/>
    </row>
    <row r="15" ht="15.5" customHeight="1" spans="1:13">
      <c r="A15" s="120" t="s">
        <v>117</v>
      </c>
      <c r="B15" s="120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</row>
    <row r="16" ht="15.5" customHeight="1" spans="1:13">
      <c r="A16" s="120" t="s">
        <v>118</v>
      </c>
      <c r="B16" s="120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</row>
    <row r="17" ht="15.5" customHeight="1" spans="1:13">
      <c r="A17" s="120" t="s">
        <v>119</v>
      </c>
      <c r="B17" s="120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</row>
    <row r="18" ht="15.5" customHeight="1" spans="1:13">
      <c r="A18" s="120" t="s">
        <v>120</v>
      </c>
      <c r="B18" s="120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</row>
  </sheetData>
  <mergeCells count="73">
    <mergeCell ref="A1:M1"/>
    <mergeCell ref="A2:M2"/>
    <mergeCell ref="A14:B14"/>
    <mergeCell ref="C14:G14"/>
    <mergeCell ref="I14:M14"/>
    <mergeCell ref="A15:B15"/>
    <mergeCell ref="C15:M15"/>
    <mergeCell ref="A16:B16"/>
    <mergeCell ref="C16:M16"/>
    <mergeCell ref="A17:B17"/>
    <mergeCell ref="C17:M17"/>
    <mergeCell ref="A18:B18"/>
    <mergeCell ref="C18:M18"/>
    <mergeCell ref="B4:B5"/>
    <mergeCell ref="B6:B7"/>
    <mergeCell ref="B8:B9"/>
    <mergeCell ref="B10:B11"/>
    <mergeCell ref="B12:B13"/>
    <mergeCell ref="C4:C5"/>
    <mergeCell ref="C6:C7"/>
    <mergeCell ref="C8:C9"/>
    <mergeCell ref="C10:C11"/>
    <mergeCell ref="C12:C13"/>
    <mergeCell ref="D4:D5"/>
    <mergeCell ref="D6:D7"/>
    <mergeCell ref="D8:D9"/>
    <mergeCell ref="D10:D11"/>
    <mergeCell ref="D12:D13"/>
    <mergeCell ref="E4:E5"/>
    <mergeCell ref="E6:E7"/>
    <mergeCell ref="E8:E9"/>
    <mergeCell ref="E10:E11"/>
    <mergeCell ref="E12:E13"/>
    <mergeCell ref="F4:F5"/>
    <mergeCell ref="F6:F7"/>
    <mergeCell ref="F8:F9"/>
    <mergeCell ref="F10:F11"/>
    <mergeCell ref="F12:F13"/>
    <mergeCell ref="G4:G5"/>
    <mergeCell ref="G6:G7"/>
    <mergeCell ref="G8:G9"/>
    <mergeCell ref="G10:G11"/>
    <mergeCell ref="G12:G13"/>
    <mergeCell ref="H4:H5"/>
    <mergeCell ref="H6:H7"/>
    <mergeCell ref="H8:H9"/>
    <mergeCell ref="H10:H11"/>
    <mergeCell ref="H12:H13"/>
    <mergeCell ref="I4:I5"/>
    <mergeCell ref="I6:I7"/>
    <mergeCell ref="I8:I9"/>
    <mergeCell ref="I10:I11"/>
    <mergeCell ref="I12:I13"/>
    <mergeCell ref="J4:J5"/>
    <mergeCell ref="J6:J7"/>
    <mergeCell ref="J8:J9"/>
    <mergeCell ref="J10:J11"/>
    <mergeCell ref="J12:J13"/>
    <mergeCell ref="K4:K5"/>
    <mergeCell ref="K6:K7"/>
    <mergeCell ref="K8:K9"/>
    <mergeCell ref="K10:K11"/>
    <mergeCell ref="K12:K13"/>
    <mergeCell ref="L4:L5"/>
    <mergeCell ref="L6:L7"/>
    <mergeCell ref="L8:L9"/>
    <mergeCell ref="L10:L11"/>
    <mergeCell ref="L12:L13"/>
    <mergeCell ref="M4:M5"/>
    <mergeCell ref="M6:M7"/>
    <mergeCell ref="M8:M9"/>
    <mergeCell ref="M10:M11"/>
    <mergeCell ref="M12:M1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9"/>
  <sheetViews>
    <sheetView tabSelected="1" workbookViewId="0">
      <selection activeCell="T9" sqref="T9:V9"/>
    </sheetView>
  </sheetViews>
  <sheetFormatPr defaultColWidth="9" defaultRowHeight="15"/>
  <cols>
    <col min="1" max="1" width="5.63636363636364" style="1" customWidth="1"/>
    <col min="2" max="2" width="3.63636363636364" style="1" customWidth="1"/>
    <col min="3" max="3" width="3.88181818181818" style="1" customWidth="1"/>
    <col min="4" max="4" width="6" style="1" customWidth="1"/>
    <col min="5" max="6" width="3.88181818181818" style="1" customWidth="1"/>
    <col min="7" max="7" width="7.72727272727273" style="1" customWidth="1"/>
    <col min="8" max="10" width="5.13636363636364" style="1" customWidth="1"/>
    <col min="11" max="11" width="3" style="1" customWidth="1"/>
    <col min="12" max="12" width="3.5" style="1" customWidth="1"/>
    <col min="13" max="14" width="3.88181818181818" style="1" customWidth="1"/>
    <col min="15" max="15" width="9" style="1" customWidth="1"/>
    <col min="16" max="16" width="10.4545454545455" style="1" customWidth="1"/>
    <col min="17" max="17" width="4.75454545454545" style="2" customWidth="1"/>
    <col min="18" max="18" width="5.25454545454545" style="2" customWidth="1"/>
    <col min="19" max="19" width="3.88181818181818" style="2" customWidth="1"/>
    <col min="20" max="20" width="4.5" style="1" customWidth="1"/>
    <col min="21" max="21" width="3.88181818181818" style="1" customWidth="1"/>
    <col min="22" max="22" width="6.09090909090909" style="1" customWidth="1"/>
    <col min="23" max="23" width="3.88181818181818" style="1" customWidth="1"/>
    <col min="24" max="24" width="11" style="1" customWidth="1"/>
    <col min="25" max="25" width="11.8909090909091" style="3" customWidth="1"/>
    <col min="26" max="16384" width="9" style="1"/>
  </cols>
  <sheetData>
    <row r="1" s="1" customFormat="1" ht="20.1" customHeight="1" spans="1:25">
      <c r="A1" s="4"/>
      <c r="B1" s="5"/>
      <c r="C1" s="6" t="s">
        <v>122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5"/>
      <c r="Q1" s="77" t="s">
        <v>1</v>
      </c>
      <c r="R1" s="78"/>
      <c r="S1" s="5" t="s">
        <v>2</v>
      </c>
      <c r="T1" s="5"/>
      <c r="U1" s="5" t="s">
        <v>3</v>
      </c>
      <c r="V1" s="5"/>
      <c r="W1" s="79" t="s">
        <v>4</v>
      </c>
      <c r="X1" s="80"/>
      <c r="Y1" s="3"/>
    </row>
    <row r="2" s="1" customFormat="1" ht="24" customHeight="1" spans="1:25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56"/>
      <c r="Q2" s="81"/>
      <c r="R2" s="82"/>
      <c r="S2" s="9" t="s">
        <v>5</v>
      </c>
      <c r="T2" s="9"/>
      <c r="U2" s="9"/>
      <c r="V2" s="9"/>
      <c r="W2" s="9"/>
      <c r="X2" s="83"/>
      <c r="Y2" s="3"/>
    </row>
    <row r="3" s="1" customFormat="1" ht="21.95" customHeight="1" spans="1:25">
      <c r="A3" s="12" t="s">
        <v>123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7"/>
      <c r="Q3" s="84" t="s">
        <v>7</v>
      </c>
      <c r="R3" s="85"/>
      <c r="S3" s="85"/>
      <c r="T3" s="85"/>
      <c r="U3" s="85"/>
      <c r="V3" s="85"/>
      <c r="W3" s="85"/>
      <c r="X3" s="86"/>
      <c r="Y3" s="3"/>
    </row>
    <row r="4" s="1" customFormat="1" ht="31" customHeight="1" spans="1:25">
      <c r="A4" s="14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87"/>
      <c r="R4" s="87"/>
      <c r="S4" s="87"/>
      <c r="T4" s="15"/>
      <c r="U4" s="15"/>
      <c r="V4" s="15"/>
      <c r="W4" s="15"/>
      <c r="X4" s="88"/>
      <c r="Y4" s="3"/>
    </row>
    <row r="5" s="1" customFormat="1" ht="26.1" customHeight="1" spans="1:25">
      <c r="A5" s="16" t="s">
        <v>9</v>
      </c>
      <c r="B5" s="17" t="s">
        <v>10</v>
      </c>
      <c r="C5" s="17"/>
      <c r="D5" s="17"/>
      <c r="E5" s="17"/>
      <c r="F5" s="17"/>
      <c r="G5" s="17"/>
      <c r="H5" s="18" t="s">
        <v>11</v>
      </c>
      <c r="I5" s="18"/>
      <c r="J5" s="18"/>
      <c r="K5" s="18" t="s">
        <v>12</v>
      </c>
      <c r="L5" s="18"/>
      <c r="M5" s="18" t="s">
        <v>13</v>
      </c>
      <c r="N5" s="18"/>
      <c r="O5" s="18" t="s">
        <v>14</v>
      </c>
      <c r="P5" s="18" t="s">
        <v>15</v>
      </c>
      <c r="Q5" s="89" t="s">
        <v>16</v>
      </c>
      <c r="R5" s="90"/>
      <c r="S5" s="91"/>
      <c r="T5" s="17" t="s">
        <v>17</v>
      </c>
      <c r="U5" s="17"/>
      <c r="V5" s="17"/>
      <c r="W5" s="18" t="s">
        <v>18</v>
      </c>
      <c r="X5" s="92"/>
      <c r="Y5" s="3"/>
    </row>
    <row r="6" s="1" customFormat="1" ht="34" customHeight="1" spans="1:25">
      <c r="A6" s="19">
        <v>1</v>
      </c>
      <c r="B6" s="140" t="s">
        <v>19</v>
      </c>
      <c r="C6" s="21"/>
      <c r="D6" s="21"/>
      <c r="E6" s="21"/>
      <c r="F6" s="21"/>
      <c r="G6" s="22"/>
      <c r="H6" s="23" t="s">
        <v>20</v>
      </c>
      <c r="I6" s="23"/>
      <c r="J6" s="23"/>
      <c r="K6" s="23" t="s">
        <v>21</v>
      </c>
      <c r="L6" s="23"/>
      <c r="M6" s="58">
        <v>5</v>
      </c>
      <c r="N6" s="59"/>
      <c r="O6" s="60">
        <v>47.56</v>
      </c>
      <c r="P6" s="60">
        <f>M6*O6</f>
        <v>237.8</v>
      </c>
      <c r="Q6" s="25" t="s">
        <v>22</v>
      </c>
      <c r="R6" s="26"/>
      <c r="S6" s="26"/>
      <c r="T6" s="27" t="s">
        <v>23</v>
      </c>
      <c r="U6" s="27"/>
      <c r="V6" s="27"/>
      <c r="W6" s="93" t="s">
        <v>24</v>
      </c>
      <c r="X6" s="94"/>
      <c r="Y6" s="3"/>
    </row>
    <row r="7" s="1" customFormat="1" ht="34" customHeight="1" spans="1:25">
      <c r="A7" s="19">
        <v>2</v>
      </c>
      <c r="B7" s="140" t="s">
        <v>25</v>
      </c>
      <c r="C7" s="21"/>
      <c r="D7" s="21"/>
      <c r="E7" s="21"/>
      <c r="F7" s="21"/>
      <c r="G7" s="22"/>
      <c r="H7" s="23" t="s">
        <v>20</v>
      </c>
      <c r="I7" s="23"/>
      <c r="J7" s="23"/>
      <c r="K7" s="23" t="s">
        <v>21</v>
      </c>
      <c r="L7" s="23"/>
      <c r="M7" s="61">
        <v>5</v>
      </c>
      <c r="N7" s="62"/>
      <c r="O7" s="63">
        <v>47.56</v>
      </c>
      <c r="P7" s="60">
        <f t="shared" ref="P7:P12" si="0">M7*O7</f>
        <v>237.8</v>
      </c>
      <c r="Q7" s="25" t="s">
        <v>22</v>
      </c>
      <c r="R7" s="26"/>
      <c r="S7" s="26"/>
      <c r="T7" s="27" t="s">
        <v>23</v>
      </c>
      <c r="U7" s="27"/>
      <c r="V7" s="27"/>
      <c r="W7" s="93" t="s">
        <v>24</v>
      </c>
      <c r="X7" s="94"/>
      <c r="Y7" s="3"/>
    </row>
    <row r="8" s="1" customFormat="1" ht="34" customHeight="1" spans="1:25">
      <c r="A8" s="19">
        <v>3</v>
      </c>
      <c r="B8" s="20" t="s">
        <v>26</v>
      </c>
      <c r="C8" s="21"/>
      <c r="D8" s="21"/>
      <c r="E8" s="21"/>
      <c r="F8" s="21"/>
      <c r="G8" s="22"/>
      <c r="H8" s="24" t="s">
        <v>27</v>
      </c>
      <c r="I8" s="24"/>
      <c r="J8" s="24"/>
      <c r="K8" s="23" t="s">
        <v>21</v>
      </c>
      <c r="L8" s="23"/>
      <c r="M8" s="58">
        <v>10</v>
      </c>
      <c r="N8" s="59"/>
      <c r="O8" s="60">
        <v>692.13</v>
      </c>
      <c r="P8" s="60">
        <f t="shared" si="0"/>
        <v>6921.3</v>
      </c>
      <c r="Q8" s="25" t="s">
        <v>28</v>
      </c>
      <c r="R8" s="26"/>
      <c r="S8" s="26"/>
      <c r="T8" s="27" t="s">
        <v>29</v>
      </c>
      <c r="U8" s="27"/>
      <c r="V8" s="27"/>
      <c r="W8" s="93" t="s">
        <v>30</v>
      </c>
      <c r="X8" s="94"/>
      <c r="Y8" s="3"/>
    </row>
    <row r="9" s="1" customFormat="1" ht="34" customHeight="1" spans="1:25">
      <c r="A9" s="19">
        <v>4</v>
      </c>
      <c r="B9" s="20" t="s">
        <v>31</v>
      </c>
      <c r="C9" s="21"/>
      <c r="D9" s="21"/>
      <c r="E9" s="21"/>
      <c r="F9" s="21"/>
      <c r="G9" s="22"/>
      <c r="H9" s="24" t="s">
        <v>27</v>
      </c>
      <c r="I9" s="24"/>
      <c r="J9" s="24"/>
      <c r="K9" s="23" t="s">
        <v>21</v>
      </c>
      <c r="L9" s="23"/>
      <c r="M9" s="58">
        <v>6</v>
      </c>
      <c r="N9" s="59"/>
      <c r="O9" s="60">
        <v>692.13</v>
      </c>
      <c r="P9" s="60">
        <f t="shared" si="0"/>
        <v>4152.78</v>
      </c>
      <c r="Q9" s="25" t="s">
        <v>28</v>
      </c>
      <c r="R9" s="26"/>
      <c r="S9" s="26"/>
      <c r="T9" s="27" t="s">
        <v>23</v>
      </c>
      <c r="U9" s="27"/>
      <c r="V9" s="27"/>
      <c r="W9" s="93" t="s">
        <v>24</v>
      </c>
      <c r="X9" s="94"/>
      <c r="Y9" s="3"/>
    </row>
    <row r="10" s="1" customFormat="1" ht="34" customHeight="1" spans="1:25">
      <c r="A10" s="19">
        <v>5</v>
      </c>
      <c r="B10" s="20" t="s">
        <v>32</v>
      </c>
      <c r="C10" s="21"/>
      <c r="D10" s="21"/>
      <c r="E10" s="21"/>
      <c r="F10" s="21"/>
      <c r="G10" s="22"/>
      <c r="H10" s="24" t="s">
        <v>33</v>
      </c>
      <c r="I10" s="24"/>
      <c r="J10" s="24"/>
      <c r="K10" s="23" t="s">
        <v>21</v>
      </c>
      <c r="L10" s="23"/>
      <c r="M10" s="58">
        <v>8</v>
      </c>
      <c r="N10" s="59"/>
      <c r="O10" s="60">
        <v>692.13</v>
      </c>
      <c r="P10" s="60">
        <f t="shared" si="0"/>
        <v>5537.04</v>
      </c>
      <c r="Q10" s="25" t="s">
        <v>28</v>
      </c>
      <c r="R10" s="26"/>
      <c r="S10" s="26"/>
      <c r="T10" s="27" t="s">
        <v>23</v>
      </c>
      <c r="U10" s="27"/>
      <c r="V10" s="27"/>
      <c r="W10" s="93" t="s">
        <v>24</v>
      </c>
      <c r="X10" s="94"/>
      <c r="Y10" s="3"/>
    </row>
    <row r="11" s="1" customFormat="1" ht="34" customHeight="1" spans="1:25">
      <c r="A11" s="19">
        <v>6</v>
      </c>
      <c r="B11" s="20" t="s">
        <v>34</v>
      </c>
      <c r="C11" s="21"/>
      <c r="D11" s="21"/>
      <c r="E11" s="21"/>
      <c r="F11" s="21"/>
      <c r="G11" s="22"/>
      <c r="H11" s="24" t="s">
        <v>35</v>
      </c>
      <c r="I11" s="24"/>
      <c r="J11" s="24"/>
      <c r="K11" s="23" t="s">
        <v>21</v>
      </c>
      <c r="L11" s="23"/>
      <c r="M11" s="58">
        <v>10</v>
      </c>
      <c r="N11" s="59"/>
      <c r="O11" s="60">
        <v>692.13</v>
      </c>
      <c r="P11" s="60">
        <f t="shared" si="0"/>
        <v>6921.3</v>
      </c>
      <c r="Q11" s="25" t="s">
        <v>28</v>
      </c>
      <c r="R11" s="26"/>
      <c r="S11" s="26"/>
      <c r="T11" s="27" t="s">
        <v>23</v>
      </c>
      <c r="U11" s="27"/>
      <c r="V11" s="27"/>
      <c r="W11" s="93" t="s">
        <v>24</v>
      </c>
      <c r="X11" s="94"/>
      <c r="Y11" s="3"/>
    </row>
    <row r="12" s="1" customFormat="1" ht="34" customHeight="1" spans="1:25">
      <c r="A12" s="19">
        <v>7</v>
      </c>
      <c r="B12" s="20" t="s">
        <v>36</v>
      </c>
      <c r="C12" s="21"/>
      <c r="D12" s="21"/>
      <c r="E12" s="21"/>
      <c r="F12" s="21"/>
      <c r="G12" s="22"/>
      <c r="H12" s="24" t="s">
        <v>35</v>
      </c>
      <c r="I12" s="24"/>
      <c r="J12" s="24"/>
      <c r="K12" s="23" t="s">
        <v>21</v>
      </c>
      <c r="L12" s="23"/>
      <c r="M12" s="58">
        <v>10</v>
      </c>
      <c r="N12" s="59"/>
      <c r="O12" s="60">
        <v>692.13</v>
      </c>
      <c r="P12" s="60">
        <f t="shared" si="0"/>
        <v>6921.3</v>
      </c>
      <c r="Q12" s="25" t="s">
        <v>28</v>
      </c>
      <c r="R12" s="26"/>
      <c r="S12" s="26"/>
      <c r="T12" s="27" t="s">
        <v>23</v>
      </c>
      <c r="U12" s="27"/>
      <c r="V12" s="27"/>
      <c r="W12" s="93" t="s">
        <v>24</v>
      </c>
      <c r="X12" s="94"/>
      <c r="Y12" s="3"/>
    </row>
    <row r="13" s="1" customFormat="1" ht="24" customHeight="1" spans="1:25">
      <c r="A13" s="19"/>
      <c r="B13" s="25"/>
      <c r="C13" s="26"/>
      <c r="D13" s="26"/>
      <c r="E13" s="26"/>
      <c r="F13" s="26"/>
      <c r="G13" s="26"/>
      <c r="H13" s="27"/>
      <c r="I13" s="27"/>
      <c r="J13" s="27"/>
      <c r="K13" s="23"/>
      <c r="L13" s="23"/>
      <c r="M13" s="58"/>
      <c r="N13" s="59"/>
      <c r="O13" s="64"/>
      <c r="P13" s="64"/>
      <c r="Q13" s="25"/>
      <c r="R13" s="26"/>
      <c r="S13" s="26"/>
      <c r="T13" s="27"/>
      <c r="U13" s="27"/>
      <c r="V13" s="27"/>
      <c r="W13" s="29"/>
      <c r="X13" s="95"/>
      <c r="Y13" s="3"/>
    </row>
    <row r="14" s="1" customFormat="1" ht="24" customHeight="1" spans="1:25">
      <c r="A14" s="19"/>
      <c r="B14" s="28"/>
      <c r="C14" s="29"/>
      <c r="D14" s="29"/>
      <c r="E14" s="29"/>
      <c r="F14" s="29"/>
      <c r="G14" s="30"/>
      <c r="H14" s="28"/>
      <c r="I14" s="29"/>
      <c r="J14" s="30"/>
      <c r="K14" s="23"/>
      <c r="L14" s="23"/>
      <c r="M14" s="58"/>
      <c r="N14" s="59"/>
      <c r="O14" s="64"/>
      <c r="P14" s="64"/>
      <c r="Q14" s="25"/>
      <c r="R14" s="26"/>
      <c r="S14" s="26"/>
      <c r="T14" s="25"/>
      <c r="U14" s="26"/>
      <c r="V14" s="96"/>
      <c r="W14" s="29"/>
      <c r="X14" s="95"/>
      <c r="Y14" s="3"/>
    </row>
    <row r="15" s="1" customFormat="1" ht="24" customHeight="1" spans="1:25">
      <c r="A15" s="19"/>
      <c r="B15" s="31"/>
      <c r="C15" s="32"/>
      <c r="D15" s="32"/>
      <c r="E15" s="32"/>
      <c r="F15" s="32"/>
      <c r="G15" s="33"/>
      <c r="H15" s="31"/>
      <c r="I15" s="32"/>
      <c r="J15" s="33"/>
      <c r="K15" s="65"/>
      <c r="L15" s="65"/>
      <c r="M15" s="31"/>
      <c r="N15" s="33"/>
      <c r="O15" s="66"/>
      <c r="P15" s="67"/>
      <c r="Q15" s="97"/>
      <c r="R15" s="98"/>
      <c r="S15" s="98"/>
      <c r="T15" s="97"/>
      <c r="U15" s="98"/>
      <c r="V15" s="99"/>
      <c r="W15" s="31"/>
      <c r="X15" s="100"/>
      <c r="Y15" s="3"/>
    </row>
    <row r="16" s="1" customFormat="1" ht="24" customHeight="1" spans="1:25">
      <c r="A16" s="34"/>
      <c r="B16" s="35" t="s">
        <v>37</v>
      </c>
      <c r="C16" s="36"/>
      <c r="D16" s="36"/>
      <c r="E16" s="36"/>
      <c r="F16" s="36"/>
      <c r="G16" s="37"/>
      <c r="H16" s="38"/>
      <c r="I16" s="68"/>
      <c r="J16" s="69"/>
      <c r="K16" s="70"/>
      <c r="L16" s="71"/>
      <c r="M16" s="72">
        <f>SUM(M5:M15)</f>
        <v>54</v>
      </c>
      <c r="N16" s="73"/>
      <c r="O16" s="74"/>
      <c r="P16" s="75">
        <f>SUM(P6:P15)</f>
        <v>30929.32</v>
      </c>
      <c r="Q16" s="101"/>
      <c r="R16" s="101"/>
      <c r="S16" s="101"/>
      <c r="T16" s="38"/>
      <c r="U16" s="68"/>
      <c r="V16" s="69"/>
      <c r="W16" s="102"/>
      <c r="X16" s="103"/>
      <c r="Y16" s="3"/>
    </row>
    <row r="17" s="1" customFormat="1" ht="24" customHeight="1" spans="1: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104"/>
      <c r="Y17" s="3"/>
    </row>
    <row r="18" s="1" customFormat="1" ht="24.95" customHeight="1" spans="1:25">
      <c r="A18" s="41" t="s">
        <v>124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105"/>
      <c r="Y18" s="3"/>
    </row>
    <row r="19" s="1" customFormat="1" ht="36" customHeight="1" spans="1:25">
      <c r="A19" s="43" t="s">
        <v>125</v>
      </c>
      <c r="B19" s="44" t="s">
        <v>126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 t="s">
        <v>127</v>
      </c>
      <c r="P19" s="44"/>
      <c r="Q19" s="44"/>
      <c r="R19" s="44"/>
      <c r="S19" s="44" t="s">
        <v>128</v>
      </c>
      <c r="T19" s="44"/>
      <c r="U19" s="44"/>
      <c r="V19" s="44"/>
      <c r="W19" s="44"/>
      <c r="X19" s="106"/>
      <c r="Y19" s="3"/>
    </row>
    <row r="20" s="1" customFormat="1" ht="36" customHeight="1" spans="1:25">
      <c r="A20" s="45">
        <v>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76" t="s">
        <v>129</v>
      </c>
      <c r="P20" s="76"/>
      <c r="Q20" s="76"/>
      <c r="R20" s="76"/>
      <c r="S20" s="76"/>
      <c r="T20" s="76"/>
      <c r="U20" s="76"/>
      <c r="V20" s="76"/>
      <c r="W20" s="76"/>
      <c r="X20" s="107"/>
      <c r="Y20" s="3"/>
    </row>
    <row r="21" s="1" customFormat="1" ht="36" customHeight="1" spans="1:25">
      <c r="A21" s="45">
        <v>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76" t="s">
        <v>130</v>
      </c>
      <c r="P21" s="76"/>
      <c r="Q21" s="76"/>
      <c r="R21" s="76"/>
      <c r="S21" s="76"/>
      <c r="T21" s="76"/>
      <c r="U21" s="76"/>
      <c r="V21" s="76"/>
      <c r="W21" s="76"/>
      <c r="X21" s="107"/>
      <c r="Y21" s="3"/>
    </row>
    <row r="22" s="1" customFormat="1" ht="36" customHeight="1" spans="1:25">
      <c r="A22" s="45">
        <v>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76" t="s">
        <v>131</v>
      </c>
      <c r="P22" s="76"/>
      <c r="Q22" s="76"/>
      <c r="R22" s="76"/>
      <c r="S22" s="76"/>
      <c r="T22" s="76"/>
      <c r="U22" s="76"/>
      <c r="V22" s="76"/>
      <c r="W22" s="76"/>
      <c r="X22" s="107"/>
      <c r="Y22" s="3"/>
    </row>
    <row r="23" s="1" customFormat="1" ht="36" customHeight="1" spans="1:25">
      <c r="A23" s="45">
        <v>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76" t="s">
        <v>132</v>
      </c>
      <c r="P23" s="76"/>
      <c r="Q23" s="76"/>
      <c r="R23" s="76"/>
      <c r="S23" s="76"/>
      <c r="T23" s="76"/>
      <c r="U23" s="76"/>
      <c r="V23" s="76"/>
      <c r="W23" s="76"/>
      <c r="X23" s="107"/>
      <c r="Y23" s="3"/>
    </row>
    <row r="24" s="1" customFormat="1" ht="35.1" customHeight="1" spans="1:25">
      <c r="A24" s="48" t="s">
        <v>133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76"/>
      <c r="R24" s="76"/>
      <c r="S24" s="76"/>
      <c r="T24" s="49"/>
      <c r="U24" s="49"/>
      <c r="V24" s="49"/>
      <c r="W24" s="49"/>
      <c r="X24" s="108"/>
      <c r="Y24" s="3"/>
    </row>
    <row r="25" s="1" customFormat="1" ht="23.1" customHeight="1" spans="1:25">
      <c r="A25" s="50" t="s">
        <v>134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109"/>
      <c r="Y25" s="3"/>
    </row>
    <row r="26" s="1" customFormat="1" ht="30.95" customHeight="1" spans="1:25">
      <c r="A26" s="52" t="s">
        <v>135</v>
      </c>
      <c r="B26" s="53"/>
      <c r="C26" s="53"/>
      <c r="D26" s="53"/>
      <c r="E26" s="53"/>
      <c r="F26" s="53"/>
      <c r="G26" s="53"/>
      <c r="H26" s="53" t="s">
        <v>136</v>
      </c>
      <c r="I26" s="53"/>
      <c r="J26" s="53"/>
      <c r="K26" s="53"/>
      <c r="L26" s="53"/>
      <c r="M26" s="53"/>
      <c r="N26" s="53"/>
      <c r="O26" s="53" t="s">
        <v>137</v>
      </c>
      <c r="P26" s="53"/>
      <c r="Q26" s="53"/>
      <c r="R26" s="53"/>
      <c r="S26" s="53"/>
      <c r="T26" s="53"/>
      <c r="U26" s="110"/>
      <c r="V26" s="110"/>
      <c r="W26" s="110"/>
      <c r="X26" s="111"/>
      <c r="Y26" s="3"/>
    </row>
    <row r="27" s="1" customFormat="1" ht="27" customHeight="1" spans="1:25">
      <c r="A27" s="54" t="s">
        <v>138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Q27" s="2"/>
      <c r="R27" s="2"/>
      <c r="S27" s="112" t="s">
        <v>139</v>
      </c>
      <c r="T27" s="112"/>
      <c r="U27" s="112"/>
      <c r="V27" s="112"/>
      <c r="W27" s="112"/>
      <c r="X27" s="112"/>
      <c r="Y27" s="3"/>
    </row>
    <row r="28" s="1" customFormat="1" ht="20.1" customHeight="1" spans="17:25">
      <c r="Q28" s="2"/>
      <c r="R28" s="2"/>
      <c r="S28" s="2"/>
      <c r="Y28" s="3"/>
    </row>
    <row r="29" s="1" customFormat="1" ht="40.5" customHeight="1" spans="17:25">
      <c r="Q29" s="2"/>
      <c r="R29" s="2"/>
      <c r="S29" s="2"/>
      <c r="Y29" s="3"/>
    </row>
  </sheetData>
  <mergeCells count="122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W10:X10"/>
    <mergeCell ref="B11:G11"/>
    <mergeCell ref="H11:J11"/>
    <mergeCell ref="K11:L11"/>
    <mergeCell ref="M11:N11"/>
    <mergeCell ref="Q11:S11"/>
    <mergeCell ref="T11:V11"/>
    <mergeCell ref="W11:X11"/>
    <mergeCell ref="B12:G12"/>
    <mergeCell ref="H12:J12"/>
    <mergeCell ref="K12:L12"/>
    <mergeCell ref="M12:N12"/>
    <mergeCell ref="Q12:S12"/>
    <mergeCell ref="T12:V12"/>
    <mergeCell ref="W12:X12"/>
    <mergeCell ref="B13:G13"/>
    <mergeCell ref="H13:J13"/>
    <mergeCell ref="K13:L13"/>
    <mergeCell ref="M13:N13"/>
    <mergeCell ref="Q13:S13"/>
    <mergeCell ref="T13:V13"/>
    <mergeCell ref="W13:X13"/>
    <mergeCell ref="B14:G14"/>
    <mergeCell ref="H14:J14"/>
    <mergeCell ref="K14:L14"/>
    <mergeCell ref="M14:N14"/>
    <mergeCell ref="Q14:S14"/>
    <mergeCell ref="T14:V14"/>
    <mergeCell ref="W14:X14"/>
    <mergeCell ref="B15:G15"/>
    <mergeCell ref="H15:J15"/>
    <mergeCell ref="K15:L15"/>
    <mergeCell ref="M15:N15"/>
    <mergeCell ref="Q15:S15"/>
    <mergeCell ref="T15:V15"/>
    <mergeCell ref="W15:X15"/>
    <mergeCell ref="B16:G16"/>
    <mergeCell ref="H16:J16"/>
    <mergeCell ref="K16:L16"/>
    <mergeCell ref="M16:N16"/>
    <mergeCell ref="Q16:S16"/>
    <mergeCell ref="T16:V16"/>
    <mergeCell ref="W16:X16"/>
    <mergeCell ref="A17:X17"/>
    <mergeCell ref="A18:X18"/>
    <mergeCell ref="B19:N19"/>
    <mergeCell ref="O19:R19"/>
    <mergeCell ref="S19:X19"/>
    <mergeCell ref="B20:N20"/>
    <mergeCell ref="O20:R20"/>
    <mergeCell ref="S20:X20"/>
    <mergeCell ref="B21:N21"/>
    <mergeCell ref="O21:R21"/>
    <mergeCell ref="S21:X21"/>
    <mergeCell ref="B22:N22"/>
    <mergeCell ref="O22:R22"/>
    <mergeCell ref="S22:X22"/>
    <mergeCell ref="B23:N23"/>
    <mergeCell ref="O23:R23"/>
    <mergeCell ref="S23:X23"/>
    <mergeCell ref="A24:X24"/>
    <mergeCell ref="A25:X25"/>
    <mergeCell ref="A26:C26"/>
    <mergeCell ref="D26:G26"/>
    <mergeCell ref="H26:J26"/>
    <mergeCell ref="K26:N26"/>
    <mergeCell ref="O26:T26"/>
    <mergeCell ref="U26:X26"/>
    <mergeCell ref="S27:X27"/>
    <mergeCell ref="A1:B2"/>
    <mergeCell ref="Q1:R2"/>
    <mergeCell ref="C1:P2"/>
  </mergeCells>
  <conditionalFormatting sqref="H6">
    <cfRule type="duplicateValues" dxfId="0" priority="14"/>
    <cfRule type="duplicateValues" dxfId="0" priority="13"/>
  </conditionalFormatting>
  <conditionalFormatting sqref="H7">
    <cfRule type="duplicateValues" dxfId="0" priority="8"/>
    <cfRule type="duplicateValues" dxfId="0" priority="7"/>
  </conditionalFormatting>
  <conditionalFormatting sqref="H8">
    <cfRule type="duplicateValues" dxfId="0" priority="12"/>
    <cfRule type="duplicateValues" dxfId="0" priority="11"/>
  </conditionalFormatting>
  <conditionalFormatting sqref="H9">
    <cfRule type="duplicateValues" dxfId="0" priority="6"/>
    <cfRule type="duplicateValues" dxfId="0" priority="5"/>
  </conditionalFormatting>
  <conditionalFormatting sqref="H10">
    <cfRule type="duplicateValues" dxfId="0" priority="10"/>
    <cfRule type="duplicateValues" dxfId="0" priority="9"/>
  </conditionalFormatting>
  <conditionalFormatting sqref="H11">
    <cfRule type="duplicateValues" dxfId="0" priority="4"/>
    <cfRule type="duplicateValues" dxfId="0" priority="3"/>
  </conditionalFormatting>
  <conditionalFormatting sqref="H12">
    <cfRule type="duplicateValues" dxfId="0" priority="2"/>
    <cfRule type="duplicateValues" dxfId="0" priority="1"/>
  </conditionalFormatting>
  <conditionalFormatting sqref="H13">
    <cfRule type="duplicateValues" dxfId="0" priority="17"/>
    <cfRule type="duplicateValues" dxfId="0" priority="16"/>
    <cfRule type="duplicateValues" dxfId="0" priority="15"/>
  </conditionalFormatting>
  <conditionalFormatting sqref="H16">
    <cfRule type="duplicateValues" dxfId="1" priority="18"/>
  </conditionalFormatting>
  <pageMargins left="0.156944444444444" right="0.236111111111111" top="0.511805555555556" bottom="0.590277777777778" header="0.354166666666667" footer="0.354166666666667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工装报废处理申请</vt:lpstr>
      <vt:lpstr>固定资产处置申请单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2023-10-17T06:57:00Z</dcterms:created>
  <dcterms:modified xsi:type="dcterms:W3CDTF">2024-11-14T09:34:18Z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