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345" windowHeight="7005"/>
  </bookViews>
  <sheets>
    <sheet name="标准价格维护审批表-更新" sheetId="2" r:id="rId1"/>
  </sheets>
  <definedNames>
    <definedName name="_xlnm._FilterDatabase" localSheetId="0" hidden="1">'标准价格维护审批表-更新'!$B$5:$O$72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59" i="2" l="1"/>
  <c r="B60" i="2"/>
  <c r="B58" i="2" l="1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7" i="2"/>
  <c r="B6" i="2"/>
</calcChain>
</file>

<file path=xl/sharedStrings.xml><?xml version="1.0" encoding="utf-8"?>
<sst xmlns="http://schemas.openxmlformats.org/spreadsheetml/2006/main" count="460" uniqueCount="186">
  <si>
    <r>
      <rPr>
        <b/>
        <u/>
        <sz val="16"/>
        <rFont val="宋体"/>
        <family val="3"/>
        <charset val="134"/>
        <scheme val="minor"/>
      </rPr>
      <t>标准价格维护审批表</t>
    </r>
    <r>
      <rPr>
        <b/>
        <u/>
        <sz val="11"/>
        <rFont val="宋体"/>
        <family val="3"/>
        <charset val="134"/>
        <scheme val="minor"/>
      </rPr>
      <t>（单位：元、未税）</t>
    </r>
  </si>
  <si>
    <t>单位：河北光华荣昌汽车部件有限公司</t>
  </si>
  <si>
    <t>项目编号：ZY2248</t>
  </si>
  <si>
    <t>项目名称:福田A6座椅项目</t>
  </si>
  <si>
    <t>日期：</t>
  </si>
  <si>
    <t>单据编号：JTC001</t>
  </si>
  <si>
    <t>责任部门</t>
  </si>
  <si>
    <t>工艺部门填报</t>
  </si>
  <si>
    <t>价值工程科填报</t>
  </si>
  <si>
    <t>前期采购部填报</t>
  </si>
  <si>
    <t>事业部采购部填报（提供已签定的价格协议做为附件）</t>
  </si>
  <si>
    <t>序号</t>
  </si>
  <si>
    <t>QAD编码</t>
  </si>
  <si>
    <t>材料名称</t>
  </si>
  <si>
    <t>规格型号</t>
  </si>
  <si>
    <t>零件种类</t>
  </si>
  <si>
    <t>单位</t>
  </si>
  <si>
    <t>目标价格（不含模摊）</t>
  </si>
  <si>
    <t>供应商报价（或预估价格）</t>
  </si>
  <si>
    <t>价格协议</t>
  </si>
  <si>
    <t>报价价格（预估价格）</t>
  </si>
  <si>
    <t>含模摊价格</t>
  </si>
  <si>
    <t>预估价格</t>
  </si>
  <si>
    <t>审批价格</t>
  </si>
  <si>
    <t>刺毛条1</t>
  </si>
  <si>
    <t>——</t>
  </si>
  <si>
    <t>其他</t>
  </si>
  <si>
    <t>件</t>
  </si>
  <si>
    <t>是</t>
  </si>
  <si>
    <t>刺毛条2</t>
  </si>
  <si>
    <t>否</t>
  </si>
  <si>
    <t>刺毛条3</t>
  </si>
  <si>
    <t>刺毛条4</t>
  </si>
  <si>
    <t>冲压件</t>
  </si>
  <si>
    <t>SHT0016405</t>
  </si>
  <si>
    <t>靠背3D网格</t>
  </si>
  <si>
    <t>ASSY</t>
  </si>
  <si>
    <t>织网</t>
  </si>
  <si>
    <t>注塑件</t>
  </si>
  <si>
    <t>SHT0016062</t>
  </si>
  <si>
    <t>主驾安全带总成</t>
  </si>
  <si>
    <t>安全件</t>
  </si>
  <si>
    <t>面套</t>
  </si>
  <si>
    <t>刺毛条8</t>
  </si>
  <si>
    <t>布料</t>
  </si>
  <si>
    <t>面料</t>
  </si>
  <si>
    <t>刺毛条9</t>
  </si>
  <si>
    <t>标准件</t>
  </si>
  <si>
    <t>SHT0016414</t>
  </si>
  <si>
    <t>坐垫3D网格</t>
  </si>
  <si>
    <t>发泡</t>
  </si>
  <si>
    <t>SHT0016151</t>
  </si>
  <si>
    <t>支撑轴套</t>
  </si>
  <si>
    <t>20</t>
  </si>
  <si>
    <t>冷镦</t>
  </si>
  <si>
    <t>电器件</t>
  </si>
  <si>
    <t>SHT0016190</t>
  </si>
  <si>
    <t>20#</t>
  </si>
  <si>
    <t>SHT0016402</t>
  </si>
  <si>
    <t>副驾上安全带导向钢丝</t>
  </si>
  <si>
    <t>线材</t>
  </si>
  <si>
    <t>SHT0016063</t>
  </si>
  <si>
    <t>副驾驶安全带总成</t>
  </si>
  <si>
    <t>SHT0016087</t>
  </si>
  <si>
    <t>主驾驶标配靠背面套总成</t>
  </si>
  <si>
    <t>缝纫总成</t>
  </si>
  <si>
    <t>SHT0016088</t>
  </si>
  <si>
    <t>主驾驶高配靠背面套总成</t>
  </si>
  <si>
    <t>SHT0017197</t>
  </si>
  <si>
    <t>靠背左侧无纺布</t>
  </si>
  <si>
    <t>无纺布</t>
  </si>
  <si>
    <t>SHT0017198</t>
  </si>
  <si>
    <t>靠背右侧无纺布</t>
  </si>
  <si>
    <t>SHT0017215</t>
  </si>
  <si>
    <t>靠背下侧无纺布</t>
  </si>
  <si>
    <t>BEC0010323</t>
  </si>
  <si>
    <t>靠背风扇总成</t>
  </si>
  <si>
    <t>总成件</t>
  </si>
  <si>
    <t>SHT0016622</t>
  </si>
  <si>
    <t>主驾安全带扣</t>
  </si>
  <si>
    <t>BEC0010281</t>
  </si>
  <si>
    <t>主驾安全带扣延长线束</t>
  </si>
  <si>
    <t>BEC0010278</t>
  </si>
  <si>
    <t>标配加热通风系统线束总成</t>
  </si>
  <si>
    <t>SHT0016177</t>
  </si>
  <si>
    <t>主驾驶标配坐垫面套总成</t>
  </si>
  <si>
    <t>SHT0016178</t>
  </si>
  <si>
    <t>主驾驶高配坐垫面套总成</t>
  </si>
  <si>
    <t>BEC0010324</t>
  </si>
  <si>
    <t>坐垫风扇</t>
  </si>
  <si>
    <t>Q351B16T15</t>
  </si>
  <si>
    <t>六角薄螺母</t>
  </si>
  <si>
    <t>SHT0016404</t>
  </si>
  <si>
    <t>主驾上安全带导向钢丝</t>
  </si>
  <si>
    <t>Q235 Φ6</t>
  </si>
  <si>
    <t>SHT0016195</t>
  </si>
  <si>
    <t>副驾驶座椅靠背面套总成</t>
  </si>
  <si>
    <t>SHT0016200</t>
  </si>
  <si>
    <t>SHT0017249</t>
  </si>
  <si>
    <t>副驾靠背下侧无纺布</t>
  </si>
  <si>
    <t>SHT0016621</t>
  </si>
  <si>
    <t>副驾带扣总成</t>
  </si>
  <si>
    <t>SHT0016118</t>
  </si>
  <si>
    <t>副驾驶座椅座垫护面总成</t>
  </si>
  <si>
    <t>分成件</t>
  </si>
  <si>
    <t>SHT0016206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</si>
  <si>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</si>
  <si>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</si>
  <si>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</si>
  <si>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</si>
  <si>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</si>
  <si>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</si>
  <si>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</si>
  <si>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BEC0010327</t>
  </si>
  <si>
    <t>SBR总成</t>
  </si>
  <si>
    <t>BEC0010279</t>
  </si>
  <si>
    <t>副驾安全带扣与SBR延长线束总成</t>
  </si>
  <si>
    <t>SHT0017380</t>
  </si>
  <si>
    <t>安全带导向钢丝</t>
  </si>
  <si>
    <t>SHT0017396</t>
  </si>
  <si>
    <t>气袋腰托下固定点焊接总成</t>
  </si>
  <si>
    <t>焊接总成件</t>
  </si>
  <si>
    <t>SHT0017252</t>
  </si>
  <si>
    <t>金属安装轴套</t>
  </si>
  <si>
    <t>Y08</t>
  </si>
  <si>
    <t>TWT0010054</t>
  </si>
  <si>
    <t xml:space="preserve">焊管HC340/590DP </t>
  </si>
  <si>
    <t>HC340/590DP T=1.5</t>
  </si>
  <si>
    <t>管材件</t>
  </si>
  <si>
    <t>KG</t>
  </si>
  <si>
    <t>SHT0017367</t>
  </si>
  <si>
    <t>SHT0017368</t>
  </si>
  <si>
    <t>SHT0017369</t>
  </si>
  <si>
    <t>SHT0017370</t>
  </si>
  <si>
    <t>SHT0017371</t>
  </si>
  <si>
    <t>SHT0017372</t>
  </si>
  <si>
    <t>SHT0017373</t>
  </si>
  <si>
    <t>SHT0017374</t>
  </si>
  <si>
    <t>BEC0010344</t>
  </si>
  <si>
    <t>搭铁线</t>
  </si>
  <si>
    <t>SHT0017418</t>
  </si>
  <si>
    <t>可调阻尼器总成</t>
  </si>
  <si>
    <t>装配总成件</t>
  </si>
  <si>
    <t>钢丝</t>
  </si>
  <si>
    <t>备注：标红色字体为本次建议更新的内容</t>
  </si>
  <si>
    <t>块</t>
  </si>
  <si>
    <t>延米</t>
  </si>
  <si>
    <t>米</t>
  </si>
  <si>
    <t>温州赛凯科技有限公司</t>
    <phoneticPr fontId="15" type="noConversion"/>
  </si>
  <si>
    <t>海兴中盛弹簧有限公司</t>
  </si>
  <si>
    <t>德邦电子</t>
    <phoneticPr fontId="15" type="noConversion"/>
  </si>
  <si>
    <t>航凌</t>
    <phoneticPr fontId="15" type="noConversion"/>
  </si>
  <si>
    <t>温州赛凯科技有限公司</t>
    <phoneticPr fontId="15" type="noConversion"/>
  </si>
  <si>
    <t>航凌</t>
    <phoneticPr fontId="15" type="noConversion"/>
  </si>
  <si>
    <t>无锡万谦工品智造科技有限公司</t>
    <phoneticPr fontId="15" type="noConversion"/>
  </si>
  <si>
    <t>霸州市鑫锐亿科金属制品有限公司</t>
    <phoneticPr fontId="15" type="noConversion"/>
  </si>
  <si>
    <t>济南富士</t>
    <phoneticPr fontId="15" type="noConversion"/>
  </si>
  <si>
    <t>苏世博(南京)减振系统有限公司</t>
    <phoneticPr fontId="15" type="noConversion"/>
  </si>
  <si>
    <t>SHT0017754</t>
  </si>
  <si>
    <t>副驾带扣总成/</t>
  </si>
  <si>
    <t>供应商</t>
    <phoneticPr fontId="15" type="noConversion"/>
  </si>
  <si>
    <t>霸州市鑫锐亿科金属制品有限公司</t>
    <phoneticPr fontId="15" type="noConversion"/>
  </si>
  <si>
    <t>SHT0016397</t>
    <phoneticPr fontId="15" type="noConversion"/>
  </si>
  <si>
    <t>SHT0016398</t>
    <phoneticPr fontId="15" type="noConversion"/>
  </si>
  <si>
    <t>SHT0016399</t>
    <phoneticPr fontId="15" type="noConversion"/>
  </si>
  <si>
    <t>SHT0016400</t>
    <phoneticPr fontId="15" type="noConversion"/>
  </si>
  <si>
    <t>SHT0016412</t>
    <phoneticPr fontId="15" type="noConversion"/>
  </si>
  <si>
    <t>SHT0016413</t>
    <phoneticPr fontId="15" type="noConversion"/>
  </si>
  <si>
    <t>SHT0017220</t>
    <phoneticPr fontId="15" type="noConversion"/>
  </si>
  <si>
    <t>SHT0017691</t>
    <phoneticPr fontId="15" type="noConversion"/>
  </si>
  <si>
    <t>刺毛条10</t>
    <phoneticPr fontId="15" type="noConversion"/>
  </si>
  <si>
    <t>刺毛条11</t>
    <phoneticPr fontId="15" type="noConversion"/>
  </si>
  <si>
    <t>取消</t>
    <phoneticPr fontId="15" type="noConversion"/>
  </si>
  <si>
    <t>上海绽齐汽车零部件有限公司</t>
    <phoneticPr fontId="15" type="noConversion"/>
  </si>
  <si>
    <t>新梦顶（上海）</t>
    <phoneticPr fontId="15" type="noConversion"/>
  </si>
  <si>
    <t>上海绽齐汽车零部件有限公司</t>
    <phoneticPr fontId="15" type="noConversion"/>
  </si>
  <si>
    <t>新梦顶（上海）</t>
    <phoneticPr fontId="15" type="noConversion"/>
  </si>
  <si>
    <t>上海绽齐汽车零部件有限公司</t>
    <phoneticPr fontId="15" type="noConversion"/>
  </si>
  <si>
    <t>天津市旷达汽车内饰件有限公司</t>
    <phoneticPr fontId="15" type="noConversion"/>
  </si>
  <si>
    <t>天津市旷达汽车内饰件有限公司</t>
    <phoneticPr fontId="15" type="noConversion"/>
  </si>
  <si>
    <t>天津市旷达汽车内饰件有限公司</t>
    <phoneticPr fontId="15" type="noConversion"/>
  </si>
  <si>
    <t>天津市旷达汽车内饰件有限公司</t>
    <phoneticPr fontId="15" type="noConversion"/>
  </si>
  <si>
    <t>北京美好</t>
    <phoneticPr fontId="15" type="noConversion"/>
  </si>
  <si>
    <t>黄骅建昌</t>
    <phoneticPr fontId="15" type="noConversion"/>
  </si>
  <si>
    <t>上海绽齐汽车零部件有限公司</t>
    <phoneticPr fontId="15" type="noConversion"/>
  </si>
  <si>
    <t>黄骅建昌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</si>
</sst>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_ "/>
    <numFmt numFmtId="177" formatCode="0.0000_ "/>
    <numFmt numFmtId="178" formatCode="0.0000_);[Red]\(0.0000\)"/>
  </numFmts>
  <fonts count="24">
    <font>
      <sz val="11"/>
      <color theme="1"/>
      <name val="宋体"/>
      <charset val="134"/>
      <scheme val="minor"/>
    </font>
    <font>
      <b/>
      <u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Arial"/>
      <family val="2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333333"/>
      <name val="Source Sans Pro"/>
      <family val="2"/>
    </font>
    <font>
      <sz val="11"/>
      <name val="宋体"/>
      <family val="3"/>
      <charset val="134"/>
      <scheme val="minor"/>
    </font>
    <font>
      <b/>
      <u/>
      <sz val="16"/>
      <name val="宋体"/>
      <family val="3"/>
      <charset val="134"/>
      <scheme val="minor"/>
    </font>
    <font>
      <b/>
      <u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3" fillId="0" borderId="5" applyNumberFormat="0" applyFill="0" applyBorder="0" applyAlignment="0" applyProtection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14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77" fontId="16" fillId="0" borderId="5" xfId="2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>
      <alignment vertical="center"/>
    </xf>
    <xf numFmtId="0" fontId="17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177" fontId="16" fillId="2" borderId="5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5" xfId="1" applyFont="1" applyFill="1" applyBorder="1" applyAlignment="1">
      <alignment horizontal="left" vertical="center" wrapText="1"/>
    </xf>
    <xf numFmtId="49" fontId="16" fillId="0" borderId="5" xfId="0" applyNumberFormat="1" applyFont="1" applyFill="1" applyBorder="1" applyAlignment="1">
      <alignment horizontal="left" vertical="center" wrapText="1"/>
    </xf>
    <xf numFmtId="0" fontId="17" fillId="3" borderId="0" xfId="0" applyFont="1" applyFill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 wrapText="1"/>
    </xf>
    <xf numFmtId="49" fontId="8" fillId="3" borderId="5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176" fontId="22" fillId="0" borderId="5" xfId="0" applyNumberFormat="1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178" fontId="7" fillId="0" borderId="5" xfId="0" applyNumberFormat="1" applyFont="1" applyFill="1" applyBorder="1" applyAlignment="1">
      <alignment horizontal="center" vertical="center" wrapText="1"/>
    </xf>
    <xf numFmtId="178" fontId="16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</cellXfs>
  <cellStyles count="6">
    <cellStyle name="BOM_Level_Below3" xfId="2"/>
    <cellStyle name="常规" xfId="0" builtinId="0"/>
    <cellStyle name="常规 2 27" xfId="5"/>
    <cellStyle name="常规 3 30" xfId="4"/>
    <cellStyle name="常规 40" xfId="1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105410</xdr:rowOff>
    </xdr:from>
    <xdr:to>
      <xdr:col>1</xdr:col>
      <xdr:colOff>756285</xdr:colOff>
      <xdr:row>0</xdr:row>
      <xdr:rowOff>487045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" y="105410"/>
          <a:ext cx="581025" cy="381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showGridLines="0" tabSelected="1" topLeftCell="A55" workbookViewId="0">
      <selection activeCell="K13" sqref="K13"/>
    </sheetView>
  </sheetViews>
  <sheetFormatPr defaultColWidth="9" defaultRowHeight="13.5"/>
  <cols>
    <col min="1" max="1" width="7.625" customWidth="1"/>
    <col min="2" max="2" width="11.125" customWidth="1"/>
    <col min="3" max="3" width="12.875" customWidth="1"/>
    <col min="4" max="4" width="18.5" customWidth="1"/>
    <col min="8" max="10" width="16" customWidth="1"/>
    <col min="11" max="11" width="8.625" customWidth="1"/>
    <col min="12" max="13" width="19.5" customWidth="1"/>
    <col min="14" max="14" width="33.125" customWidth="1"/>
    <col min="15" max="15" width="9" hidden="1" customWidth="1"/>
    <col min="16" max="16" width="0" hidden="1" customWidth="1"/>
  </cols>
  <sheetData>
    <row r="1" spans="1:15" s="1" customFormat="1" ht="53.1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s="1" customFormat="1" ht="26.1" customHeight="1">
      <c r="B2" s="2" t="s">
        <v>1</v>
      </c>
      <c r="C2" s="2"/>
      <c r="D2" s="2"/>
      <c r="E2" s="2"/>
      <c r="F2" s="2"/>
      <c r="G2" s="3" t="s">
        <v>2</v>
      </c>
      <c r="H2" s="4"/>
      <c r="I2" s="3" t="s">
        <v>3</v>
      </c>
      <c r="J2" s="2"/>
      <c r="K2" s="2" t="s">
        <v>4</v>
      </c>
      <c r="L2" s="18">
        <v>45622</v>
      </c>
      <c r="M2" s="19" t="s">
        <v>5</v>
      </c>
    </row>
    <row r="3" spans="1:15" s="1" customFormat="1" ht="36" customHeight="1">
      <c r="B3" s="5" t="s">
        <v>6</v>
      </c>
      <c r="C3" s="45" t="s">
        <v>7</v>
      </c>
      <c r="D3" s="45"/>
      <c r="E3" s="45"/>
      <c r="F3" s="45"/>
      <c r="G3" s="45"/>
      <c r="H3" s="6" t="s">
        <v>8</v>
      </c>
      <c r="I3" s="46" t="s">
        <v>9</v>
      </c>
      <c r="J3" s="47"/>
      <c r="K3" s="48"/>
      <c r="L3" s="49" t="s">
        <v>10</v>
      </c>
      <c r="M3" s="50"/>
    </row>
    <row r="4" spans="1:15" s="1" customFormat="1" ht="27.95" customHeight="1">
      <c r="B4" s="53" t="s">
        <v>11</v>
      </c>
      <c r="C4" s="54" t="s">
        <v>12</v>
      </c>
      <c r="D4" s="54" t="s">
        <v>13</v>
      </c>
      <c r="E4" s="54" t="s">
        <v>14</v>
      </c>
      <c r="F4" s="55" t="s">
        <v>15</v>
      </c>
      <c r="G4" s="54" t="s">
        <v>16</v>
      </c>
      <c r="H4" s="56" t="s">
        <v>17</v>
      </c>
      <c r="I4" s="51" t="s">
        <v>18</v>
      </c>
      <c r="J4" s="51"/>
      <c r="K4" s="51"/>
      <c r="L4" s="51" t="s">
        <v>19</v>
      </c>
      <c r="M4" s="52"/>
    </row>
    <row r="5" spans="1:15" s="1" customFormat="1" ht="27">
      <c r="B5" s="53"/>
      <c r="C5" s="54"/>
      <c r="D5" s="54"/>
      <c r="E5" s="54"/>
      <c r="F5" s="55"/>
      <c r="G5" s="54"/>
      <c r="H5" s="56"/>
      <c r="I5" s="20" t="s">
        <v>20</v>
      </c>
      <c r="J5" s="20" t="s">
        <v>21</v>
      </c>
      <c r="K5" s="21" t="s">
        <v>22</v>
      </c>
      <c r="L5" s="20" t="s">
        <v>23</v>
      </c>
      <c r="M5" s="22" t="s">
        <v>21</v>
      </c>
      <c r="N5" s="28" t="s">
        <v>160</v>
      </c>
    </row>
    <row r="6" spans="1:15" s="1" customFormat="1">
      <c r="B6" s="8">
        <f>ROW()-5</f>
        <v>1</v>
      </c>
      <c r="C6" s="30" t="s">
        <v>162</v>
      </c>
      <c r="D6" s="10" t="s">
        <v>24</v>
      </c>
      <c r="E6" s="11" t="s">
        <v>25</v>
      </c>
      <c r="F6" s="11" t="s">
        <v>26</v>
      </c>
      <c r="G6" s="12" t="s">
        <v>27</v>
      </c>
      <c r="H6" s="13"/>
      <c r="I6" s="42">
        <v>1.9339</v>
      </c>
      <c r="J6" s="7"/>
      <c r="K6" s="7" t="s">
        <v>28</v>
      </c>
      <c r="L6" s="7"/>
      <c r="M6" s="38"/>
      <c r="N6" s="40" t="s">
        <v>184</v>
      </c>
      <c r="O6" s="1" t="s">
        <v>28</v>
      </c>
    </row>
    <row r="7" spans="1:15" s="1" customFormat="1">
      <c r="B7" s="8">
        <f t="shared" ref="B7:B25" si="0">ROW()-5</f>
        <v>2</v>
      </c>
      <c r="C7" s="30" t="s">
        <v>163</v>
      </c>
      <c r="D7" s="10" t="s">
        <v>29</v>
      </c>
      <c r="E7" s="11" t="s">
        <v>25</v>
      </c>
      <c r="F7" s="11" t="s">
        <v>26</v>
      </c>
      <c r="G7" s="12" t="s">
        <v>27</v>
      </c>
      <c r="H7" s="13"/>
      <c r="I7" s="42">
        <v>0.86499999999999999</v>
      </c>
      <c r="J7" s="7"/>
      <c r="K7" s="7" t="s">
        <v>28</v>
      </c>
      <c r="L7" s="7"/>
      <c r="M7" s="38"/>
      <c r="N7" s="40" t="s">
        <v>175</v>
      </c>
      <c r="O7" s="1" t="s">
        <v>30</v>
      </c>
    </row>
    <row r="8" spans="1:15" s="1" customFormat="1">
      <c r="A8" s="34" t="s">
        <v>172</v>
      </c>
      <c r="B8" s="35">
        <f t="shared" si="0"/>
        <v>3</v>
      </c>
      <c r="C8" s="36" t="s">
        <v>164</v>
      </c>
      <c r="D8" s="37" t="s">
        <v>31</v>
      </c>
      <c r="E8" s="11" t="s">
        <v>25</v>
      </c>
      <c r="F8" s="11" t="s">
        <v>26</v>
      </c>
      <c r="G8" s="12" t="s">
        <v>27</v>
      </c>
      <c r="H8" s="13"/>
      <c r="I8" s="42"/>
      <c r="J8" s="7"/>
      <c r="K8" s="7" t="s">
        <v>28</v>
      </c>
      <c r="L8" s="7"/>
      <c r="M8" s="38"/>
      <c r="N8" s="40" t="s">
        <v>173</v>
      </c>
    </row>
    <row r="9" spans="1:15" s="1" customFormat="1">
      <c r="B9" s="8">
        <f t="shared" si="0"/>
        <v>4</v>
      </c>
      <c r="C9" s="30" t="s">
        <v>165</v>
      </c>
      <c r="D9" s="15" t="s">
        <v>32</v>
      </c>
      <c r="E9" s="11" t="s">
        <v>25</v>
      </c>
      <c r="F9" s="11" t="s">
        <v>26</v>
      </c>
      <c r="G9" s="12" t="s">
        <v>27</v>
      </c>
      <c r="H9" s="13"/>
      <c r="I9" s="42">
        <v>0.80379999999999996</v>
      </c>
      <c r="J9" s="7"/>
      <c r="K9" s="7" t="s">
        <v>28</v>
      </c>
      <c r="L9" s="7"/>
      <c r="M9" s="38"/>
      <c r="N9" s="40" t="s">
        <v>173</v>
      </c>
      <c r="O9" s="1" t="s">
        <v>33</v>
      </c>
    </row>
    <row r="10" spans="1:15" s="1" customFormat="1">
      <c r="B10" s="8">
        <f t="shared" si="0"/>
        <v>5</v>
      </c>
      <c r="C10" s="9" t="s">
        <v>34</v>
      </c>
      <c r="D10" s="10" t="s">
        <v>35</v>
      </c>
      <c r="E10" s="11" t="s">
        <v>36</v>
      </c>
      <c r="F10" s="11" t="s">
        <v>37</v>
      </c>
      <c r="G10" s="12" t="s">
        <v>27</v>
      </c>
      <c r="H10" s="13"/>
      <c r="I10" s="42">
        <v>8.5</v>
      </c>
      <c r="J10" s="7"/>
      <c r="K10" s="7" t="s">
        <v>28</v>
      </c>
      <c r="L10" s="7"/>
      <c r="M10" s="38"/>
      <c r="N10" s="40" t="s">
        <v>176</v>
      </c>
      <c r="O10" s="1" t="s">
        <v>38</v>
      </c>
    </row>
    <row r="11" spans="1:15" s="1" customFormat="1">
      <c r="B11" s="8">
        <f t="shared" si="0"/>
        <v>6</v>
      </c>
      <c r="C11" s="9" t="s">
        <v>39</v>
      </c>
      <c r="D11" s="10" t="s">
        <v>40</v>
      </c>
      <c r="E11" s="11" t="s">
        <v>36</v>
      </c>
      <c r="F11" s="11" t="s">
        <v>41</v>
      </c>
      <c r="G11" s="12" t="s">
        <v>27</v>
      </c>
      <c r="H11" s="24"/>
      <c r="I11" s="42">
        <v>30.09</v>
      </c>
      <c r="J11" s="7"/>
      <c r="K11" s="7" t="s">
        <v>28</v>
      </c>
      <c r="L11" s="7"/>
      <c r="M11" s="23"/>
      <c r="N11" s="24" t="s">
        <v>148</v>
      </c>
      <c r="O11" s="1" t="s">
        <v>42</v>
      </c>
    </row>
    <row r="12" spans="1:15" s="1" customFormat="1">
      <c r="B12" s="8">
        <f t="shared" si="0"/>
        <v>7</v>
      </c>
      <c r="C12" s="32" t="s">
        <v>166</v>
      </c>
      <c r="D12" s="9" t="s">
        <v>43</v>
      </c>
      <c r="E12" s="11" t="s">
        <v>25</v>
      </c>
      <c r="F12" s="11" t="s">
        <v>44</v>
      </c>
      <c r="G12" s="12" t="s">
        <v>27</v>
      </c>
      <c r="H12" s="13"/>
      <c r="I12" s="42">
        <v>0.20399999999999999</v>
      </c>
      <c r="J12" s="7"/>
      <c r="K12" s="7" t="s">
        <v>28</v>
      </c>
      <c r="L12" s="7"/>
      <c r="M12" s="23"/>
      <c r="N12" s="40" t="s">
        <v>175</v>
      </c>
      <c r="O12" s="1" t="s">
        <v>45</v>
      </c>
    </row>
    <row r="13" spans="1:15" s="1" customFormat="1">
      <c r="B13" s="8">
        <f t="shared" si="0"/>
        <v>8</v>
      </c>
      <c r="C13" s="30" t="s">
        <v>167</v>
      </c>
      <c r="D13" s="10" t="s">
        <v>46</v>
      </c>
      <c r="E13" s="11" t="s">
        <v>25</v>
      </c>
      <c r="F13" s="11" t="s">
        <v>44</v>
      </c>
      <c r="G13" s="12" t="s">
        <v>27</v>
      </c>
      <c r="H13" s="13"/>
      <c r="I13" s="42">
        <v>1.8523000000000001</v>
      </c>
      <c r="J13" s="7"/>
      <c r="K13" s="7" t="s">
        <v>28</v>
      </c>
      <c r="L13" s="7"/>
      <c r="M13" s="23"/>
      <c r="N13" s="39" t="s">
        <v>175</v>
      </c>
      <c r="O13" s="1" t="s">
        <v>47</v>
      </c>
    </row>
    <row r="14" spans="1:15" s="1" customFormat="1">
      <c r="B14" s="8">
        <f t="shared" si="0"/>
        <v>9</v>
      </c>
      <c r="C14" s="9" t="s">
        <v>48</v>
      </c>
      <c r="D14" s="10" t="s">
        <v>49</v>
      </c>
      <c r="E14" s="11" t="s">
        <v>25</v>
      </c>
      <c r="F14" s="11" t="s">
        <v>37</v>
      </c>
      <c r="G14" s="12" t="s">
        <v>27</v>
      </c>
      <c r="H14" s="13"/>
      <c r="I14" s="42">
        <v>9.5</v>
      </c>
      <c r="J14" s="7"/>
      <c r="K14" s="7" t="s">
        <v>28</v>
      </c>
      <c r="L14" s="7"/>
      <c r="M14" s="23"/>
      <c r="N14" s="39" t="s">
        <v>174</v>
      </c>
      <c r="O14" s="1" t="s">
        <v>50</v>
      </c>
    </row>
    <row r="15" spans="1:15" s="1" customFormat="1">
      <c r="B15" s="8">
        <f t="shared" si="0"/>
        <v>10</v>
      </c>
      <c r="C15" s="9" t="s">
        <v>51</v>
      </c>
      <c r="D15" s="10" t="s">
        <v>52</v>
      </c>
      <c r="E15" s="11" t="s">
        <v>53</v>
      </c>
      <c r="F15" s="11" t="s">
        <v>54</v>
      </c>
      <c r="G15" s="12" t="s">
        <v>27</v>
      </c>
      <c r="H15" s="25"/>
      <c r="I15" s="43">
        <v>0.64</v>
      </c>
      <c r="J15" s="7"/>
      <c r="K15" s="7" t="s">
        <v>28</v>
      </c>
      <c r="L15" s="7"/>
      <c r="M15" s="23"/>
      <c r="N15" s="41" t="s">
        <v>155</v>
      </c>
      <c r="O15" s="1" t="s">
        <v>55</v>
      </c>
    </row>
    <row r="16" spans="1:15" s="1" customFormat="1">
      <c r="B16" s="8">
        <f t="shared" si="0"/>
        <v>11</v>
      </c>
      <c r="C16" s="14" t="s">
        <v>56</v>
      </c>
      <c r="D16" s="10" t="s">
        <v>52</v>
      </c>
      <c r="E16" s="11" t="s">
        <v>57</v>
      </c>
      <c r="F16" s="11" t="s">
        <v>54</v>
      </c>
      <c r="G16" s="12" t="s">
        <v>27</v>
      </c>
      <c r="H16" s="25"/>
      <c r="I16" s="43">
        <v>0.64</v>
      </c>
      <c r="J16" s="7"/>
      <c r="K16" s="7" t="s">
        <v>28</v>
      </c>
      <c r="L16" s="7"/>
      <c r="M16" s="23"/>
      <c r="N16" s="41" t="s">
        <v>161</v>
      </c>
    </row>
    <row r="17" spans="2:15" s="1" customFormat="1">
      <c r="B17" s="8">
        <f t="shared" si="0"/>
        <v>12</v>
      </c>
      <c r="C17" s="9" t="s">
        <v>58</v>
      </c>
      <c r="D17" s="15" t="s">
        <v>59</v>
      </c>
      <c r="E17" s="11" t="s">
        <v>60</v>
      </c>
      <c r="F17" s="11" t="s">
        <v>60</v>
      </c>
      <c r="G17" s="12" t="s">
        <v>27</v>
      </c>
      <c r="H17" s="25"/>
      <c r="I17" s="42">
        <v>1.2</v>
      </c>
      <c r="J17" s="7"/>
      <c r="K17" s="7" t="s">
        <v>28</v>
      </c>
      <c r="L17" s="7"/>
      <c r="M17" s="23"/>
      <c r="N17" s="41" t="s">
        <v>149</v>
      </c>
      <c r="O17" s="1" t="s">
        <v>33</v>
      </c>
    </row>
    <row r="18" spans="2:15" s="1" customFormat="1">
      <c r="B18" s="8">
        <f t="shared" si="0"/>
        <v>13</v>
      </c>
      <c r="C18" s="9" t="s">
        <v>61</v>
      </c>
      <c r="D18" s="10" t="s">
        <v>62</v>
      </c>
      <c r="E18" s="11" t="s">
        <v>36</v>
      </c>
      <c r="F18" s="11" t="s">
        <v>41</v>
      </c>
      <c r="G18" s="12" t="s">
        <v>27</v>
      </c>
      <c r="H18" s="24"/>
      <c r="I18" s="42">
        <v>30.09</v>
      </c>
      <c r="J18" s="7"/>
      <c r="K18" s="7" t="s">
        <v>28</v>
      </c>
      <c r="L18" s="7"/>
      <c r="M18" s="23"/>
      <c r="N18" s="24" t="s">
        <v>148</v>
      </c>
      <c r="O18" s="1" t="s">
        <v>38</v>
      </c>
    </row>
    <row r="19" spans="2:15" s="1" customFormat="1">
      <c r="B19" s="8">
        <f t="shared" si="0"/>
        <v>14</v>
      </c>
      <c r="C19" s="9" t="s">
        <v>63</v>
      </c>
      <c r="D19" s="10" t="s">
        <v>64</v>
      </c>
      <c r="E19" s="11" t="s">
        <v>36</v>
      </c>
      <c r="F19" s="11" t="s">
        <v>65</v>
      </c>
      <c r="G19" s="12" t="s">
        <v>27</v>
      </c>
      <c r="H19" s="13"/>
      <c r="I19" s="42">
        <v>108</v>
      </c>
      <c r="J19" s="7"/>
      <c r="K19" s="7" t="s">
        <v>28</v>
      </c>
      <c r="L19" s="7"/>
      <c r="M19" s="23"/>
      <c r="N19" s="39" t="s">
        <v>178</v>
      </c>
      <c r="O19" s="1" t="s">
        <v>42</v>
      </c>
    </row>
    <row r="20" spans="2:15" s="1" customFormat="1">
      <c r="B20" s="8">
        <f t="shared" si="0"/>
        <v>15</v>
      </c>
      <c r="C20" s="16" t="s">
        <v>66</v>
      </c>
      <c r="D20" s="9" t="s">
        <v>67</v>
      </c>
      <c r="E20" s="11" t="s">
        <v>36</v>
      </c>
      <c r="F20" s="11" t="s">
        <v>65</v>
      </c>
      <c r="G20" s="12" t="s">
        <v>27</v>
      </c>
      <c r="H20" s="13"/>
      <c r="I20" s="42">
        <v>105</v>
      </c>
      <c r="J20" s="7"/>
      <c r="K20" s="7" t="s">
        <v>28</v>
      </c>
      <c r="L20" s="7"/>
      <c r="M20" s="23"/>
      <c r="N20" s="39" t="s">
        <v>179</v>
      </c>
      <c r="O20" s="1" t="s">
        <v>45</v>
      </c>
    </row>
    <row r="21" spans="2:15" s="1" customFormat="1">
      <c r="B21" s="8">
        <f t="shared" si="0"/>
        <v>16</v>
      </c>
      <c r="C21" s="9" t="s">
        <v>68</v>
      </c>
      <c r="D21" s="10" t="s">
        <v>69</v>
      </c>
      <c r="E21" s="11"/>
      <c r="F21" s="11" t="s">
        <v>70</v>
      </c>
      <c r="G21" s="12" t="s">
        <v>27</v>
      </c>
      <c r="H21" s="13"/>
      <c r="I21" s="42">
        <v>0.8</v>
      </c>
      <c r="J21" s="7"/>
      <c r="K21" s="7" t="s">
        <v>28</v>
      </c>
      <c r="L21" s="7"/>
      <c r="M21" s="23"/>
      <c r="N21" s="39" t="s">
        <v>183</v>
      </c>
      <c r="O21" s="1" t="s">
        <v>47</v>
      </c>
    </row>
    <row r="22" spans="2:15" s="1" customFormat="1">
      <c r="B22" s="8">
        <f t="shared" si="0"/>
        <v>17</v>
      </c>
      <c r="C22" s="9" t="s">
        <v>71</v>
      </c>
      <c r="D22" s="10" t="s">
        <v>72</v>
      </c>
      <c r="E22" s="11"/>
      <c r="F22" s="11" t="s">
        <v>70</v>
      </c>
      <c r="G22" s="12" t="s">
        <v>27</v>
      </c>
      <c r="H22" s="13"/>
      <c r="I22" s="42">
        <v>0.8</v>
      </c>
      <c r="J22" s="7"/>
      <c r="K22" s="7" t="s">
        <v>28</v>
      </c>
      <c r="L22" s="7"/>
      <c r="M22" s="23"/>
      <c r="N22" s="39" t="s">
        <v>183</v>
      </c>
      <c r="O22" s="1" t="s">
        <v>50</v>
      </c>
    </row>
    <row r="23" spans="2:15" s="1" customFormat="1">
      <c r="B23" s="8">
        <f t="shared" si="0"/>
        <v>18</v>
      </c>
      <c r="C23" s="9" t="s">
        <v>73</v>
      </c>
      <c r="D23" s="10" t="s">
        <v>74</v>
      </c>
      <c r="E23" s="11"/>
      <c r="F23" s="11" t="s">
        <v>70</v>
      </c>
      <c r="G23" s="12" t="s">
        <v>27</v>
      </c>
      <c r="H23" s="13"/>
      <c r="I23" s="42">
        <v>0.8</v>
      </c>
      <c r="J23" s="7"/>
      <c r="K23" s="7" t="s">
        <v>28</v>
      </c>
      <c r="L23" s="7"/>
      <c r="M23" s="23"/>
      <c r="N23" s="39" t="s">
        <v>185</v>
      </c>
      <c r="O23" s="1" t="s">
        <v>55</v>
      </c>
    </row>
    <row r="24" spans="2:15" s="1" customFormat="1">
      <c r="B24" s="8">
        <f t="shared" si="0"/>
        <v>19</v>
      </c>
      <c r="C24" s="31" t="s">
        <v>168</v>
      </c>
      <c r="D24" s="33" t="s">
        <v>170</v>
      </c>
      <c r="E24" s="11" t="s">
        <v>25</v>
      </c>
      <c r="F24" s="11" t="s">
        <v>26</v>
      </c>
      <c r="G24" s="12" t="s">
        <v>27</v>
      </c>
      <c r="H24" s="13"/>
      <c r="I24" s="42">
        <v>0.68140000000000001</v>
      </c>
      <c r="J24" s="7"/>
      <c r="K24" s="7" t="s">
        <v>28</v>
      </c>
      <c r="L24" s="7"/>
      <c r="M24" s="23"/>
      <c r="N24" s="39" t="s">
        <v>177</v>
      </c>
    </row>
    <row r="25" spans="2:15" s="1" customFormat="1">
      <c r="B25" s="8">
        <f t="shared" si="0"/>
        <v>20</v>
      </c>
      <c r="C25" s="9" t="s">
        <v>75</v>
      </c>
      <c r="D25" s="15" t="s">
        <v>76</v>
      </c>
      <c r="E25" s="11" t="s">
        <v>36</v>
      </c>
      <c r="F25" s="11" t="s">
        <v>77</v>
      </c>
      <c r="G25" s="12" t="s">
        <v>27</v>
      </c>
      <c r="H25" s="24"/>
      <c r="I25" s="42">
        <v>47.31</v>
      </c>
      <c r="J25" s="7"/>
      <c r="K25" s="7" t="s">
        <v>28</v>
      </c>
      <c r="L25" s="7"/>
      <c r="M25" s="23"/>
      <c r="N25" s="24" t="s">
        <v>150</v>
      </c>
      <c r="O25" s="1" t="s">
        <v>33</v>
      </c>
    </row>
    <row r="26" spans="2:15" s="1" customFormat="1">
      <c r="B26" s="8">
        <f t="shared" ref="B26:B45" si="1">ROW()-5</f>
        <v>21</v>
      </c>
      <c r="C26" s="16" t="s">
        <v>78</v>
      </c>
      <c r="D26" s="9" t="s">
        <v>79</v>
      </c>
      <c r="E26" s="11" t="s">
        <v>36</v>
      </c>
      <c r="F26" s="11" t="s">
        <v>41</v>
      </c>
      <c r="G26" s="12" t="s">
        <v>27</v>
      </c>
      <c r="H26" s="24"/>
      <c r="I26" s="42">
        <v>9.73</v>
      </c>
      <c r="J26" s="7"/>
      <c r="K26" s="7" t="s">
        <v>28</v>
      </c>
      <c r="L26" s="7"/>
      <c r="M26" s="23"/>
      <c r="N26" s="24" t="s">
        <v>152</v>
      </c>
      <c r="O26" s="1" t="s">
        <v>45</v>
      </c>
    </row>
    <row r="27" spans="2:15" s="1" customFormat="1">
      <c r="B27" s="8">
        <f t="shared" si="1"/>
        <v>22</v>
      </c>
      <c r="C27" s="9" t="s">
        <v>80</v>
      </c>
      <c r="D27" s="10" t="s">
        <v>81</v>
      </c>
      <c r="E27" s="11" t="s">
        <v>36</v>
      </c>
      <c r="F27" s="11" t="s">
        <v>55</v>
      </c>
      <c r="G27" s="12" t="s">
        <v>27</v>
      </c>
      <c r="H27" s="24"/>
      <c r="I27" s="42">
        <v>10</v>
      </c>
      <c r="J27" s="7"/>
      <c r="K27" s="7" t="s">
        <v>28</v>
      </c>
      <c r="L27" s="7"/>
      <c r="M27" s="23"/>
      <c r="N27" s="24" t="s">
        <v>153</v>
      </c>
      <c r="O27" s="1" t="s">
        <v>47</v>
      </c>
    </row>
    <row r="28" spans="2:15" s="1" customFormat="1" ht="24">
      <c r="B28" s="8">
        <f t="shared" si="1"/>
        <v>23</v>
      </c>
      <c r="C28" s="9" t="s">
        <v>82</v>
      </c>
      <c r="D28" s="10" t="s">
        <v>83</v>
      </c>
      <c r="E28" s="11" t="s">
        <v>36</v>
      </c>
      <c r="F28" s="11" t="s">
        <v>55</v>
      </c>
      <c r="G28" s="12" t="s">
        <v>27</v>
      </c>
      <c r="H28" s="24"/>
      <c r="I28" s="42">
        <v>49</v>
      </c>
      <c r="J28" s="7"/>
      <c r="K28" s="7" t="s">
        <v>28</v>
      </c>
      <c r="L28" s="7"/>
      <c r="M28" s="23"/>
      <c r="N28" s="24" t="s">
        <v>151</v>
      </c>
      <c r="O28" s="1" t="s">
        <v>50</v>
      </c>
    </row>
    <row r="29" spans="2:15" s="1" customFormat="1">
      <c r="B29" s="8">
        <f t="shared" si="1"/>
        <v>24</v>
      </c>
      <c r="C29" s="9" t="s">
        <v>84</v>
      </c>
      <c r="D29" s="10" t="s">
        <v>85</v>
      </c>
      <c r="E29" s="11" t="s">
        <v>36</v>
      </c>
      <c r="F29" s="11" t="s">
        <v>65</v>
      </c>
      <c r="G29" s="12" t="s">
        <v>27</v>
      </c>
      <c r="H29" s="24"/>
      <c r="I29" s="42">
        <v>43</v>
      </c>
      <c r="J29" s="7"/>
      <c r="K29" s="7" t="s">
        <v>28</v>
      </c>
      <c r="L29" s="7"/>
      <c r="M29" s="23"/>
      <c r="N29" s="24" t="s">
        <v>180</v>
      </c>
      <c r="O29" s="1" t="s">
        <v>55</v>
      </c>
    </row>
    <row r="30" spans="2:15" s="1" customFormat="1">
      <c r="B30" s="8">
        <f t="shared" si="1"/>
        <v>25</v>
      </c>
      <c r="C30" s="14" t="s">
        <v>86</v>
      </c>
      <c r="D30" s="10" t="s">
        <v>87</v>
      </c>
      <c r="E30" s="11" t="s">
        <v>36</v>
      </c>
      <c r="F30" s="11" t="s">
        <v>65</v>
      </c>
      <c r="G30" s="12" t="s">
        <v>27</v>
      </c>
      <c r="H30" s="13"/>
      <c r="I30" s="42">
        <v>45</v>
      </c>
      <c r="J30" s="7"/>
      <c r="K30" s="7" t="s">
        <v>28</v>
      </c>
      <c r="L30" s="7"/>
      <c r="M30" s="23"/>
      <c r="N30" s="39" t="s">
        <v>178</v>
      </c>
    </row>
    <row r="31" spans="2:15" s="1" customFormat="1">
      <c r="B31" s="8">
        <f t="shared" si="1"/>
        <v>26</v>
      </c>
      <c r="C31" s="9" t="s">
        <v>88</v>
      </c>
      <c r="D31" s="15" t="s">
        <v>89</v>
      </c>
      <c r="E31" s="11" t="s">
        <v>36</v>
      </c>
      <c r="F31" s="11" t="s">
        <v>55</v>
      </c>
      <c r="G31" s="12" t="s">
        <v>27</v>
      </c>
      <c r="H31" s="24"/>
      <c r="I31" s="42">
        <v>67.19</v>
      </c>
      <c r="J31" s="7"/>
      <c r="K31" s="7" t="s">
        <v>28</v>
      </c>
      <c r="L31" s="7"/>
      <c r="M31" s="23"/>
      <c r="N31" s="24" t="s">
        <v>150</v>
      </c>
      <c r="O31" s="1" t="s">
        <v>33</v>
      </c>
    </row>
    <row r="32" spans="2:15" s="1" customFormat="1">
      <c r="B32" s="8">
        <f t="shared" si="1"/>
        <v>27</v>
      </c>
      <c r="C32" s="9" t="s">
        <v>90</v>
      </c>
      <c r="D32" s="10" t="s">
        <v>91</v>
      </c>
      <c r="E32" s="11"/>
      <c r="F32" s="11" t="s">
        <v>47</v>
      </c>
      <c r="G32" s="12" t="s">
        <v>27</v>
      </c>
      <c r="H32" s="26"/>
      <c r="I32" s="42">
        <v>0.193</v>
      </c>
      <c r="J32" s="7"/>
      <c r="K32" s="7" t="s">
        <v>28</v>
      </c>
      <c r="L32" s="7"/>
      <c r="M32" s="23"/>
      <c r="N32" s="41" t="s">
        <v>154</v>
      </c>
      <c r="O32" s="1" t="s">
        <v>38</v>
      </c>
    </row>
    <row r="33" spans="2:15" s="1" customFormat="1">
      <c r="B33" s="8">
        <f t="shared" si="1"/>
        <v>28</v>
      </c>
      <c r="C33" s="9" t="s">
        <v>92</v>
      </c>
      <c r="D33" s="10" t="s">
        <v>93</v>
      </c>
      <c r="E33" s="11" t="s">
        <v>94</v>
      </c>
      <c r="F33" s="11" t="s">
        <v>60</v>
      </c>
      <c r="G33" s="12" t="s">
        <v>27</v>
      </c>
      <c r="H33" s="25"/>
      <c r="I33" s="42">
        <v>1.2</v>
      </c>
      <c r="J33" s="7"/>
      <c r="K33" s="7" t="s">
        <v>28</v>
      </c>
      <c r="L33" s="7"/>
      <c r="M33" s="23"/>
      <c r="N33" s="41" t="s">
        <v>149</v>
      </c>
      <c r="O33" s="1" t="s">
        <v>42</v>
      </c>
    </row>
    <row r="34" spans="2:15" s="1" customFormat="1">
      <c r="B34" s="8">
        <f t="shared" si="1"/>
        <v>29</v>
      </c>
      <c r="C34" s="16" t="s">
        <v>95</v>
      </c>
      <c r="D34" s="9" t="s">
        <v>96</v>
      </c>
      <c r="E34" s="11" t="s">
        <v>36</v>
      </c>
      <c r="F34" s="11" t="s">
        <v>65</v>
      </c>
      <c r="G34" s="12" t="s">
        <v>27</v>
      </c>
      <c r="H34" s="13"/>
      <c r="I34" s="42">
        <v>102</v>
      </c>
      <c r="J34" s="7"/>
      <c r="K34" s="7" t="s">
        <v>28</v>
      </c>
      <c r="L34" s="7"/>
      <c r="M34" s="23"/>
      <c r="N34" s="39" t="s">
        <v>180</v>
      </c>
      <c r="O34" s="1" t="s">
        <v>45</v>
      </c>
    </row>
    <row r="35" spans="2:15" s="1" customFormat="1">
      <c r="B35" s="8">
        <f t="shared" si="1"/>
        <v>30</v>
      </c>
      <c r="C35" s="9" t="s">
        <v>97</v>
      </c>
      <c r="D35" s="10" t="s">
        <v>96</v>
      </c>
      <c r="E35" s="11" t="s">
        <v>36</v>
      </c>
      <c r="F35" s="11" t="s">
        <v>65</v>
      </c>
      <c r="G35" s="12" t="s">
        <v>27</v>
      </c>
      <c r="H35" s="13"/>
      <c r="I35" s="42">
        <v>98</v>
      </c>
      <c r="J35" s="7"/>
      <c r="K35" s="7" t="s">
        <v>28</v>
      </c>
      <c r="L35" s="7"/>
      <c r="M35" s="23"/>
      <c r="N35" s="39" t="s">
        <v>178</v>
      </c>
      <c r="O35" s="1" t="s">
        <v>47</v>
      </c>
    </row>
    <row r="36" spans="2:15" s="1" customFormat="1">
      <c r="B36" s="8">
        <f t="shared" si="1"/>
        <v>31</v>
      </c>
      <c r="C36" s="9" t="s">
        <v>98</v>
      </c>
      <c r="D36" s="10" t="s">
        <v>99</v>
      </c>
      <c r="E36" s="11" t="s">
        <v>25</v>
      </c>
      <c r="F36" s="11" t="s">
        <v>70</v>
      </c>
      <c r="G36" s="12" t="s">
        <v>27</v>
      </c>
      <c r="H36" s="13"/>
      <c r="I36" s="42">
        <v>0.8</v>
      </c>
      <c r="J36" s="7"/>
      <c r="K36" s="7" t="s">
        <v>28</v>
      </c>
      <c r="L36" s="7"/>
      <c r="M36" s="23"/>
      <c r="N36" s="39" t="s">
        <v>185</v>
      </c>
      <c r="O36" s="1" t="s">
        <v>50</v>
      </c>
    </row>
    <row r="37" spans="2:15" s="1" customFormat="1">
      <c r="B37" s="8">
        <f t="shared" si="1"/>
        <v>32</v>
      </c>
      <c r="C37" s="9" t="s">
        <v>100</v>
      </c>
      <c r="D37" s="10" t="s">
        <v>101</v>
      </c>
      <c r="E37" s="11" t="s">
        <v>36</v>
      </c>
      <c r="F37" s="11" t="s">
        <v>41</v>
      </c>
      <c r="G37" s="12" t="s">
        <v>27</v>
      </c>
      <c r="H37" s="24"/>
      <c r="I37" s="42">
        <v>9.73</v>
      </c>
      <c r="J37" s="7"/>
      <c r="K37" s="7" t="s">
        <v>28</v>
      </c>
      <c r="L37" s="7"/>
      <c r="M37" s="23"/>
      <c r="N37" s="24" t="s">
        <v>152</v>
      </c>
      <c r="O37" s="1" t="s">
        <v>55</v>
      </c>
    </row>
    <row r="38" spans="2:15" s="1" customFormat="1">
      <c r="B38" s="8">
        <f t="shared" si="1"/>
        <v>33</v>
      </c>
      <c r="C38" s="14" t="s">
        <v>102</v>
      </c>
      <c r="D38" s="10" t="s">
        <v>103</v>
      </c>
      <c r="E38" s="11" t="s">
        <v>36</v>
      </c>
      <c r="F38" s="11" t="s">
        <v>104</v>
      </c>
      <c r="G38" s="12" t="s">
        <v>27</v>
      </c>
      <c r="H38" s="13"/>
      <c r="I38" s="42">
        <v>45</v>
      </c>
      <c r="J38" s="7"/>
      <c r="K38" s="7" t="s">
        <v>28</v>
      </c>
      <c r="L38" s="7"/>
      <c r="M38" s="23"/>
      <c r="N38" s="39" t="s">
        <v>178</v>
      </c>
    </row>
    <row r="39" spans="2:15" s="1" customFormat="1">
      <c r="B39" s="8">
        <f t="shared" si="1"/>
        <v>34</v>
      </c>
      <c r="C39" s="9" t="s">
        <v>105</v>
      </c>
      <c r="D39" s="15" t="s">
        <v>103</v>
      </c>
      <c r="E39" s="11" t="s">
        <v>36</v>
      </c>
      <c r="F39" s="11" t="s">
        <v>104</v>
      </c>
      <c r="G39" s="12" t="s">
        <v>27</v>
      </c>
      <c r="H39" s="13"/>
      <c r="I39" s="42">
        <v>42</v>
      </c>
      <c r="J39" s="7"/>
      <c r="K39" s="7" t="s">
        <v>28</v>
      </c>
      <c r="L39" s="7"/>
      <c r="M39" s="23"/>
      <c r="N39" s="39" t="s">
        <v>181</v>
      </c>
      <c r="O39" s="1" t="s">
        <v>33</v>
      </c>
    </row>
    <row r="40" spans="2:15" s="1" customFormat="1" ht="24">
      <c r="B40" s="8">
        <f t="shared" si="1"/>
        <v>35</v>
      </c>
      <c r="C40" s="9" t="s">
        <v>106</v>
      </c>
      <c r="D40" s="10" t="s">
        <v>107</v>
      </c>
      <c r="E40" s="11" t="s">
        <v>108</v>
      </c>
      <c r="F40" s="11" t="s">
        <v>47</v>
      </c>
      <c r="G40" s="12" t="s">
        <v>27</v>
      </c>
      <c r="H40" s="26"/>
      <c r="I40" s="42">
        <v>0.13100000000000001</v>
      </c>
      <c r="J40" s="7"/>
      <c r="K40" s="7" t="s">
        <v>28</v>
      </c>
      <c r="L40" s="7"/>
      <c r="M40" s="23"/>
      <c r="N40" s="41" t="s">
        <v>154</v>
      </c>
      <c r="O40" s="1" t="s">
        <v>38</v>
      </c>
    </row>
    <row r="41" spans="2:15" s="1" customFormat="1">
      <c r="B41" s="8">
        <f t="shared" si="1"/>
        <v>36</v>
      </c>
      <c r="C41" s="9" t="s">
        <v>109</v>
      </c>
      <c r="D41" s="10" t="s">
        <v>110</v>
      </c>
      <c r="E41" s="11" t="s">
        <v>57</v>
      </c>
      <c r="F41" s="11" t="s">
        <v>47</v>
      </c>
      <c r="G41" s="12" t="s">
        <v>27</v>
      </c>
      <c r="H41" s="26"/>
      <c r="I41" s="42">
        <v>0.8</v>
      </c>
      <c r="J41" s="7"/>
      <c r="K41" s="7" t="s">
        <v>28</v>
      </c>
      <c r="L41" s="7"/>
      <c r="M41" s="23"/>
      <c r="N41" s="41" t="s">
        <v>155</v>
      </c>
      <c r="O41" s="1" t="s">
        <v>42</v>
      </c>
    </row>
    <row r="42" spans="2:15" s="1" customFormat="1">
      <c r="B42" s="8">
        <f t="shared" si="1"/>
        <v>37</v>
      </c>
      <c r="C42" s="16" t="s">
        <v>111</v>
      </c>
      <c r="D42" s="9" t="s">
        <v>112</v>
      </c>
      <c r="E42" s="11"/>
      <c r="F42" s="11" t="s">
        <v>47</v>
      </c>
      <c r="G42" s="12" t="s">
        <v>27</v>
      </c>
      <c r="H42" s="24"/>
      <c r="I42" s="42">
        <v>17.07</v>
      </c>
      <c r="J42" s="7"/>
      <c r="K42" s="7" t="s">
        <v>28</v>
      </c>
      <c r="L42" s="7"/>
      <c r="M42" s="23"/>
      <c r="N42" s="24" t="s">
        <v>156</v>
      </c>
      <c r="O42" s="1" t="s">
        <v>45</v>
      </c>
    </row>
    <row r="43" spans="2:15" s="1" customFormat="1">
      <c r="B43" s="8">
        <f t="shared" si="1"/>
        <v>38</v>
      </c>
      <c r="C43" s="9" t="s">
        <v>113</v>
      </c>
      <c r="D43" s="10" t="s">
        <v>114</v>
      </c>
      <c r="E43" s="11"/>
      <c r="F43" s="11" t="s">
        <v>55</v>
      </c>
      <c r="G43" s="12" t="s">
        <v>27</v>
      </c>
      <c r="H43" s="24"/>
      <c r="I43" s="42">
        <v>16</v>
      </c>
      <c r="J43" s="7"/>
      <c r="K43" s="7" t="s">
        <v>28</v>
      </c>
      <c r="L43" s="7"/>
      <c r="M43" s="23"/>
      <c r="N43" s="24" t="s">
        <v>182</v>
      </c>
      <c r="O43" s="1" t="s">
        <v>47</v>
      </c>
    </row>
    <row r="44" spans="2:15" s="1" customFormat="1" ht="24">
      <c r="B44" s="8">
        <f t="shared" si="1"/>
        <v>39</v>
      </c>
      <c r="C44" s="9" t="s">
        <v>115</v>
      </c>
      <c r="D44" s="10" t="s">
        <v>116</v>
      </c>
      <c r="E44" s="11"/>
      <c r="F44" s="11" t="s">
        <v>55</v>
      </c>
      <c r="G44" s="12" t="s">
        <v>27</v>
      </c>
      <c r="H44" s="24"/>
      <c r="I44" s="42">
        <v>11</v>
      </c>
      <c r="J44" s="7"/>
      <c r="K44" s="7" t="s">
        <v>28</v>
      </c>
      <c r="L44" s="7"/>
      <c r="M44" s="23"/>
      <c r="N44" s="24" t="s">
        <v>151</v>
      </c>
      <c r="O44" s="1" t="s">
        <v>50</v>
      </c>
    </row>
    <row r="45" spans="2:15" s="1" customFormat="1">
      <c r="B45" s="8">
        <f t="shared" si="1"/>
        <v>40</v>
      </c>
      <c r="C45" s="9" t="s">
        <v>117</v>
      </c>
      <c r="D45" s="10" t="s">
        <v>118</v>
      </c>
      <c r="E45" s="11"/>
      <c r="F45" s="11" t="s">
        <v>60</v>
      </c>
      <c r="G45" s="12" t="s">
        <v>27</v>
      </c>
      <c r="H45" s="25"/>
      <c r="I45" s="42">
        <v>0.79</v>
      </c>
      <c r="J45" s="7"/>
      <c r="K45" s="7" t="s">
        <v>28</v>
      </c>
      <c r="L45" s="7"/>
      <c r="M45" s="23"/>
      <c r="N45" s="41" t="s">
        <v>149</v>
      </c>
      <c r="O45" s="1" t="s">
        <v>55</v>
      </c>
    </row>
    <row r="46" spans="2:15" s="1" customFormat="1" ht="24">
      <c r="B46" s="8">
        <f t="shared" ref="B46:B53" si="2">ROW()-5</f>
        <v>41</v>
      </c>
      <c r="C46" s="9" t="s">
        <v>119</v>
      </c>
      <c r="D46" s="15" t="s">
        <v>120</v>
      </c>
      <c r="E46" s="11" t="s">
        <v>36</v>
      </c>
      <c r="F46" s="11" t="s">
        <v>121</v>
      </c>
      <c r="G46" s="12" t="s">
        <v>27</v>
      </c>
      <c r="H46" s="25"/>
      <c r="I46" s="42">
        <v>2.54</v>
      </c>
      <c r="J46" s="7"/>
      <c r="K46" s="7" t="s">
        <v>28</v>
      </c>
      <c r="L46" s="7"/>
      <c r="M46" s="23"/>
      <c r="N46" s="41" t="s">
        <v>149</v>
      </c>
      <c r="O46" s="1" t="s">
        <v>33</v>
      </c>
    </row>
    <row r="47" spans="2:15" s="1" customFormat="1">
      <c r="B47" s="8">
        <f t="shared" si="2"/>
        <v>42</v>
      </c>
      <c r="C47" s="9" t="s">
        <v>122</v>
      </c>
      <c r="D47" s="10" t="s">
        <v>123</v>
      </c>
      <c r="E47" s="11" t="s">
        <v>124</v>
      </c>
      <c r="F47" s="11" t="s">
        <v>47</v>
      </c>
      <c r="G47" s="12" t="s">
        <v>27</v>
      </c>
      <c r="H47" s="29"/>
      <c r="I47" s="42">
        <v>2</v>
      </c>
      <c r="J47" s="7"/>
      <c r="K47" s="7" t="s">
        <v>28</v>
      </c>
      <c r="L47" s="7"/>
      <c r="M47" s="23"/>
      <c r="N47" s="29" t="s">
        <v>157</v>
      </c>
      <c r="O47" s="1" t="s">
        <v>38</v>
      </c>
    </row>
    <row r="48" spans="2:15" s="1" customFormat="1" ht="24">
      <c r="B48" s="8">
        <f t="shared" si="2"/>
        <v>43</v>
      </c>
      <c r="C48" s="9" t="s">
        <v>125</v>
      </c>
      <c r="D48" s="10" t="s">
        <v>126</v>
      </c>
      <c r="E48" s="11" t="s">
        <v>127</v>
      </c>
      <c r="F48" s="11" t="s">
        <v>128</v>
      </c>
      <c r="G48" s="12" t="s">
        <v>129</v>
      </c>
      <c r="H48" s="13"/>
      <c r="I48" s="42"/>
      <c r="J48" s="7"/>
      <c r="K48" s="7" t="s">
        <v>28</v>
      </c>
      <c r="L48" s="7"/>
      <c r="M48" s="23"/>
      <c r="N48" s="39"/>
      <c r="O48" s="1" t="s">
        <v>42</v>
      </c>
    </row>
    <row r="49" spans="2:15" s="1" customFormat="1">
      <c r="B49" s="8">
        <f t="shared" si="2"/>
        <v>44</v>
      </c>
      <c r="C49" s="32" t="s">
        <v>169</v>
      </c>
      <c r="D49" s="30" t="s">
        <v>171</v>
      </c>
      <c r="E49" s="11" t="s">
        <v>25</v>
      </c>
      <c r="F49" s="11" t="s">
        <v>26</v>
      </c>
      <c r="G49" s="12" t="s">
        <v>27</v>
      </c>
      <c r="H49" s="13"/>
      <c r="I49" s="42">
        <v>1.1015999999999999</v>
      </c>
      <c r="J49" s="7"/>
      <c r="K49" s="7" t="s">
        <v>28</v>
      </c>
      <c r="L49" s="7"/>
      <c r="M49" s="23"/>
      <c r="N49" s="39" t="s">
        <v>175</v>
      </c>
      <c r="O49" s="1" t="s">
        <v>45</v>
      </c>
    </row>
    <row r="50" spans="2:15" s="1" customFormat="1">
      <c r="B50" s="8">
        <f t="shared" si="2"/>
        <v>45</v>
      </c>
      <c r="C50" s="9" t="s">
        <v>130</v>
      </c>
      <c r="D50" s="10" t="s">
        <v>64</v>
      </c>
      <c r="E50" s="11" t="s">
        <v>36</v>
      </c>
      <c r="F50" s="11" t="s">
        <v>104</v>
      </c>
      <c r="G50" s="12" t="s">
        <v>27</v>
      </c>
      <c r="H50" s="13"/>
      <c r="I50" s="42">
        <v>110</v>
      </c>
      <c r="J50" s="7"/>
      <c r="K50" s="7" t="s">
        <v>28</v>
      </c>
      <c r="L50" s="7"/>
      <c r="M50" s="23"/>
      <c r="N50" s="39" t="s">
        <v>178</v>
      </c>
      <c r="O50" s="1" t="s">
        <v>47</v>
      </c>
    </row>
    <row r="51" spans="2:15" s="1" customFormat="1">
      <c r="B51" s="8">
        <f t="shared" si="2"/>
        <v>46</v>
      </c>
      <c r="C51" s="9" t="s">
        <v>131</v>
      </c>
      <c r="D51" s="10" t="s">
        <v>67</v>
      </c>
      <c r="E51" s="11" t="s">
        <v>36</v>
      </c>
      <c r="F51" s="11" t="s">
        <v>104</v>
      </c>
      <c r="G51" s="12" t="s">
        <v>27</v>
      </c>
      <c r="H51" s="13"/>
      <c r="I51" s="42">
        <v>108</v>
      </c>
      <c r="J51" s="7"/>
      <c r="K51" s="7" t="s">
        <v>28</v>
      </c>
      <c r="L51" s="7"/>
      <c r="M51" s="23"/>
      <c r="N51" s="39" t="s">
        <v>178</v>
      </c>
      <c r="O51" s="1" t="s">
        <v>50</v>
      </c>
    </row>
    <row r="52" spans="2:15" s="1" customFormat="1">
      <c r="B52" s="8">
        <f t="shared" si="2"/>
        <v>47</v>
      </c>
      <c r="C52" s="9" t="s">
        <v>132</v>
      </c>
      <c r="D52" s="10" t="s">
        <v>85</v>
      </c>
      <c r="E52" s="11" t="s">
        <v>36</v>
      </c>
      <c r="F52" s="11" t="s">
        <v>104</v>
      </c>
      <c r="G52" s="12" t="s">
        <v>27</v>
      </c>
      <c r="H52" s="13"/>
      <c r="I52" s="42">
        <v>48</v>
      </c>
      <c r="J52" s="7"/>
      <c r="K52" s="7" t="s">
        <v>28</v>
      </c>
      <c r="L52" s="7"/>
      <c r="M52" s="23"/>
      <c r="N52" s="39" t="s">
        <v>178</v>
      </c>
      <c r="O52" s="1" t="s">
        <v>55</v>
      </c>
    </row>
    <row r="53" spans="2:15" s="1" customFormat="1">
      <c r="B53" s="8">
        <f t="shared" si="2"/>
        <v>48</v>
      </c>
      <c r="C53" s="14" t="s">
        <v>133</v>
      </c>
      <c r="D53" s="10" t="s">
        <v>87</v>
      </c>
      <c r="E53" s="11" t="s">
        <v>36</v>
      </c>
      <c r="F53" s="11" t="s">
        <v>104</v>
      </c>
      <c r="G53" s="12" t="s">
        <v>27</v>
      </c>
      <c r="H53" s="13"/>
      <c r="I53" s="42">
        <v>45</v>
      </c>
      <c r="J53" s="7"/>
      <c r="K53" s="7" t="s">
        <v>28</v>
      </c>
      <c r="L53" s="7"/>
      <c r="M53" s="23"/>
      <c r="N53" s="39" t="s">
        <v>178</v>
      </c>
    </row>
    <row r="54" spans="2:15" s="1" customFormat="1">
      <c r="B54" s="8">
        <f t="shared" ref="B54:B60" si="3">ROW()-5</f>
        <v>49</v>
      </c>
      <c r="C54" s="9" t="s">
        <v>134</v>
      </c>
      <c r="D54" s="15" t="s">
        <v>96</v>
      </c>
      <c r="E54" s="11" t="s">
        <v>36</v>
      </c>
      <c r="F54" s="11" t="s">
        <v>104</v>
      </c>
      <c r="G54" s="12" t="s">
        <v>27</v>
      </c>
      <c r="H54" s="13"/>
      <c r="I54" s="42">
        <v>110</v>
      </c>
      <c r="J54" s="7"/>
      <c r="K54" s="7" t="s">
        <v>28</v>
      </c>
      <c r="L54" s="7"/>
      <c r="M54" s="23"/>
      <c r="N54" s="39" t="s">
        <v>178</v>
      </c>
      <c r="O54" s="1" t="s">
        <v>33</v>
      </c>
    </row>
    <row r="55" spans="2:15" s="1" customFormat="1">
      <c r="B55" s="8">
        <f t="shared" si="3"/>
        <v>50</v>
      </c>
      <c r="C55" s="9" t="s">
        <v>135</v>
      </c>
      <c r="D55" s="10" t="s">
        <v>96</v>
      </c>
      <c r="E55" s="11" t="s">
        <v>36</v>
      </c>
      <c r="F55" s="11" t="s">
        <v>104</v>
      </c>
      <c r="G55" s="12" t="s">
        <v>27</v>
      </c>
      <c r="H55" s="13"/>
      <c r="I55" s="42">
        <v>108</v>
      </c>
      <c r="J55" s="7"/>
      <c r="K55" s="7" t="s">
        <v>28</v>
      </c>
      <c r="L55" s="7"/>
      <c r="M55" s="23"/>
      <c r="N55" s="39" t="s">
        <v>178</v>
      </c>
      <c r="O55" s="1" t="s">
        <v>38</v>
      </c>
    </row>
    <row r="56" spans="2:15" s="1" customFormat="1">
      <c r="B56" s="8">
        <f t="shared" si="3"/>
        <v>51</v>
      </c>
      <c r="C56" s="9" t="s">
        <v>136</v>
      </c>
      <c r="D56" s="10" t="s">
        <v>103</v>
      </c>
      <c r="E56" s="11" t="s">
        <v>36</v>
      </c>
      <c r="F56" s="11" t="s">
        <v>104</v>
      </c>
      <c r="G56" s="12" t="s">
        <v>27</v>
      </c>
      <c r="H56" s="13"/>
      <c r="I56" s="42">
        <v>46</v>
      </c>
      <c r="J56" s="7"/>
      <c r="K56" s="7" t="s">
        <v>28</v>
      </c>
      <c r="L56" s="7"/>
      <c r="M56" s="23"/>
      <c r="N56" s="39" t="s">
        <v>178</v>
      </c>
      <c r="O56" s="1" t="s">
        <v>42</v>
      </c>
    </row>
    <row r="57" spans="2:15" s="1" customFormat="1">
      <c r="B57" s="8">
        <f t="shared" si="3"/>
        <v>52</v>
      </c>
      <c r="C57" s="16" t="s">
        <v>137</v>
      </c>
      <c r="D57" s="9" t="s">
        <v>103</v>
      </c>
      <c r="E57" s="11" t="s">
        <v>36</v>
      </c>
      <c r="F57" s="11" t="s">
        <v>104</v>
      </c>
      <c r="G57" s="12" t="s">
        <v>27</v>
      </c>
      <c r="H57" s="13"/>
      <c r="I57" s="42">
        <v>48</v>
      </c>
      <c r="J57" s="7"/>
      <c r="K57" s="7" t="s">
        <v>28</v>
      </c>
      <c r="L57" s="7"/>
      <c r="M57" s="23"/>
      <c r="N57" s="39" t="s">
        <v>178</v>
      </c>
      <c r="O57" s="1" t="s">
        <v>45</v>
      </c>
    </row>
    <row r="58" spans="2:15" s="1" customFormat="1">
      <c r="B58" s="8">
        <f t="shared" si="3"/>
        <v>53</v>
      </c>
      <c r="C58" s="9" t="s">
        <v>138</v>
      </c>
      <c r="D58" s="10" t="s">
        <v>139</v>
      </c>
      <c r="E58" s="11"/>
      <c r="F58" s="11" t="s">
        <v>55</v>
      </c>
      <c r="G58" s="12" t="s">
        <v>27</v>
      </c>
      <c r="H58" s="24"/>
      <c r="I58" s="42">
        <v>4.5</v>
      </c>
      <c r="J58" s="7"/>
      <c r="K58" s="7" t="s">
        <v>28</v>
      </c>
      <c r="L58" s="7"/>
      <c r="M58" s="23"/>
      <c r="N58" s="24" t="s">
        <v>151</v>
      </c>
      <c r="O58" s="1" t="s">
        <v>47</v>
      </c>
    </row>
    <row r="59" spans="2:15" s="1" customFormat="1">
      <c r="B59" s="8">
        <f t="shared" si="3"/>
        <v>54</v>
      </c>
      <c r="C59" s="9" t="s">
        <v>140</v>
      </c>
      <c r="D59" s="10" t="s">
        <v>141</v>
      </c>
      <c r="E59" s="11" t="s">
        <v>36</v>
      </c>
      <c r="F59" s="11" t="s">
        <v>142</v>
      </c>
      <c r="G59" s="12" t="s">
        <v>27</v>
      </c>
      <c r="H59" s="29"/>
      <c r="I59" s="42">
        <v>120</v>
      </c>
      <c r="J59" s="7"/>
      <c r="K59" s="7" t="s">
        <v>28</v>
      </c>
      <c r="L59" s="7"/>
      <c r="M59" s="23"/>
      <c r="N59" s="29" t="s">
        <v>157</v>
      </c>
    </row>
    <row r="60" spans="2:15" s="1" customFormat="1">
      <c r="B60" s="8">
        <f t="shared" si="3"/>
        <v>55</v>
      </c>
      <c r="C60" s="27" t="s">
        <v>158</v>
      </c>
      <c r="D60" s="26" t="s">
        <v>159</v>
      </c>
      <c r="E60" s="11" t="s">
        <v>36</v>
      </c>
      <c r="F60" s="11" t="s">
        <v>41</v>
      </c>
      <c r="G60" s="12" t="s">
        <v>27</v>
      </c>
      <c r="H60" s="24"/>
      <c r="I60" s="42">
        <v>9.73</v>
      </c>
      <c r="J60" s="7"/>
      <c r="K60" s="7"/>
      <c r="L60" s="7"/>
      <c r="M60" s="23"/>
      <c r="N60" s="24" t="s">
        <v>152</v>
      </c>
    </row>
    <row r="61" spans="2:15">
      <c r="O61" t="s">
        <v>143</v>
      </c>
    </row>
    <row r="62" spans="2:15">
      <c r="B62" s="17" t="s">
        <v>144</v>
      </c>
      <c r="O62" t="s">
        <v>54</v>
      </c>
    </row>
    <row r="63" spans="2:15">
      <c r="O63" t="s">
        <v>41</v>
      </c>
    </row>
    <row r="64" spans="2:15">
      <c r="O64" t="s">
        <v>70</v>
      </c>
    </row>
    <row r="65" spans="15:15">
      <c r="O65" t="s">
        <v>37</v>
      </c>
    </row>
    <row r="66" spans="15:15">
      <c r="O66" t="s">
        <v>26</v>
      </c>
    </row>
    <row r="68" spans="15:15">
      <c r="O68" t="s">
        <v>129</v>
      </c>
    </row>
    <row r="69" spans="15:15">
      <c r="O69" t="s">
        <v>27</v>
      </c>
    </row>
    <row r="70" spans="15:15">
      <c r="O70" t="s">
        <v>145</v>
      </c>
    </row>
    <row r="71" spans="15:15">
      <c r="O71" t="s">
        <v>146</v>
      </c>
    </row>
    <row r="72" spans="15:15">
      <c r="O72" t="s">
        <v>147</v>
      </c>
    </row>
  </sheetData>
  <autoFilter ref="B5:O72"/>
  <mergeCells count="13">
    <mergeCell ref="B1:M1"/>
    <mergeCell ref="C3:G3"/>
    <mergeCell ref="I3:K3"/>
    <mergeCell ref="L3:M3"/>
    <mergeCell ref="I4:K4"/>
    <mergeCell ref="L4:M4"/>
    <mergeCell ref="B4:B5"/>
    <mergeCell ref="C4:C5"/>
    <mergeCell ref="D4:D5"/>
    <mergeCell ref="E4:E5"/>
    <mergeCell ref="F4:F5"/>
    <mergeCell ref="G4:G5"/>
    <mergeCell ref="H4:H5"/>
  </mergeCells>
  <phoneticPr fontId="15" type="noConversion"/>
  <dataValidations count="4">
    <dataValidation type="list" allowBlank="1" showInputMessage="1" showErrorMessage="1" sqref="G6:G47 G49:G60">
      <formula1>$O$68:$O$72</formula1>
    </dataValidation>
    <dataValidation type="list" allowBlank="1" showInputMessage="1" showErrorMessage="1" sqref="K6:K60">
      <formula1>$O$6:$O$7</formula1>
    </dataValidation>
    <dataValidation type="list" allowBlank="1" showInputMessage="1" showErrorMessage="1" sqref="F6:F60">
      <formula1>$O$61:$O$66</formula1>
    </dataValidation>
    <dataValidation type="custom" allowBlank="1" showInputMessage="1" showErrorMessage="1" sqref="O6:O7">
      <formula1>K6:K60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标准价格维护审批表-更新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Administrator</cp:lastModifiedBy>
  <dcterms:created xsi:type="dcterms:W3CDTF">2023-05-12T11:15:00Z</dcterms:created>
  <dcterms:modified xsi:type="dcterms:W3CDTF">2024-11-27T08:18:28Z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EFE7482C940C430D90DD55F330FDC996_12</vt:lpwstr>
  </property>
</Properties>
</file>