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JPG" ContentType="image/.jpg"/>
  <Default Extension="wdp" ContentType="image/vnd.ms-photo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1"/>
  </bookViews>
  <sheets>
    <sheet name="封面 " sheetId="11" r:id="rId1"/>
    <sheet name="文件修改记录表" sheetId="10" r:id="rId2"/>
    <sheet name="外购件开发申请单" sheetId="5" r:id="rId3"/>
    <sheet name="河北-外购件申请单" sheetId="12" state="hidden" r:id="rId4"/>
    <sheet name="零件类型" sheetId="9" state="hidden" r:id="rId5"/>
  </sheets>
  <externalReferences>
    <externalReference r:id="rId6"/>
    <externalReference r:id="rId7"/>
    <externalReference r:id="rId8"/>
    <externalReference r:id="rId9"/>
  </externalReferences>
  <definedNames>
    <definedName name="_xlnm._FilterDatabase" localSheetId="2" hidden="1">外购件开发申请单!$A$7:$P$60</definedName>
    <definedName name="_xlnm._FilterDatabase" localSheetId="3" hidden="1">'河北-外购件申请单'!$A$7:$P$34</definedName>
    <definedName name="_xlnm.Print_Area" localSheetId="2">外购件开发申请单!$A$1:$P$63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  <definedName name="_xlnm.Print_Area" localSheetId="3">'河北-外购件申请单'!$A$1:$P$34</definedName>
    <definedName name="_xlnm.Print_Titles" localSheetId="3">'河北-外购件申请单'!$1:$7</definedName>
    <definedName name="_xlnm.Print_Area" localSheetId="1">文件修改记录表!$A$1:$F$7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<sst xmlns="http://schemas.openxmlformats.org/spreadsheetml/2006/main" count="829" uniqueCount="284">
  <si>
    <t>外 购 件 开 发 申 请 单</t>
  </si>
  <si>
    <t>J6F及虎V车型座椅更换面料及塑料件项目</t>
  </si>
  <si>
    <t>编制：</t>
  </si>
  <si>
    <t>王婷</t>
  </si>
  <si>
    <t>会签：</t>
  </si>
  <si>
    <t>审核：</t>
  </si>
  <si>
    <t>批准：</t>
  </si>
  <si>
    <t>版本：A4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</si>
  <si>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</si>
  <si>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</si>
  <si>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</si>
  <si>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</si>
  <si>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</si>
  <si>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</si>
  <si>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</si>
  <si>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外购件开发申请单/J6F及虎V车型座椅更换面料及塑料件项目</t>
  </si>
  <si>
    <t>A1</t>
  </si>
  <si>
    <t>2023.06.16</t>
  </si>
  <si>
    <t>根据EBOM编制外购件开发申请单</t>
  </si>
  <si>
    <t>A2</t>
  </si>
  <si>
    <t>2023.08.08</t>
  </si>
  <si>
    <t>根据“长春一汽轻卡减震 版EBOM清单 --QAD-20230807  新增配置，锁扣(2)”更新外购件开发申请单。增加安全带插锁总成，零件号：SLT0011860
新增缝纫用的12款辅料。</t>
  </si>
  <si>
    <t>A3</t>
  </si>
  <si>
    <t>2023.09.25</t>
  </si>
  <si>
    <t>一汽虎V增加配置，增加5个配置，有9款护面总成需要自制，涉及到共有22个辅料需要新开。</t>
  </si>
  <si>
    <t>A4</t>
  </si>
  <si>
    <t>2024.12.2</t>
  </si>
  <si>
    <t>一汽虎V增加3种配置：6903010BE411；6905020CE411；6905100BE411。
共需新增7个新开件：驾驶员头枕护面总成-SLT0012450；前座副靠背面套总成-SLT0012451；中间座靠背护面总成-SLT0012452；副驾驶员座垫护面总成-SLT0012453；6905020CE411标识-SLT0012478；6905100BE411标识-SLT0012479；6903010BE411标识-SLT0012480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</si>
  <si>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</si>
  <si>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</si>
  <si>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</si>
  <si>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</si>
  <si>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</si>
  <si>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</si>
  <si>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</si>
  <si>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</si>
  <si>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项目名称：J6F及虎V车型座椅更换面料及塑料件项目</t>
  </si>
  <si>
    <t>项目代码：ZY2337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</si>
  <si>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</si>
  <si>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</si>
  <si>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</si>
  <si>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</si>
  <si>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</si>
  <si>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</si>
  <si>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</si>
  <si>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</si>
  <si>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</si>
  <si>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</si>
  <si>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</si>
  <si>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</si>
  <si>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</si>
  <si>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</si>
  <si>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</si>
  <si>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</si>
  <si>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SLT0011806</t>
  </si>
  <si>
    <t>头枕主插管</t>
  </si>
  <si>
    <t>EA</t>
  </si>
  <si>
    <t>注塑件</t>
  </si>
  <si>
    <t>— —</t>
  </si>
  <si>
    <t>河北外购</t>
  </si>
  <si>
    <t>王万胜</t>
  </si>
  <si>
    <t>一汽轻卡减震</t>
  </si>
  <si>
    <t>SLT0011807</t>
  </si>
  <si>
    <t>头枕副插管</t>
  </si>
  <si>
    <t>BEC0010271</t>
  </si>
  <si>
    <t>靠背加热垫总成</t>
  </si>
  <si>
    <t>电器件</t>
  </si>
  <si>
    <t>张加</t>
  </si>
  <si>
    <t>BEC0010270</t>
  </si>
  <si>
    <t>坐垫加热垫总成</t>
  </si>
  <si>
    <t>SLT0011812</t>
  </si>
  <si>
    <t>驾驶员左侧护板</t>
  </si>
  <si>
    <t>塑料件</t>
  </si>
  <si>
    <t>2.5
PP-TP15</t>
  </si>
  <si>
    <t>SLT0011814</t>
  </si>
  <si>
    <t>驾驶员右侧护板</t>
  </si>
  <si>
    <t>PP-TP15 2.5</t>
  </si>
  <si>
    <t>SLT0011815</t>
  </si>
  <si>
    <t>驾驶员调角器手柄</t>
  </si>
  <si>
    <t>SLT0011846</t>
  </si>
  <si>
    <t>副驾驶员大背折叠器总成</t>
  </si>
  <si>
    <t xml:space="preserve"> 分总成 </t>
  </si>
  <si>
    <t>ASSY</t>
  </si>
  <si>
    <t>电泳</t>
  </si>
  <si>
    <t>BA95</t>
  </si>
  <si>
    <t>SLT0011847</t>
  </si>
  <si>
    <t>副驾驶员小背折叠器总成</t>
  </si>
  <si>
    <t>SLT0011845</t>
  </si>
  <si>
    <t>副驾驶员座垫护面总成</t>
  </si>
  <si>
    <t>面套</t>
  </si>
  <si>
    <t>梁红波</t>
  </si>
  <si>
    <r>
      <rPr>
        <sz val="10"/>
        <color theme="1"/>
        <rFont val="宋体"/>
        <charset val="134"/>
      </rPr>
      <t>虎</t>
    </r>
    <r>
      <rPr>
        <sz val="10"/>
        <color theme="1"/>
        <rFont val="Arial"/>
        <charset val="134"/>
      </rPr>
      <t>V</t>
    </r>
  </si>
  <si>
    <t>SLT0011843</t>
  </si>
  <si>
    <t>中间座靠背护面总成</t>
  </si>
  <si>
    <t>SLT0011838</t>
  </si>
  <si>
    <t>驾驶员头枕护面总成</t>
  </si>
  <si>
    <t>SLT0011841</t>
  </si>
  <si>
    <t>前座副靠背面套总成</t>
  </si>
  <si>
    <t>TSY0010720</t>
  </si>
  <si>
    <t>J6F座椅橙色辅料</t>
  </si>
  <si>
    <t>TR565-25</t>
  </si>
  <si>
    <t>M</t>
  </si>
  <si>
    <t>面料</t>
  </si>
  <si>
    <t>TSY0010721</t>
  </si>
  <si>
    <t>J6F黑色主料</t>
  </si>
  <si>
    <t>0670-79</t>
  </si>
  <si>
    <t>TSY0010722</t>
  </si>
  <si>
    <t>虎v棕色辅料</t>
  </si>
  <si>
    <t>JBD230535</t>
  </si>
  <si>
    <t>SLT0011860</t>
  </si>
  <si>
    <t>安全带插锁总成</t>
  </si>
  <si>
    <t>2023.8.8增加</t>
  </si>
  <si>
    <t>TSY0010758</t>
  </si>
  <si>
    <t>产品标识</t>
  </si>
  <si>
    <t>涤纶丝</t>
  </si>
  <si>
    <t>2023.8.10增加</t>
  </si>
  <si>
    <t>TSY0010759</t>
  </si>
  <si>
    <t>TSY0010760</t>
  </si>
  <si>
    <t>TSY0010761</t>
  </si>
  <si>
    <t>TSY0010762</t>
  </si>
  <si>
    <t>TSY0010763</t>
  </si>
  <si>
    <t>TSY0010764</t>
  </si>
  <si>
    <t>TSY0010768</t>
  </si>
  <si>
    <t>吊紧带</t>
  </si>
  <si>
    <t>PP+无纺布</t>
  </si>
  <si>
    <t>TSY0010769</t>
  </si>
  <si>
    <t>粘扣硬</t>
  </si>
  <si>
    <t>化纤</t>
  </si>
  <si>
    <t>TSY0010770</t>
  </si>
  <si>
    <t>粘扣软</t>
  </si>
  <si>
    <t>TSY0010017</t>
  </si>
  <si>
    <t>210*25吊紧带</t>
  </si>
  <si>
    <t>2023.9.25增加</t>
  </si>
  <si>
    <t>TSY0010019</t>
  </si>
  <si>
    <t>400*25吊紧带</t>
  </si>
  <si>
    <t>TSY0010020</t>
  </si>
  <si>
    <t>TSY0010011</t>
  </si>
  <si>
    <t>TSY0010807</t>
  </si>
  <si>
    <t>产品标识-驾驶员座椅总成</t>
  </si>
  <si>
    <t>TSY0010765</t>
  </si>
  <si>
    <t>产品标识-前座主靠背总成</t>
  </si>
  <si>
    <t>标识</t>
  </si>
  <si>
    <t>T</t>
  </si>
  <si>
    <t>TSY0010766</t>
  </si>
  <si>
    <t>产品标识-前座坐垫总成</t>
  </si>
  <si>
    <t>TSY0010767</t>
  </si>
  <si>
    <t>产品标识-前座副靠背总成</t>
  </si>
  <si>
    <t>TSY0010012</t>
  </si>
  <si>
    <t>990*25吊紧带</t>
  </si>
  <si>
    <t>TSY0010015</t>
  </si>
  <si>
    <t>TSY0010014</t>
  </si>
  <si>
    <t>290*25吊紧带</t>
  </si>
  <si>
    <t>TSY0010013</t>
  </si>
  <si>
    <t>240*25吊紧带</t>
  </si>
  <si>
    <t>TSY0010016</t>
  </si>
  <si>
    <t>970*25吊紧带</t>
  </si>
  <si>
    <t>TSY0010018</t>
  </si>
  <si>
    <t>260*25吊紧带</t>
  </si>
  <si>
    <t>TSY0010808</t>
  </si>
  <si>
    <t>TSY0010810</t>
  </si>
  <si>
    <t>TSY0010811</t>
  </si>
  <si>
    <t>TSY0010809</t>
  </si>
  <si>
    <t>TSY0000539</t>
  </si>
  <si>
    <t>拉链</t>
  </si>
  <si>
    <t>黑色普通拉链</t>
  </si>
  <si>
    <t>尼龙+树脂</t>
  </si>
  <si>
    <t>TSY0000450</t>
  </si>
  <si>
    <t>波形条</t>
  </si>
  <si>
    <t>卡条</t>
  </si>
  <si>
    <t>PP</t>
  </si>
  <si>
    <t>TSY0000765</t>
  </si>
  <si>
    <t>缝纫线</t>
  </si>
  <si>
    <t>黑色缝纫线（暗线）</t>
  </si>
  <si>
    <t>线</t>
  </si>
  <si>
    <t>高强涤纶</t>
  </si>
  <si>
    <t>TSY0000670</t>
  </si>
  <si>
    <t>米色缝纫线（明线）</t>
  </si>
  <si>
    <t>SLT0012450</t>
  </si>
  <si>
    <t>2024.12.2增加</t>
  </si>
  <si>
    <t>SLT0012451</t>
  </si>
  <si>
    <t>SLT0012452</t>
  </si>
  <si>
    <t>SLT0012453</t>
  </si>
  <si>
    <t>SLT0012478</t>
  </si>
  <si>
    <t>6905020CE411标识</t>
  </si>
  <si>
    <t>--</t>
  </si>
  <si>
    <t>SLT0012479</t>
  </si>
  <si>
    <t>6905100BE411标识</t>
  </si>
  <si>
    <t>SLT0012480</t>
  </si>
  <si>
    <t>6903010BE411标识</t>
  </si>
  <si>
    <t>A0</t>
  </si>
  <si>
    <t>项目名称：济南轻卡（统帅）</t>
  </si>
  <si>
    <t>项目代码：ZY2103</t>
  </si>
  <si>
    <t>2021.05.18</t>
  </si>
  <si>
    <t>SLT0010389</t>
  </si>
  <si>
    <t>缝纫总成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</si>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</sst>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</numFmts>
  <fonts count="5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1"/>
      <name val="微软雅黑"/>
      <charset val="134"/>
    </font>
    <font>
      <b/>
      <sz val="11"/>
      <color theme="1"/>
      <name val="微软雅黑"/>
      <charset val="134"/>
    </font>
    <font>
      <sz val="10"/>
      <name val="宋体"/>
      <charset val="134"/>
      <scheme val="minor"/>
    </font>
    <font>
      <sz val="14"/>
      <name val="宋体"/>
      <charset val="134"/>
      <scheme val="minor"/>
    </font>
    <font>
      <sz val="16"/>
      <name val="宋体"/>
      <charset val="134"/>
      <scheme val="minor"/>
    </font>
    <font>
      <strike/>
      <sz val="10"/>
      <color rgb="FFFF0000"/>
      <name val="宋体"/>
      <charset val="134"/>
    </font>
    <font>
      <sz val="10"/>
      <color theme="1"/>
      <name val="Arial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3" borderId="20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21" applyNumberFormat="0" applyFill="0" applyAlignment="0" applyProtection="0">
      <alignment vertical="center"/>
    </xf>
    <xf numFmtId="0" fontId="28" fillId="0" borderId="21" applyNumberFormat="0" applyFill="0" applyAlignment="0" applyProtection="0">
      <alignment vertical="center"/>
    </xf>
    <xf numFmtId="0" fontId="29" fillId="0" borderId="2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4" borderId="23" applyNumberFormat="0" applyAlignment="0" applyProtection="0">
      <alignment vertical="center"/>
    </xf>
    <xf numFmtId="0" fontId="31" fillId="5" borderId="24" applyNumberFormat="0" applyAlignment="0" applyProtection="0">
      <alignment vertical="center"/>
    </xf>
    <xf numFmtId="0" fontId="32" fillId="5" borderId="23" applyNumberFormat="0" applyAlignment="0" applyProtection="0">
      <alignment vertical="center"/>
    </xf>
    <xf numFmtId="0" fontId="33" fillId="6" borderId="25" applyNumberFormat="0" applyAlignment="0" applyProtection="0">
      <alignment vertical="center"/>
    </xf>
    <xf numFmtId="0" fontId="34" fillId="0" borderId="26" applyNumberFormat="0" applyFill="0" applyAlignment="0" applyProtection="0">
      <alignment vertical="center"/>
    </xf>
    <xf numFmtId="0" fontId="35" fillId="0" borderId="27" applyNumberFormat="0" applyFill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2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3" fillId="0" borderId="0"/>
    <xf numFmtId="0" fontId="41" fillId="0" borderId="0"/>
    <xf numFmtId="0" fontId="41" fillId="0" borderId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Border="0" applyProtection="0">
      <alignment vertical="center"/>
    </xf>
    <xf numFmtId="0" fontId="46" fillId="0" borderId="0"/>
    <xf numFmtId="0" fontId="47" fillId="34" borderId="28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8" fillId="0" borderId="0" applyNumberFormat="0" applyFill="0" applyBorder="0" applyAlignment="0" applyProtection="0"/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0" fillId="0" borderId="0"/>
    <xf numFmtId="0" fontId="0" fillId="0" borderId="0">
      <alignment vertical="center"/>
    </xf>
    <xf numFmtId="0" fontId="49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</cellStyleXfs>
  <cellXfs count="131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2" applyFont="1" applyFill="1" applyBorder="1" applyAlignment="1" applyProtection="1">
      <alignment horizontal="center" vertical="center" wrapText="1"/>
      <protection locked="0"/>
    </xf>
    <xf numFmtId="0" fontId="2" fillId="0" borderId="0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5" applyFont="1" applyFill="1" applyBorder="1" applyAlignment="1" applyProtection="1">
      <alignment horizontal="center" vertical="center" wrapText="1"/>
      <protection locked="0"/>
    </xf>
    <xf numFmtId="0" fontId="3" fillId="0" borderId="2" xfId="55" applyNumberFormat="1" applyFont="1" applyFill="1" applyBorder="1" applyAlignment="1" applyProtection="1">
      <alignment vertical="center" wrapText="1"/>
      <protection locked="0"/>
    </xf>
    <xf numFmtId="0" fontId="3" fillId="0" borderId="3" xfId="55" applyNumberFormat="1" applyFont="1" applyFill="1" applyBorder="1" applyAlignment="1" applyProtection="1">
      <alignment vertical="center" wrapText="1"/>
      <protection locked="0"/>
    </xf>
    <xf numFmtId="0" fontId="4" fillId="0" borderId="4" xfId="55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55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55" applyNumberFormat="1" applyFont="1" applyFill="1" applyBorder="1" applyAlignment="1" applyProtection="1">
      <alignment vertical="center" wrapText="1"/>
      <protection locked="0"/>
    </xf>
    <xf numFmtId="0" fontId="5" fillId="0" borderId="0" xfId="55" applyNumberFormat="1" applyFont="1" applyFill="1" applyBorder="1" applyAlignment="1" applyProtection="1">
      <alignment vertical="center" wrapText="1"/>
      <protection locked="0"/>
    </xf>
    <xf numFmtId="0" fontId="4" fillId="0" borderId="7" xfId="55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5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55" applyNumberFormat="1" applyFont="1" applyFill="1" applyBorder="1" applyAlignment="1" applyProtection="1">
      <alignment vertical="center" wrapText="1"/>
      <protection locked="0"/>
    </xf>
    <xf numFmtId="0" fontId="6" fillId="0" borderId="9" xfId="55" applyNumberFormat="1" applyFont="1" applyFill="1" applyBorder="1" applyAlignment="1" applyProtection="1">
      <alignment vertical="center" wrapText="1"/>
      <protection locked="0"/>
    </xf>
    <xf numFmtId="0" fontId="6" fillId="0" borderId="10" xfId="55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55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6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2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65" applyFont="1" applyFill="1" applyBorder="1" applyAlignment="1" applyProtection="1">
      <alignment horizontal="center" vertical="center" wrapText="1"/>
      <protection locked="0"/>
    </xf>
    <xf numFmtId="49" fontId="2" fillId="0" borderId="1" xfId="5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2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55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55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55" applyNumberFormat="1" applyFont="1" applyFill="1" applyBorder="1" applyAlignment="1" applyProtection="1">
      <alignment horizontal="left" vertical="center" wrapText="1"/>
      <protection locked="0"/>
    </xf>
    <xf numFmtId="0" fontId="8" fillId="0" borderId="1" xfId="55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5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55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55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55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5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5" applyFont="1" applyFill="1" applyBorder="1" applyAlignment="1" applyProtection="1">
      <alignment horizontal="center" vertical="center" wrapText="1"/>
      <protection locked="0"/>
    </xf>
    <xf numFmtId="0" fontId="7" fillId="0" borderId="5" xfId="52" applyFont="1" applyFill="1" applyBorder="1" applyAlignment="1" applyProtection="1">
      <alignment horizontal="center" vertical="center" wrapText="1" shrinkToFit="1"/>
      <protection locked="0"/>
    </xf>
    <xf numFmtId="0" fontId="7" fillId="0" borderId="14" xfId="52" applyFont="1" applyFill="1" applyBorder="1" applyAlignment="1" applyProtection="1">
      <alignment horizontal="center" vertical="center" wrapText="1" shrinkToFit="1"/>
      <protection locked="0"/>
    </xf>
    <xf numFmtId="0" fontId="7" fillId="0" borderId="1" xfId="65" applyFont="1" applyFill="1" applyBorder="1" applyAlignment="1" applyProtection="1">
      <alignment horizontal="center" vertical="center" wrapText="1"/>
      <protection locked="0"/>
    </xf>
    <xf numFmtId="0" fontId="7" fillId="0" borderId="1" xfId="52" applyFont="1" applyFill="1" applyBorder="1" applyAlignment="1" applyProtection="1">
      <alignment horizontal="center" vertical="center" wrapText="1" shrinkToFit="1"/>
      <protection locked="0"/>
    </xf>
    <xf numFmtId="0" fontId="7" fillId="0" borderId="15" xfId="52" applyFont="1" applyFill="1" applyBorder="1" applyAlignment="1" applyProtection="1">
      <alignment horizontal="center" vertical="center" wrapText="1" shrinkToFit="1"/>
      <protection locked="0"/>
    </xf>
    <xf numFmtId="176" fontId="2" fillId="0" borderId="1" xfId="5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6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vertical="center"/>
    </xf>
    <xf numFmtId="0" fontId="2" fillId="0" borderId="0" xfId="6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2" applyFont="1" applyFill="1" applyBorder="1" applyAlignment="1" applyProtection="1">
      <alignment horizontal="center" vertical="center" wrapText="1"/>
      <protection locked="0"/>
    </xf>
    <xf numFmtId="0" fontId="2" fillId="0" borderId="0" xfId="52" applyFont="1" applyFill="1" applyBorder="1" applyAlignment="1" applyProtection="1">
      <alignment horizontal="center" vertical="center" wrapText="1"/>
      <protection locked="0"/>
    </xf>
    <xf numFmtId="0" fontId="2" fillId="2" borderId="0" xfId="52" applyFont="1" applyFill="1" applyBorder="1" applyAlignment="1" applyProtection="1">
      <alignment horizontal="center" vertical="center" wrapText="1"/>
      <protection locked="0"/>
    </xf>
    <xf numFmtId="0" fontId="2" fillId="0" borderId="0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5" applyFont="1" applyFill="1" applyBorder="1" applyAlignment="1" applyProtection="1">
      <alignment horizontal="center" vertical="center" wrapText="1"/>
      <protection locked="0"/>
    </xf>
    <xf numFmtId="0" fontId="3" fillId="0" borderId="1" xfId="55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5" applyNumberFormat="1" applyFont="1" applyFill="1" applyBorder="1" applyAlignment="1" applyProtection="1">
      <alignment horizontal="left" vertical="center" wrapText="1"/>
      <protection locked="0"/>
    </xf>
    <xf numFmtId="0" fontId="7" fillId="0" borderId="1" xfId="5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9" fillId="0" borderId="1" xfId="52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5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49" fontId="9" fillId="0" borderId="1" xfId="65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5" applyFont="1" applyFill="1" applyBorder="1" applyAlignment="1" applyProtection="1">
      <alignment horizontal="center" vertical="center" wrapText="1"/>
      <protection locked="0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1" xfId="5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65" applyFont="1" applyFill="1" applyBorder="1" applyAlignment="1" applyProtection="1">
      <alignment horizontal="center" vertical="center" wrapText="1"/>
      <protection locked="0"/>
    </xf>
    <xf numFmtId="49" fontId="12" fillId="0" borderId="17" xfId="52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52" applyNumberFormat="1" applyFont="1" applyFill="1" applyBorder="1" applyAlignment="1" applyProtection="1">
      <alignment horizontal="center" vertical="center" wrapText="1"/>
      <protection locked="0"/>
    </xf>
    <xf numFmtId="49" fontId="12" fillId="0" borderId="18" xfId="52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52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77" applyFont="1" applyFill="1" applyBorder="1" applyAlignment="1">
      <alignment horizontal="center" vertical="center" wrapText="1"/>
    </xf>
    <xf numFmtId="0" fontId="2" fillId="2" borderId="1" xfId="65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65" applyFont="1" applyFill="1" applyBorder="1" applyAlignment="1" applyProtection="1">
      <alignment horizontal="center" vertical="center" wrapText="1"/>
      <protection locked="0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1" xfId="52" applyNumberFormat="1" applyFont="1" applyFill="1" applyBorder="1" applyAlignment="1" applyProtection="1">
      <alignment horizontal="center" vertical="center" wrapText="1"/>
      <protection locked="0"/>
    </xf>
    <xf numFmtId="0" fontId="11" fillId="2" borderId="1" xfId="65" applyFont="1" applyFill="1" applyBorder="1" applyAlignment="1" applyProtection="1">
      <alignment horizontal="center" vertical="center" wrapText="1"/>
      <protection locked="0"/>
    </xf>
    <xf numFmtId="0" fontId="13" fillId="2" borderId="1" xfId="77" applyFont="1" applyFill="1" applyBorder="1" applyAlignment="1">
      <alignment horizontal="center" vertical="center" wrapText="1"/>
    </xf>
    <xf numFmtId="49" fontId="11" fillId="2" borderId="1" xfId="65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5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5" applyNumberFormat="1" applyFont="1" applyFill="1" applyBorder="1" applyAlignment="1" applyProtection="1">
      <alignment horizontal="left" vertical="center" wrapText="1"/>
      <protection locked="0"/>
    </xf>
    <xf numFmtId="0" fontId="7" fillId="0" borderId="1" xfId="65" applyFont="1" applyFill="1" applyBorder="1" applyAlignment="1" applyProtection="1">
      <alignment horizontal="center" vertical="center" wrapText="1"/>
      <protection locked="0"/>
    </xf>
    <xf numFmtId="0" fontId="7" fillId="0" borderId="1" xfId="52" applyFont="1" applyFill="1" applyBorder="1" applyAlignment="1" applyProtection="1">
      <alignment horizontal="center" vertical="center" wrapText="1" shrinkToFit="1"/>
      <protection locked="0"/>
    </xf>
    <xf numFmtId="0" fontId="2" fillId="0" borderId="1" xfId="52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52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6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2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52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52" applyNumberFormat="1" applyFont="1" applyFill="1" applyBorder="1" applyAlignment="1" applyProtection="1">
      <alignment horizontal="center" vertical="center" wrapText="1"/>
      <protection locked="0"/>
    </xf>
    <xf numFmtId="176" fontId="2" fillId="2" borderId="1" xfId="5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center" vertical="center"/>
    </xf>
    <xf numFmtId="0" fontId="2" fillId="0" borderId="0" xfId="65" applyNumberFormat="1" applyFont="1" applyFill="1" applyAlignment="1" applyProtection="1">
      <alignment horizontal="center" vertical="center" wrapText="1"/>
      <protection locked="0"/>
    </xf>
    <xf numFmtId="0" fontId="15" fillId="0" borderId="0" xfId="52" applyFont="1" applyFill="1" applyBorder="1" applyAlignment="1" applyProtection="1">
      <alignment horizontal="center" vertical="center" wrapText="1"/>
      <protection locked="0"/>
    </xf>
    <xf numFmtId="0" fontId="0" fillId="2" borderId="0" xfId="57" applyFont="1" applyFill="1" applyAlignment="1">
      <alignment vertical="center"/>
    </xf>
    <xf numFmtId="0" fontId="0" fillId="0" borderId="0" xfId="57" applyFont="1" applyFill="1" applyAlignment="1">
      <alignment vertical="center"/>
    </xf>
    <xf numFmtId="0" fontId="16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17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17" fillId="2" borderId="1" xfId="57" applyFont="1" applyFill="1" applyBorder="1" applyAlignment="1">
      <alignment horizontal="center" vertical="center" wrapText="1"/>
    </xf>
    <xf numFmtId="0" fontId="2" fillId="2" borderId="1" xfId="57" applyFont="1" applyFill="1" applyBorder="1" applyAlignment="1">
      <alignment horizontal="center" vertical="center" wrapText="1"/>
    </xf>
    <xf numFmtId="58" fontId="2" fillId="2" borderId="1" xfId="57" applyNumberFormat="1" applyFont="1" applyFill="1" applyBorder="1" applyAlignment="1">
      <alignment horizontal="center" vertical="center" wrapText="1"/>
    </xf>
    <xf numFmtId="0" fontId="2" fillId="2" borderId="1" xfId="57" applyFont="1" applyFill="1" applyBorder="1" applyAlignment="1">
      <alignment horizontal="left" vertical="center" wrapText="1"/>
    </xf>
    <xf numFmtId="0" fontId="7" fillId="2" borderId="1" xfId="57" applyFont="1" applyFill="1" applyBorder="1" applyAlignment="1">
      <alignment horizontal="center" vertical="center" wrapText="1"/>
    </xf>
    <xf numFmtId="0" fontId="0" fillId="0" borderId="0" xfId="57" applyFont="1" applyFill="1" applyAlignment="1">
      <alignment horizontal="center" vertical="center"/>
    </xf>
    <xf numFmtId="0" fontId="18" fillId="0" borderId="0" xfId="57" applyFont="1" applyFill="1" applyAlignment="1">
      <alignment horizontal="center" vertical="center"/>
    </xf>
    <xf numFmtId="0" fontId="19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19" xfId="57" applyFont="1" applyFill="1" applyBorder="1" applyAlignment="1">
      <alignment vertical="center"/>
    </xf>
    <xf numFmtId="0" fontId="20" fillId="0" borderId="9" xfId="57" applyFont="1" applyFill="1" applyBorder="1" applyAlignment="1">
      <alignment horizontal="center" vertical="center"/>
    </xf>
    <xf numFmtId="0" fontId="21" fillId="0" borderId="0" xfId="57" applyFont="1" applyFill="1" applyAlignment="1">
      <alignment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样式 1 10" xfId="50"/>
    <cellStyle name="常规 3 29" xfId="51"/>
    <cellStyle name="BOM_Level_Below3" xfId="52"/>
    <cellStyle name="常规 40" xfId="53"/>
    <cellStyle name="常规 2 27" xfId="54"/>
    <cellStyle name="样式 1 5 2" xfId="55"/>
    <cellStyle name="常规 5 2" xfId="56"/>
    <cellStyle name="常规 2 2" xfId="57"/>
    <cellStyle name="常规 10" xfId="58"/>
    <cellStyle name="BOM_Level_1" xfId="59"/>
    <cellStyle name="常规 2" xfId="60"/>
    <cellStyle name="常规 3" xfId="61"/>
    <cellStyle name="注释 10" xfId="62"/>
    <cellStyle name="常规 3 30" xfId="63"/>
    <cellStyle name="常规 4 2" xfId="64"/>
    <cellStyle name="样式 1" xfId="65"/>
    <cellStyle name="RowLevel_1" xfId="66"/>
    <cellStyle name="样式 1 2" xfId="67"/>
    <cellStyle name="常规 2 27 2" xfId="68"/>
    <cellStyle name="常规 10 4" xfId="69"/>
    <cellStyle name="样式 1 3" xfId="70"/>
    <cellStyle name="常规 47" xfId="71"/>
    <cellStyle name="常规 3 29 2" xfId="72"/>
    <cellStyle name="常规 5" xfId="73"/>
    <cellStyle name="常规_正司机座椅 _28" xfId="74"/>
    <cellStyle name="常规_正司机座椅 _26" xfId="75"/>
    <cellStyle name="常规 12" xfId="76"/>
    <cellStyle name="Normal" xfId="77"/>
    <cellStyle name="常规 45" xfId="7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tyles" Target="styles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Relationship Id="rId37" Type="http://schemas.openxmlformats.org/officeDocument/2006/relationships/image" Target="../media/image37.emf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emf"/><Relationship Id="rId29" Type="http://schemas.openxmlformats.org/officeDocument/2006/relationships/image" Target="../media/image29.jpe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jpeg"/><Relationship Id="rId23" Type="http://schemas.openxmlformats.org/officeDocument/2006/relationships/image" Target="../media/image23.wdp"/><Relationship Id="rId22" Type="http://schemas.openxmlformats.org/officeDocument/2006/relationships/image" Target="../media/image22.png"/><Relationship Id="rId21" Type="http://schemas.openxmlformats.org/officeDocument/2006/relationships/image" Target="../media/image21.jpe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emf"/><Relationship Id="rId10" Type="http://schemas.openxmlformats.org/officeDocument/2006/relationships/image" Target="../media/image10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45.emf"/><Relationship Id="rId8" Type="http://schemas.openxmlformats.org/officeDocument/2006/relationships/image" Target="../media/image44.wmf"/><Relationship Id="rId7" Type="http://schemas.openxmlformats.org/officeDocument/2006/relationships/image" Target="../media/image43.wmf"/><Relationship Id="rId6" Type="http://schemas.openxmlformats.org/officeDocument/2006/relationships/image" Target="../media/image42.wmf"/><Relationship Id="rId5" Type="http://schemas.openxmlformats.org/officeDocument/2006/relationships/image" Target="../media/image41.wmf"/><Relationship Id="rId4" Type="http://schemas.openxmlformats.org/officeDocument/2006/relationships/image" Target="../media/image40.wmf"/><Relationship Id="rId3" Type="http://schemas.openxmlformats.org/officeDocument/2006/relationships/image" Target="../media/image39.wmf"/><Relationship Id="rId26" Type="http://schemas.openxmlformats.org/officeDocument/2006/relationships/image" Target="../media/image59.wmf"/><Relationship Id="rId25" Type="http://schemas.openxmlformats.org/officeDocument/2006/relationships/image" Target="../media/image58.wmf"/><Relationship Id="rId24" Type="http://schemas.openxmlformats.org/officeDocument/2006/relationships/image" Target="../media/image57.wmf"/><Relationship Id="rId23" Type="http://schemas.openxmlformats.org/officeDocument/2006/relationships/image" Target="../media/image56.wmf"/><Relationship Id="rId22" Type="http://schemas.openxmlformats.org/officeDocument/2006/relationships/image" Target="../media/image55.wmf"/><Relationship Id="rId21" Type="http://schemas.openxmlformats.org/officeDocument/2006/relationships/image" Target="../media/image54.wmf"/><Relationship Id="rId20" Type="http://schemas.openxmlformats.org/officeDocument/2006/relationships/image" Target="../media/image53.emf"/><Relationship Id="rId2" Type="http://schemas.openxmlformats.org/officeDocument/2006/relationships/image" Target="../media/image38.emf"/><Relationship Id="rId19" Type="http://schemas.openxmlformats.org/officeDocument/2006/relationships/image" Target="../media/image52.emf"/><Relationship Id="rId18" Type="http://schemas.openxmlformats.org/officeDocument/2006/relationships/image" Target="../media/image51.wmf"/><Relationship Id="rId17" Type="http://schemas.openxmlformats.org/officeDocument/2006/relationships/image" Target="../media/image37.emf"/><Relationship Id="rId16" Type="http://schemas.openxmlformats.org/officeDocument/2006/relationships/image" Target="../media/image9.emf"/><Relationship Id="rId15" Type="http://schemas.openxmlformats.org/officeDocument/2006/relationships/image" Target="../media/image50.wmf"/><Relationship Id="rId14" Type="http://schemas.openxmlformats.org/officeDocument/2006/relationships/image" Target="../media/image11.emf"/><Relationship Id="rId13" Type="http://schemas.openxmlformats.org/officeDocument/2006/relationships/image" Target="../media/image49.wmf"/><Relationship Id="rId12" Type="http://schemas.openxmlformats.org/officeDocument/2006/relationships/image" Target="../media/image48.wmf"/><Relationship Id="rId11" Type="http://schemas.openxmlformats.org/officeDocument/2006/relationships/image" Target="../media/image47.emf"/><Relationship Id="rId10" Type="http://schemas.openxmlformats.org/officeDocument/2006/relationships/image" Target="../media/image46.w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197485</xdr:colOff>
      <xdr:row>8</xdr:row>
      <xdr:rowOff>112395</xdr:rowOff>
    </xdr:from>
    <xdr:to>
      <xdr:col>6</xdr:col>
      <xdr:colOff>340360</xdr:colOff>
      <xdr:row>8</xdr:row>
      <xdr:rowOff>393042</xdr:rowOff>
    </xdr:to>
    <xdr:pic>
      <xdr:nvPicPr>
        <xdr:cNvPr id="3" name="Picture 108" descr="36"/>
        <xdr:cNvPicPr>
          <a:picLocks noChangeAspect="1" noChangeArrowheads="1"/>
        </xdr:cNvPicPr>
      </xdr:nvPicPr>
      <xdr:blipFill>
        <a:blip r:embed="rId1" cstate="print"/>
        <a:srcRect l="25627" t="10168" r="18106" b="7204"/>
        <a:stretch>
          <a:fillRect/>
        </a:stretch>
      </xdr:blipFill>
      <xdr:spPr>
        <a:xfrm>
          <a:off x="4371975" y="2039620"/>
          <a:ext cx="142875" cy="2686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201295</xdr:colOff>
      <xdr:row>7</xdr:row>
      <xdr:rowOff>62865</xdr:rowOff>
    </xdr:from>
    <xdr:to>
      <xdr:col>6</xdr:col>
      <xdr:colOff>401320</xdr:colOff>
      <xdr:row>7</xdr:row>
      <xdr:rowOff>339090</xdr:rowOff>
    </xdr:to>
    <xdr:pic>
      <xdr:nvPicPr>
        <xdr:cNvPr id="4" name="Picture 109" descr="35"/>
        <xdr:cNvPicPr>
          <a:picLocks noChangeAspect="1" noChangeArrowheads="1"/>
        </xdr:cNvPicPr>
      </xdr:nvPicPr>
      <xdr:blipFill>
        <a:blip r:embed="rId2" cstate="print"/>
        <a:srcRect l="28018" t="10330" r="7516" b="9505"/>
        <a:stretch>
          <a:fillRect/>
        </a:stretch>
      </xdr:blipFill>
      <xdr:spPr>
        <a:xfrm>
          <a:off x="4375785" y="1609090"/>
          <a:ext cx="2000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99695</xdr:colOff>
      <xdr:row>10</xdr:row>
      <xdr:rowOff>92710</xdr:rowOff>
    </xdr:from>
    <xdr:to>
      <xdr:col>6</xdr:col>
      <xdr:colOff>363220</xdr:colOff>
      <xdr:row>10</xdr:row>
      <xdr:rowOff>423545</xdr:rowOff>
    </xdr:to>
    <xdr:pic>
      <xdr:nvPicPr>
        <xdr:cNvPr id="5" name="图片 4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4185" y="2781935"/>
          <a:ext cx="263525" cy="28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99695</xdr:colOff>
      <xdr:row>10</xdr:row>
      <xdr:rowOff>92710</xdr:rowOff>
    </xdr:from>
    <xdr:to>
      <xdr:col>6</xdr:col>
      <xdr:colOff>363220</xdr:colOff>
      <xdr:row>10</xdr:row>
      <xdr:rowOff>423545</xdr:rowOff>
    </xdr:to>
    <xdr:pic>
      <xdr:nvPicPr>
        <xdr:cNvPr id="8" name="图片 7"/>
        <xdr:cNvPicPr preferRelativeResize="0">
          <a:picLocks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4185" y="2781935"/>
          <a:ext cx="263525" cy="28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40105</xdr:colOff>
      <xdr:row>11</xdr:row>
      <xdr:rowOff>170447</xdr:rowOff>
    </xdr:from>
    <xdr:to>
      <xdr:col>6</xdr:col>
      <xdr:colOff>480795</xdr:colOff>
      <xdr:row>11</xdr:row>
      <xdr:rowOff>376822</xdr:rowOff>
    </xdr:to>
    <xdr:pic>
      <xdr:nvPicPr>
        <xdr:cNvPr id="11" name="图片 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214495" y="3240405"/>
          <a:ext cx="440690" cy="206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148590</xdr:colOff>
      <xdr:row>12</xdr:row>
      <xdr:rowOff>45720</xdr:rowOff>
    </xdr:from>
    <xdr:to>
      <xdr:col>6</xdr:col>
      <xdr:colOff>389255</xdr:colOff>
      <xdr:row>12</xdr:row>
      <xdr:rowOff>403225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323080" y="3496945"/>
          <a:ext cx="240665" cy="335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107950</xdr:colOff>
      <xdr:row>13</xdr:row>
      <xdr:rowOff>29845</xdr:rowOff>
    </xdr:from>
    <xdr:to>
      <xdr:col>6</xdr:col>
      <xdr:colOff>363220</xdr:colOff>
      <xdr:row>13</xdr:row>
      <xdr:rowOff>355600</xdr:rowOff>
    </xdr:to>
    <xdr:pic>
      <xdr:nvPicPr>
        <xdr:cNvPr id="17" name="图片 1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82440" y="3862070"/>
          <a:ext cx="255270" cy="325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150495</xdr:colOff>
      <xdr:row>14</xdr:row>
      <xdr:rowOff>104140</xdr:rowOff>
    </xdr:from>
    <xdr:to>
      <xdr:col>6</xdr:col>
      <xdr:colOff>399797</xdr:colOff>
      <xdr:row>14</xdr:row>
      <xdr:rowOff>405765</xdr:rowOff>
    </xdr:to>
    <xdr:pic>
      <xdr:nvPicPr>
        <xdr:cNvPr id="18" name="Picture 19"/>
        <xdr:cNvPicPr>
          <a:picLocks noChangeAspect="1"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4324985" y="4317365"/>
          <a:ext cx="248920" cy="27686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172085</xdr:colOff>
      <xdr:row>15</xdr:row>
      <xdr:rowOff>137795</xdr:rowOff>
    </xdr:from>
    <xdr:to>
      <xdr:col>6</xdr:col>
      <xdr:colOff>398780</xdr:colOff>
      <xdr:row>15</xdr:row>
      <xdr:rowOff>390525</xdr:rowOff>
    </xdr:to>
    <xdr:pic>
      <xdr:nvPicPr>
        <xdr:cNvPr id="19" name="Picture 35"/>
        <xdr:cNvPicPr>
          <a:picLocks noChangeAspect="1" noChangeArrowheads="1"/>
        </xdr:cNvPicPr>
      </xdr:nvPicPr>
      <xdr:blipFill>
        <a:blip r:embed="rId8"/>
        <a:srcRect/>
        <a:stretch>
          <a:fillRect/>
        </a:stretch>
      </xdr:blipFill>
      <xdr:spPr>
        <a:xfrm>
          <a:off x="4346575" y="4732020"/>
          <a:ext cx="226695" cy="24320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126365</xdr:colOff>
      <xdr:row>17</xdr:row>
      <xdr:rowOff>71120</xdr:rowOff>
    </xdr:from>
    <xdr:to>
      <xdr:col>6</xdr:col>
      <xdr:colOff>383540</xdr:colOff>
      <xdr:row>17</xdr:row>
      <xdr:rowOff>336550</xdr:rowOff>
    </xdr:to>
    <xdr:pic>
      <xdr:nvPicPr>
        <xdr:cNvPr id="20" name="Picture 18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300855" y="5427345"/>
          <a:ext cx="257175" cy="265430"/>
        </a:xfrm>
        <a:prstGeom prst="rect">
          <a:avLst/>
        </a:prstGeom>
        <a:noFill/>
      </xdr:spPr>
    </xdr:pic>
    <xdr:clientData/>
  </xdr:twoCellAnchor>
  <xdr:twoCellAnchor>
    <xdr:from>
      <xdr:col>6</xdr:col>
      <xdr:colOff>93345</xdr:colOff>
      <xdr:row>18</xdr:row>
      <xdr:rowOff>137160</xdr:rowOff>
    </xdr:from>
    <xdr:to>
      <xdr:col>6</xdr:col>
      <xdr:colOff>455295</xdr:colOff>
      <xdr:row>18</xdr:row>
      <xdr:rowOff>443865</xdr:rowOff>
    </xdr:to>
    <xdr:pic>
      <xdr:nvPicPr>
        <xdr:cNvPr id="21" name="Picture 6"/>
        <xdr:cNvPicPr>
          <a:picLocks noChangeAspect="1" noChangeArrowheads="1"/>
        </xdr:cNvPicPr>
      </xdr:nvPicPr>
      <xdr:blipFill>
        <a:blip r:embed="rId10"/>
        <a:srcRect/>
        <a:stretch>
          <a:fillRect/>
        </a:stretch>
      </xdr:blipFill>
      <xdr:spPr>
        <a:xfrm>
          <a:off x="4267835" y="5874385"/>
          <a:ext cx="361950" cy="24384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112395</xdr:colOff>
      <xdr:row>19</xdr:row>
      <xdr:rowOff>125730</xdr:rowOff>
    </xdr:from>
    <xdr:to>
      <xdr:col>6</xdr:col>
      <xdr:colOff>417830</xdr:colOff>
      <xdr:row>19</xdr:row>
      <xdr:rowOff>411480</xdr:rowOff>
    </xdr:to>
    <xdr:pic>
      <xdr:nvPicPr>
        <xdr:cNvPr id="22" name="Picture 10"/>
        <xdr:cNvPicPr>
          <a:picLocks noChangeAspect="1" noChangeArrowheads="1"/>
        </xdr:cNvPicPr>
      </xdr:nvPicPr>
      <xdr:blipFill>
        <a:blip r:embed="rId11"/>
        <a:srcRect/>
        <a:stretch>
          <a:fillRect/>
        </a:stretch>
      </xdr:blipFill>
      <xdr:spPr>
        <a:xfrm>
          <a:off x="4286885" y="6243955"/>
          <a:ext cx="305435" cy="255270"/>
        </a:xfrm>
        <a:prstGeom prst="rect">
          <a:avLst/>
        </a:prstGeom>
        <a:noFill/>
      </xdr:spPr>
    </xdr:pic>
    <xdr:clientData/>
  </xdr:twoCellAnchor>
  <xdr:twoCellAnchor>
    <xdr:from>
      <xdr:col>6</xdr:col>
      <xdr:colOff>95885</xdr:colOff>
      <xdr:row>24</xdr:row>
      <xdr:rowOff>0</xdr:rowOff>
    </xdr:from>
    <xdr:to>
      <xdr:col>6</xdr:col>
      <xdr:colOff>416560</xdr:colOff>
      <xdr:row>24</xdr:row>
      <xdr:rowOff>240665</xdr:rowOff>
    </xdr:to>
    <xdr:pic>
      <xdr:nvPicPr>
        <xdr:cNvPr id="2" name="图片 1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310380" y="7983220"/>
          <a:ext cx="240665" cy="320675"/>
        </a:xfrm>
        <a:prstGeom prst="rect">
          <a:avLst/>
        </a:prstGeom>
      </xdr:spPr>
    </xdr:pic>
    <xdr:clientData/>
  </xdr:twoCellAnchor>
  <xdr:twoCellAnchor>
    <xdr:from>
      <xdr:col>6</xdr:col>
      <xdr:colOff>88265</xdr:colOff>
      <xdr:row>24</xdr:row>
      <xdr:rowOff>0</xdr:rowOff>
    </xdr:from>
    <xdr:to>
      <xdr:col>6</xdr:col>
      <xdr:colOff>407035</xdr:colOff>
      <xdr:row>24</xdr:row>
      <xdr:rowOff>238760</xdr:rowOff>
    </xdr:to>
    <xdr:pic>
      <xdr:nvPicPr>
        <xdr:cNvPr id="6" name="图片 5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302760" y="7983220"/>
          <a:ext cx="238760" cy="318770"/>
        </a:xfrm>
        <a:prstGeom prst="rect">
          <a:avLst/>
        </a:prstGeom>
      </xdr:spPr>
    </xdr:pic>
    <xdr:clientData/>
  </xdr:twoCellAnchor>
  <xdr:twoCellAnchor>
    <xdr:from>
      <xdr:col>6</xdr:col>
      <xdr:colOff>37465</xdr:colOff>
      <xdr:row>24</xdr:row>
      <xdr:rowOff>107950</xdr:rowOff>
    </xdr:from>
    <xdr:to>
      <xdr:col>6</xdr:col>
      <xdr:colOff>499110</xdr:colOff>
      <xdr:row>24</xdr:row>
      <xdr:rowOff>309880</xdr:rowOff>
    </xdr:to>
    <xdr:pic>
      <xdr:nvPicPr>
        <xdr:cNvPr id="30" name="图片 29"/>
        <xdr:cNvPicPr>
          <a:picLocks noChangeAspect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1955" y="8131175"/>
          <a:ext cx="461645" cy="201930"/>
        </a:xfrm>
        <a:prstGeom prst="rect">
          <a:avLst/>
        </a:prstGeom>
      </xdr:spPr>
    </xdr:pic>
    <xdr:clientData/>
  </xdr:twoCellAnchor>
  <xdr:twoCellAnchor>
    <xdr:from>
      <xdr:col>6</xdr:col>
      <xdr:colOff>37465</xdr:colOff>
      <xdr:row>25</xdr:row>
      <xdr:rowOff>76200</xdr:rowOff>
    </xdr:from>
    <xdr:to>
      <xdr:col>6</xdr:col>
      <xdr:colOff>467360</xdr:colOff>
      <xdr:row>25</xdr:row>
      <xdr:rowOff>254635</xdr:rowOff>
    </xdr:to>
    <xdr:pic>
      <xdr:nvPicPr>
        <xdr:cNvPr id="31" name="图片 30"/>
        <xdr:cNvPicPr>
          <a:picLocks noChangeAspect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1955" y="8480425"/>
          <a:ext cx="429895" cy="178435"/>
        </a:xfrm>
        <a:prstGeom prst="rect">
          <a:avLst/>
        </a:prstGeom>
      </xdr:spPr>
    </xdr:pic>
    <xdr:clientData/>
  </xdr:twoCellAnchor>
  <xdr:twoCellAnchor>
    <xdr:from>
      <xdr:col>6</xdr:col>
      <xdr:colOff>28575</xdr:colOff>
      <xdr:row>26</xdr:row>
      <xdr:rowOff>69850</xdr:rowOff>
    </xdr:from>
    <xdr:to>
      <xdr:col>6</xdr:col>
      <xdr:colOff>478155</xdr:colOff>
      <xdr:row>26</xdr:row>
      <xdr:rowOff>254635</xdr:rowOff>
    </xdr:to>
    <xdr:pic>
      <xdr:nvPicPr>
        <xdr:cNvPr id="34" name="图片 33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065" y="8855075"/>
          <a:ext cx="449580" cy="184785"/>
        </a:xfrm>
        <a:prstGeom prst="rect">
          <a:avLst/>
        </a:prstGeom>
      </xdr:spPr>
    </xdr:pic>
    <xdr:clientData/>
  </xdr:twoCellAnchor>
  <xdr:twoCellAnchor>
    <xdr:from>
      <xdr:col>6</xdr:col>
      <xdr:colOff>53340</xdr:colOff>
      <xdr:row>27</xdr:row>
      <xdr:rowOff>109855</xdr:rowOff>
    </xdr:from>
    <xdr:to>
      <xdr:col>6</xdr:col>
      <xdr:colOff>498475</xdr:colOff>
      <xdr:row>27</xdr:row>
      <xdr:rowOff>295275</xdr:rowOff>
    </xdr:to>
    <xdr:pic>
      <xdr:nvPicPr>
        <xdr:cNvPr id="35" name="图片 34"/>
        <xdr:cNvPicPr>
          <a:picLocks noChangeAspect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7830" y="9276080"/>
          <a:ext cx="445135" cy="185420"/>
        </a:xfrm>
        <a:prstGeom prst="rect">
          <a:avLst/>
        </a:prstGeom>
      </xdr:spPr>
    </xdr:pic>
    <xdr:clientData/>
  </xdr:twoCellAnchor>
  <xdr:twoCellAnchor>
    <xdr:from>
      <xdr:col>6</xdr:col>
      <xdr:colOff>28575</xdr:colOff>
      <xdr:row>28</xdr:row>
      <xdr:rowOff>113665</xdr:rowOff>
    </xdr:from>
    <xdr:to>
      <xdr:col>6</xdr:col>
      <xdr:colOff>473075</xdr:colOff>
      <xdr:row>28</xdr:row>
      <xdr:rowOff>296545</xdr:rowOff>
    </xdr:to>
    <xdr:pic>
      <xdr:nvPicPr>
        <xdr:cNvPr id="36" name="图片 35"/>
        <xdr:cNvPicPr>
          <a:picLocks noChangeAspect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065" y="9660890"/>
          <a:ext cx="444500" cy="182880"/>
        </a:xfrm>
        <a:prstGeom prst="rect">
          <a:avLst/>
        </a:prstGeom>
      </xdr:spPr>
    </xdr:pic>
    <xdr:clientData/>
  </xdr:twoCellAnchor>
  <xdr:twoCellAnchor>
    <xdr:from>
      <xdr:col>6</xdr:col>
      <xdr:colOff>12065</xdr:colOff>
      <xdr:row>29</xdr:row>
      <xdr:rowOff>117475</xdr:rowOff>
    </xdr:from>
    <xdr:to>
      <xdr:col>6</xdr:col>
      <xdr:colOff>483235</xdr:colOff>
      <xdr:row>29</xdr:row>
      <xdr:rowOff>313055</xdr:rowOff>
    </xdr:to>
    <xdr:pic>
      <xdr:nvPicPr>
        <xdr:cNvPr id="37" name="图片 36"/>
        <xdr:cNvPicPr>
          <a:picLocks noChangeAspect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6555" y="10045700"/>
          <a:ext cx="471170" cy="195580"/>
        </a:xfrm>
        <a:prstGeom prst="rect">
          <a:avLst/>
        </a:prstGeom>
      </xdr:spPr>
    </xdr:pic>
    <xdr:clientData/>
  </xdr:twoCellAnchor>
  <xdr:twoCellAnchor>
    <xdr:from>
      <xdr:col>6</xdr:col>
      <xdr:colOff>19685</xdr:colOff>
      <xdr:row>30</xdr:row>
      <xdr:rowOff>101600</xdr:rowOff>
    </xdr:from>
    <xdr:to>
      <xdr:col>6</xdr:col>
      <xdr:colOff>480695</xdr:colOff>
      <xdr:row>30</xdr:row>
      <xdr:rowOff>290830</xdr:rowOff>
    </xdr:to>
    <xdr:pic>
      <xdr:nvPicPr>
        <xdr:cNvPr id="38" name="图片 37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4175" y="10410825"/>
          <a:ext cx="461010" cy="189230"/>
        </a:xfrm>
        <a:prstGeom prst="rect">
          <a:avLst/>
        </a:prstGeom>
      </xdr:spPr>
    </xdr:pic>
    <xdr:clientData/>
  </xdr:twoCellAnchor>
  <xdr:twoCellAnchor>
    <xdr:from>
      <xdr:col>6</xdr:col>
      <xdr:colOff>48260</xdr:colOff>
      <xdr:row>33</xdr:row>
      <xdr:rowOff>38100</xdr:rowOff>
    </xdr:from>
    <xdr:to>
      <xdr:col>6</xdr:col>
      <xdr:colOff>515620</xdr:colOff>
      <xdr:row>33</xdr:row>
      <xdr:rowOff>321310</xdr:rowOff>
    </xdr:to>
    <xdr:pic>
      <xdr:nvPicPr>
        <xdr:cNvPr id="39" name="图片 38"/>
        <xdr:cNvPicPr>
          <a:picLocks noChangeAspect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203" t="36422" r="33712"/>
        <a:stretch>
          <a:fillRect/>
        </a:stretch>
      </xdr:blipFill>
      <xdr:spPr>
        <a:xfrm rot="16200000">
          <a:off x="4314825" y="11398250"/>
          <a:ext cx="283210" cy="467360"/>
        </a:xfrm>
        <a:prstGeom prst="rect">
          <a:avLst/>
        </a:prstGeom>
      </xdr:spPr>
    </xdr:pic>
    <xdr:clientData/>
  </xdr:twoCellAnchor>
  <xdr:twoCellAnchor>
    <xdr:from>
      <xdr:col>6</xdr:col>
      <xdr:colOff>62865</xdr:colOff>
      <xdr:row>32</xdr:row>
      <xdr:rowOff>102235</xdr:rowOff>
    </xdr:from>
    <xdr:to>
      <xdr:col>6</xdr:col>
      <xdr:colOff>492125</xdr:colOff>
      <xdr:row>32</xdr:row>
      <xdr:rowOff>289560</xdr:rowOff>
    </xdr:to>
    <xdr:pic>
      <xdr:nvPicPr>
        <xdr:cNvPr id="40" name="图片 39"/>
        <xdr:cNvPicPr>
          <a:picLocks noChangeAspect="1"/>
        </xdr:cNvPicPr>
      </xdr:nvPicPr>
      <xdr:blipFill>
        <a:blip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664" t="45181" r="11474" b="35203"/>
        <a:stretch>
          <a:fillRect/>
        </a:stretch>
      </xdr:blipFill>
      <xdr:spPr>
        <a:xfrm>
          <a:off x="4237355" y="11173460"/>
          <a:ext cx="429260" cy="187325"/>
        </a:xfrm>
        <a:prstGeom prst="rect">
          <a:avLst/>
        </a:prstGeom>
      </xdr:spPr>
    </xdr:pic>
    <xdr:clientData/>
  </xdr:twoCellAnchor>
  <xdr:twoCellAnchor>
    <xdr:from>
      <xdr:col>6</xdr:col>
      <xdr:colOff>87630</xdr:colOff>
      <xdr:row>34</xdr:row>
      <xdr:rowOff>203200</xdr:rowOff>
    </xdr:from>
    <xdr:to>
      <xdr:col>6</xdr:col>
      <xdr:colOff>450215</xdr:colOff>
      <xdr:row>37</xdr:row>
      <xdr:rowOff>179705</xdr:rowOff>
    </xdr:to>
    <xdr:pic>
      <xdr:nvPicPr>
        <xdr:cNvPr id="41" name="图片 40" descr="P60411-160717.jpg"/>
        <xdr:cNvPicPr>
          <a:picLocks noChangeAspect="1"/>
        </xdr:cNvPicPr>
      </xdr:nvPicPr>
      <xdr:blipFill>
        <a:blip r:embed="rId24"/>
        <a:srcRect l="13497" r="29443"/>
        <a:stretch>
          <a:fillRect/>
        </a:stretch>
      </xdr:blipFill>
      <xdr:spPr>
        <a:xfrm>
          <a:off x="4262120" y="12036425"/>
          <a:ext cx="362585" cy="11195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45085</xdr:colOff>
      <xdr:row>40</xdr:row>
      <xdr:rowOff>77470</xdr:rowOff>
    </xdr:from>
    <xdr:to>
      <xdr:col>6</xdr:col>
      <xdr:colOff>469900</xdr:colOff>
      <xdr:row>40</xdr:row>
      <xdr:rowOff>355600</xdr:rowOff>
    </xdr:to>
    <xdr:pic>
      <xdr:nvPicPr>
        <xdr:cNvPr id="45" name="图片 44"/>
        <xdr:cNvPicPr>
          <a:picLocks noChangeAspect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575" y="14196695"/>
          <a:ext cx="424815" cy="278130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39</xdr:row>
      <xdr:rowOff>109855</xdr:rowOff>
    </xdr:from>
    <xdr:to>
      <xdr:col>7</xdr:col>
      <xdr:colOff>6350</xdr:colOff>
      <xdr:row>39</xdr:row>
      <xdr:rowOff>323850</xdr:rowOff>
    </xdr:to>
    <xdr:pic>
      <xdr:nvPicPr>
        <xdr:cNvPr id="46" name="图片 45"/>
        <xdr:cNvPicPr>
          <a:picLocks noChangeAspect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480" y="13848080"/>
          <a:ext cx="492125" cy="213995"/>
        </a:xfrm>
        <a:prstGeom prst="rect">
          <a:avLst/>
        </a:prstGeom>
      </xdr:spPr>
    </xdr:pic>
    <xdr:clientData/>
  </xdr:twoCellAnchor>
  <xdr:twoCellAnchor>
    <xdr:from>
      <xdr:col>5</xdr:col>
      <xdr:colOff>318135</xdr:colOff>
      <xdr:row>41</xdr:row>
      <xdr:rowOff>70485</xdr:rowOff>
    </xdr:from>
    <xdr:to>
      <xdr:col>6</xdr:col>
      <xdr:colOff>476885</xdr:colOff>
      <xdr:row>41</xdr:row>
      <xdr:rowOff>349250</xdr:rowOff>
    </xdr:to>
    <xdr:pic>
      <xdr:nvPicPr>
        <xdr:cNvPr id="47" name="图片 46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9410" y="14570710"/>
          <a:ext cx="481965" cy="278765"/>
        </a:xfrm>
        <a:prstGeom prst="rect">
          <a:avLst/>
        </a:prstGeom>
      </xdr:spPr>
    </xdr:pic>
    <xdr:clientData/>
  </xdr:twoCellAnchor>
  <xdr:twoCellAnchor>
    <xdr:from>
      <xdr:col>6</xdr:col>
      <xdr:colOff>22225</xdr:colOff>
      <xdr:row>38</xdr:row>
      <xdr:rowOff>118745</xdr:rowOff>
    </xdr:from>
    <xdr:to>
      <xdr:col>6</xdr:col>
      <xdr:colOff>500565</xdr:colOff>
      <xdr:row>38</xdr:row>
      <xdr:rowOff>336457</xdr:rowOff>
    </xdr:to>
    <xdr:pic>
      <xdr:nvPicPr>
        <xdr:cNvPr id="51" name="图片 50"/>
        <xdr:cNvPicPr>
          <a:picLocks noChangeAspect="1"/>
        </xdr:cNvPicPr>
      </xdr:nvPicPr>
      <xdr:blipFill>
        <a:blip r:embed="rId28"/>
        <a:srcRect l="35170" t="34426" r="40481" b="51039"/>
        <a:stretch>
          <a:fillRect/>
        </a:stretch>
      </xdr:blipFill>
      <xdr:spPr>
        <a:xfrm>
          <a:off x="4196715" y="13475970"/>
          <a:ext cx="478155" cy="217170"/>
        </a:xfrm>
        <a:prstGeom prst="rect">
          <a:avLst/>
        </a:prstGeom>
      </xdr:spPr>
    </xdr:pic>
    <xdr:clientData/>
  </xdr:twoCellAnchor>
  <xdr:twoCellAnchor>
    <xdr:from>
      <xdr:col>6</xdr:col>
      <xdr:colOff>170180</xdr:colOff>
      <xdr:row>42</xdr:row>
      <xdr:rowOff>749300</xdr:rowOff>
    </xdr:from>
    <xdr:to>
      <xdr:col>6</xdr:col>
      <xdr:colOff>984885</xdr:colOff>
      <xdr:row>47</xdr:row>
      <xdr:rowOff>357505</xdr:rowOff>
    </xdr:to>
    <xdr:pic>
      <xdr:nvPicPr>
        <xdr:cNvPr id="52" name="图片 51" descr="P60411-160717.jpg"/>
        <xdr:cNvPicPr>
          <a:picLocks noChangeAspect="1"/>
        </xdr:cNvPicPr>
      </xdr:nvPicPr>
      <xdr:blipFill>
        <a:blip r:embed="rId24"/>
        <a:srcRect l="13497" r="29443"/>
        <a:stretch>
          <a:fillRect/>
        </a:stretch>
      </xdr:blipFill>
      <xdr:spPr>
        <a:xfrm>
          <a:off x="4344670" y="15262225"/>
          <a:ext cx="362585" cy="18815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204107</xdr:colOff>
      <xdr:row>52</xdr:row>
      <xdr:rowOff>81643</xdr:rowOff>
    </xdr:from>
    <xdr:to>
      <xdr:col>6</xdr:col>
      <xdr:colOff>1020717</xdr:colOff>
      <xdr:row>52</xdr:row>
      <xdr:rowOff>81643</xdr:rowOff>
    </xdr:to>
    <xdr:pic>
      <xdr:nvPicPr>
        <xdr:cNvPr id="53" name="图片 52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4378325" y="18772505"/>
          <a:ext cx="328930" cy="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121920</xdr:colOff>
      <xdr:row>55</xdr:row>
      <xdr:rowOff>83820</xdr:rowOff>
    </xdr:from>
    <xdr:to>
      <xdr:col>6</xdr:col>
      <xdr:colOff>507365</xdr:colOff>
      <xdr:row>55</xdr:row>
      <xdr:rowOff>362585</xdr:rowOff>
    </xdr:to>
    <xdr:pic>
      <xdr:nvPicPr>
        <xdr:cNvPr id="54" name="图片 53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296410" y="19918045"/>
          <a:ext cx="385445" cy="27876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131445</xdr:colOff>
      <xdr:row>54</xdr:row>
      <xdr:rowOff>26670</xdr:rowOff>
    </xdr:from>
    <xdr:to>
      <xdr:col>6</xdr:col>
      <xdr:colOff>500925</xdr:colOff>
      <xdr:row>54</xdr:row>
      <xdr:rowOff>380455</xdr:rowOff>
    </xdr:to>
    <xdr:pic>
      <xdr:nvPicPr>
        <xdr:cNvPr id="55" name="图片 54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4305935" y="19479895"/>
          <a:ext cx="368935" cy="35369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87243</xdr:colOff>
      <xdr:row>52</xdr:row>
      <xdr:rowOff>34406</xdr:rowOff>
    </xdr:from>
    <xdr:to>
      <xdr:col>6</xdr:col>
      <xdr:colOff>1004818</xdr:colOff>
      <xdr:row>52</xdr:row>
      <xdr:rowOff>908166</xdr:rowOff>
    </xdr:to>
    <xdr:pic>
      <xdr:nvPicPr>
        <xdr:cNvPr id="56" name="图片 55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4261485" y="18725515"/>
          <a:ext cx="445770" cy="34671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6</xdr:col>
      <xdr:colOff>34290</xdr:colOff>
      <xdr:row>48</xdr:row>
      <xdr:rowOff>120650</xdr:rowOff>
    </xdr:from>
    <xdr:to>
      <xdr:col>6</xdr:col>
      <xdr:colOff>526234</xdr:colOff>
      <xdr:row>48</xdr:row>
      <xdr:rowOff>311148</xdr:rowOff>
    </xdr:to>
    <xdr:pic>
      <xdr:nvPicPr>
        <xdr:cNvPr id="57" name="图片 56"/>
        <xdr:cNvPicPr>
          <a:picLocks noChangeAspect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74" t="34813" r="40611" b="51224"/>
        <a:stretch>
          <a:fillRect/>
        </a:stretch>
      </xdr:blipFill>
      <xdr:spPr>
        <a:xfrm>
          <a:off x="4208780" y="17287875"/>
          <a:ext cx="491490" cy="189865"/>
        </a:xfrm>
        <a:prstGeom prst="rect">
          <a:avLst/>
        </a:prstGeom>
      </xdr:spPr>
    </xdr:pic>
    <xdr:clientData/>
  </xdr:twoCellAnchor>
  <xdr:twoCellAnchor>
    <xdr:from>
      <xdr:col>6</xdr:col>
      <xdr:colOff>21590</xdr:colOff>
      <xdr:row>50</xdr:row>
      <xdr:rowOff>106680</xdr:rowOff>
    </xdr:from>
    <xdr:to>
      <xdr:col>6</xdr:col>
      <xdr:colOff>513715</xdr:colOff>
      <xdr:row>50</xdr:row>
      <xdr:rowOff>342900</xdr:rowOff>
    </xdr:to>
    <xdr:pic>
      <xdr:nvPicPr>
        <xdr:cNvPr id="58" name="图片 57"/>
        <xdr:cNvPicPr>
          <a:picLocks noChangeAspect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73" t="34621" r="40747" b="51416"/>
        <a:stretch>
          <a:fillRect/>
        </a:stretch>
      </xdr:blipFill>
      <xdr:spPr>
        <a:xfrm>
          <a:off x="4196080" y="18035905"/>
          <a:ext cx="492125" cy="236220"/>
        </a:xfrm>
        <a:prstGeom prst="rect">
          <a:avLst/>
        </a:prstGeom>
      </xdr:spPr>
    </xdr:pic>
    <xdr:clientData/>
  </xdr:twoCellAnchor>
  <xdr:twoCellAnchor>
    <xdr:from>
      <xdr:col>6</xdr:col>
      <xdr:colOff>77470</xdr:colOff>
      <xdr:row>49</xdr:row>
      <xdr:rowOff>93345</xdr:rowOff>
    </xdr:from>
    <xdr:to>
      <xdr:col>6</xdr:col>
      <xdr:colOff>501015</xdr:colOff>
      <xdr:row>49</xdr:row>
      <xdr:rowOff>310515</xdr:rowOff>
    </xdr:to>
    <xdr:pic>
      <xdr:nvPicPr>
        <xdr:cNvPr id="59" name="图片 58"/>
        <xdr:cNvPicPr>
          <a:picLocks noChangeAspect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38" t="34812" r="40611" b="51225"/>
        <a:stretch>
          <a:fillRect/>
        </a:stretch>
      </xdr:blipFill>
      <xdr:spPr>
        <a:xfrm>
          <a:off x="4251960" y="17641570"/>
          <a:ext cx="423545" cy="217170"/>
        </a:xfrm>
        <a:prstGeom prst="rect">
          <a:avLst/>
        </a:prstGeom>
      </xdr:spPr>
    </xdr:pic>
    <xdr:clientData/>
  </xdr:twoCellAnchor>
  <xdr:twoCellAnchor>
    <xdr:from>
      <xdr:col>6</xdr:col>
      <xdr:colOff>20320</xdr:colOff>
      <xdr:row>51</xdr:row>
      <xdr:rowOff>138430</xdr:rowOff>
    </xdr:from>
    <xdr:to>
      <xdr:col>6</xdr:col>
      <xdr:colOff>526415</xdr:colOff>
      <xdr:row>51</xdr:row>
      <xdr:rowOff>342900</xdr:rowOff>
    </xdr:to>
    <xdr:pic>
      <xdr:nvPicPr>
        <xdr:cNvPr id="60" name="图片 59"/>
        <xdr:cNvPicPr>
          <a:picLocks noChangeAspect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70" t="34234" r="40615" b="51612"/>
        <a:stretch>
          <a:fillRect/>
        </a:stretch>
      </xdr:blipFill>
      <xdr:spPr>
        <a:xfrm>
          <a:off x="4194810" y="18448655"/>
          <a:ext cx="506095" cy="204470"/>
        </a:xfrm>
        <a:prstGeom prst="rect">
          <a:avLst/>
        </a:prstGeom>
      </xdr:spPr>
    </xdr:pic>
    <xdr:clientData/>
  </xdr:twoCellAnchor>
  <xdr:twoCellAnchor>
    <xdr:from>
      <xdr:col>6</xdr:col>
      <xdr:colOff>86995</xdr:colOff>
      <xdr:row>56</xdr:row>
      <xdr:rowOff>48260</xdr:rowOff>
    </xdr:from>
    <xdr:to>
      <xdr:col>6</xdr:col>
      <xdr:colOff>448945</xdr:colOff>
      <xdr:row>56</xdr:row>
      <xdr:rowOff>354965</xdr:rowOff>
    </xdr:to>
    <xdr:pic>
      <xdr:nvPicPr>
        <xdr:cNvPr id="10" name="Picture 6"/>
        <xdr:cNvPicPr>
          <a:picLocks noChangeAspect="1" noChangeArrowheads="1"/>
        </xdr:cNvPicPr>
      </xdr:nvPicPr>
      <xdr:blipFill>
        <a:blip r:embed="rId10"/>
        <a:srcRect/>
        <a:stretch>
          <a:fillRect/>
        </a:stretch>
      </xdr:blipFill>
      <xdr:spPr>
        <a:xfrm>
          <a:off x="4261485" y="20263485"/>
          <a:ext cx="361950" cy="30670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137795</xdr:colOff>
      <xdr:row>57</xdr:row>
      <xdr:rowOff>55880</xdr:rowOff>
    </xdr:from>
    <xdr:to>
      <xdr:col>6</xdr:col>
      <xdr:colOff>443230</xdr:colOff>
      <xdr:row>57</xdr:row>
      <xdr:rowOff>341630</xdr:rowOff>
    </xdr:to>
    <xdr:pic>
      <xdr:nvPicPr>
        <xdr:cNvPr id="12" name="Picture 10"/>
        <xdr:cNvPicPr>
          <a:picLocks noChangeAspect="1" noChangeArrowheads="1"/>
        </xdr:cNvPicPr>
      </xdr:nvPicPr>
      <xdr:blipFill>
        <a:blip r:embed="rId11"/>
        <a:srcRect/>
        <a:stretch>
          <a:fillRect/>
        </a:stretch>
      </xdr:blipFill>
      <xdr:spPr>
        <a:xfrm>
          <a:off x="4312285" y="2065210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72390</xdr:colOff>
      <xdr:row>59</xdr:row>
      <xdr:rowOff>28575</xdr:rowOff>
    </xdr:from>
    <xdr:to>
      <xdr:col>6</xdr:col>
      <xdr:colOff>434340</xdr:colOff>
      <xdr:row>59</xdr:row>
      <xdr:rowOff>302260</xdr:rowOff>
    </xdr:to>
    <xdr:pic>
      <xdr:nvPicPr>
        <xdr:cNvPr id="13" name="Picture 6"/>
        <xdr:cNvPicPr>
          <a:picLocks noChangeAspect="1" noChangeArrowheads="1"/>
        </xdr:cNvPicPr>
      </xdr:nvPicPr>
      <xdr:blipFill>
        <a:blip r:embed="rId37"/>
        <a:srcRect/>
        <a:stretch>
          <a:fillRect/>
        </a:stretch>
      </xdr:blipFill>
      <xdr:spPr>
        <a:xfrm>
          <a:off x="4246880" y="2138680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81915</xdr:colOff>
      <xdr:row>58</xdr:row>
      <xdr:rowOff>44450</xdr:rowOff>
    </xdr:from>
    <xdr:to>
      <xdr:col>6</xdr:col>
      <xdr:colOff>490855</xdr:colOff>
      <xdr:row>58</xdr:row>
      <xdr:rowOff>324485</xdr:rowOff>
    </xdr:to>
    <xdr:pic>
      <xdr:nvPicPr>
        <xdr:cNvPr id="14" name="Picture 18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56405" y="21021675"/>
          <a:ext cx="408940" cy="28003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337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659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591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190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485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5950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7985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132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490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732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690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0885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318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732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137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49885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09880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085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090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158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655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485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632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732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595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3790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L7" sqref="L7"/>
    </sheetView>
  </sheetViews>
  <sheetFormatPr defaultColWidth="9" defaultRowHeight="14"/>
  <cols>
    <col min="1" max="16383" width="9" style="112"/>
  </cols>
  <sheetData>
    <row r="1" ht="48" customHeight="1" spans="1:16">
      <c r="A1" s="124"/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</row>
    <row r="2" ht="70" customHeight="1" spans="1:16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</row>
    <row r="3" ht="70" customHeight="1" spans="1:16">
      <c r="A3" s="125" t="s">
        <v>0</v>
      </c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</row>
    <row r="4" ht="70" customHeight="1" spans="1:16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</row>
    <row r="6" ht="45" customHeight="1" spans="5:10">
      <c r="E6" s="126"/>
      <c r="F6" s="126" t="s">
        <v>2</v>
      </c>
      <c r="G6" s="126"/>
      <c r="H6" s="127"/>
      <c r="I6" s="129" t="s">
        <v>3</v>
      </c>
      <c r="J6" s="127"/>
    </row>
    <row r="7" ht="45" customHeight="1" spans="5:10">
      <c r="E7" s="126"/>
      <c r="F7" s="126" t="s">
        <v>4</v>
      </c>
      <c r="G7" s="126"/>
      <c r="H7" s="128"/>
      <c r="I7" s="128"/>
      <c r="J7" s="128"/>
    </row>
    <row r="8" ht="45" customHeight="1" spans="5:10">
      <c r="E8" s="126"/>
      <c r="F8" s="126" t="s">
        <v>5</v>
      </c>
      <c r="G8" s="126"/>
      <c r="H8" s="128"/>
      <c r="I8" s="128"/>
      <c r="J8" s="128"/>
    </row>
    <row r="9" ht="45" customHeight="1" spans="5:14">
      <c r="E9" s="126"/>
      <c r="F9" s="126" t="s">
        <v>6</v>
      </c>
      <c r="G9" s="126"/>
      <c r="H9" s="128"/>
      <c r="I9" s="128"/>
      <c r="J9" s="128"/>
      <c r="N9" s="130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7"/>
  <sheetViews>
    <sheetView tabSelected="1" view="pageBreakPreview" zoomScaleNormal="100" topLeftCell="A3" workbookViewId="0">
      <selection activeCell="D10" sqref="D10"/>
    </sheetView>
  </sheetViews>
  <sheetFormatPr defaultColWidth="8" defaultRowHeight="14" outlineLevelRow="6" outlineLevelCol="5"/>
  <cols>
    <col min="1" max="1" width="14.8727272727273" style="112" customWidth="1"/>
    <col min="2" max="2" width="9.12727272727273" style="112" customWidth="1"/>
    <col min="3" max="3" width="10.6272727272727" style="112" customWidth="1"/>
    <col min="4" max="4" width="84.8727272727273" style="112" customWidth="1"/>
    <col min="5" max="5" width="9.37272727272727" style="112" customWidth="1"/>
    <col min="6" max="6" width="7.37272727272727" style="112" customWidth="1"/>
    <col min="7" max="16384" width="8" style="112"/>
  </cols>
  <sheetData>
    <row r="1" ht="22.5" customHeight="1" spans="1:6">
      <c r="A1" s="113" t="s">
        <v>8</v>
      </c>
      <c r="B1" s="113"/>
      <c r="C1" s="113"/>
      <c r="D1" s="113"/>
      <c r="E1" s="113"/>
      <c r="F1" s="113"/>
    </row>
    <row r="2" spans="1:6">
      <c r="A2" s="113"/>
      <c r="B2" s="113"/>
      <c r="C2" s="113"/>
      <c r="D2" s="113"/>
      <c r="E2" s="113"/>
      <c r="F2" s="113"/>
    </row>
    <row r="3" ht="26.25" customHeight="1" spans="1:6">
      <c r="A3" s="114" t="s">
        <v>9</v>
      </c>
      <c r="B3" s="114" t="s">
        <v>10</v>
      </c>
      <c r="C3" s="114" t="s">
        <v>11</v>
      </c>
      <c r="D3" s="114" t="s">
        <v>12</v>
      </c>
      <c r="E3" s="114" t="s">
        <v>13</v>
      </c>
      <c r="F3" s="114" t="s">
        <v>14</v>
      </c>
    </row>
    <row r="4" ht="48" spans="1:6">
      <c r="A4" s="115" t="s">
        <v>15</v>
      </c>
      <c r="B4" s="116" t="s">
        <v>16</v>
      </c>
      <c r="C4" s="117" t="s">
        <v>17</v>
      </c>
      <c r="D4" s="118" t="s">
        <v>18</v>
      </c>
      <c r="E4" s="116" t="s">
        <v>3</v>
      </c>
      <c r="F4" s="114"/>
    </row>
    <row r="5" ht="48" spans="1:6">
      <c r="A5" s="115" t="s">
        <v>15</v>
      </c>
      <c r="B5" s="116" t="s">
        <v>19</v>
      </c>
      <c r="C5" s="117" t="s">
        <v>20</v>
      </c>
      <c r="D5" s="118" t="s">
        <v>21</v>
      </c>
      <c r="E5" s="116" t="s">
        <v>3</v>
      </c>
      <c r="F5" s="114"/>
    </row>
    <row r="6" ht="48" spans="1:6">
      <c r="A6" s="115" t="s">
        <v>15</v>
      </c>
      <c r="B6" s="116" t="s">
        <v>22</v>
      </c>
      <c r="C6" s="117" t="s">
        <v>23</v>
      </c>
      <c r="D6" s="118" t="s">
        <v>24</v>
      </c>
      <c r="E6" s="116" t="s">
        <v>3</v>
      </c>
      <c r="F6" s="114"/>
    </row>
    <row r="7" s="111" customFormat="1" ht="61" customHeight="1" spans="1:6">
      <c r="A7" s="119" t="s">
        <v>15</v>
      </c>
      <c r="B7" s="120" t="s">
        <v>25</v>
      </c>
      <c r="C7" s="121" t="s">
        <v>26</v>
      </c>
      <c r="D7" s="122" t="s">
        <v>27</v>
      </c>
      <c r="E7" s="120" t="s">
        <v>3</v>
      </c>
      <c r="F7" s="123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Q63"/>
  <sheetViews>
    <sheetView showGridLines="0" view="pageBreakPreview" zoomScaleNormal="100" topLeftCell="A54" workbookViewId="0">
      <selection activeCell="D63" sqref="D63"/>
    </sheetView>
  </sheetViews>
  <sheetFormatPr defaultColWidth="9" defaultRowHeight="13"/>
  <cols>
    <col min="1" max="1" width="4.62727272727273" style="57" customWidth="1"/>
    <col min="2" max="3" width="10.6272727272727" style="57" customWidth="1"/>
    <col min="4" max="5" width="14.6272727272727" style="57" customWidth="1"/>
    <col min="6" max="6" width="4.62727272727273" style="57" customWidth="1"/>
    <col min="7" max="7" width="7.62727272727273" style="57" customWidth="1"/>
    <col min="8" max="8" width="6.62727272727273" style="58" customWidth="1"/>
    <col min="9" max="9" width="9.62727272727273" style="58" customWidth="1"/>
    <col min="10" max="13" width="6.62727272727273" style="57" customWidth="1"/>
    <col min="14" max="15" width="7.62727272727273" style="57" customWidth="1"/>
    <col min="16" max="16" width="16.2545454545455" style="57" customWidth="1"/>
    <col min="17" max="16346" width="8.87272727272727" style="57"/>
    <col min="16347" max="16384" width="9" style="57"/>
  </cols>
  <sheetData>
    <row r="1" s="52" customFormat="1" ht="17.25" customHeight="1" spans="1:17">
      <c r="A1" s="59"/>
      <c r="B1" s="59"/>
      <c r="C1" s="60" t="s">
        <v>28</v>
      </c>
      <c r="D1" s="60"/>
      <c r="E1" s="60"/>
      <c r="F1" s="60"/>
      <c r="G1" s="60"/>
      <c r="H1" s="60"/>
      <c r="I1" s="60"/>
      <c r="J1" s="60"/>
      <c r="K1" s="60"/>
      <c r="L1" s="97" t="s">
        <v>29</v>
      </c>
      <c r="M1" s="97"/>
      <c r="N1" s="98" t="s">
        <v>30</v>
      </c>
      <c r="O1" s="98"/>
      <c r="P1" s="98"/>
      <c r="Q1" s="108"/>
    </row>
    <row r="2" s="52" customFormat="1" ht="17.25" customHeight="1" spans="1:17">
      <c r="A2" s="59"/>
      <c r="B2" s="59"/>
      <c r="C2" s="60"/>
      <c r="D2" s="60"/>
      <c r="E2" s="60"/>
      <c r="F2" s="60"/>
      <c r="G2" s="60"/>
      <c r="H2" s="60"/>
      <c r="I2" s="60"/>
      <c r="J2" s="60"/>
      <c r="K2" s="60"/>
      <c r="L2" s="97" t="s">
        <v>31</v>
      </c>
      <c r="M2" s="97"/>
      <c r="N2" s="98" t="s">
        <v>32</v>
      </c>
      <c r="O2" s="98"/>
      <c r="P2" s="98"/>
      <c r="Q2" s="108"/>
    </row>
    <row r="3" s="52" customFormat="1" ht="17.25" customHeight="1" spans="1:17">
      <c r="A3" s="59"/>
      <c r="B3" s="59"/>
      <c r="C3" s="60"/>
      <c r="D3" s="60"/>
      <c r="E3" s="60"/>
      <c r="F3" s="60"/>
      <c r="G3" s="60"/>
      <c r="H3" s="60"/>
      <c r="I3" s="60"/>
      <c r="J3" s="60"/>
      <c r="K3" s="60"/>
      <c r="L3" s="97" t="s">
        <v>33</v>
      </c>
      <c r="M3" s="97"/>
      <c r="N3" s="98" t="s">
        <v>22</v>
      </c>
      <c r="O3" s="98"/>
      <c r="P3" s="98"/>
      <c r="Q3" s="108"/>
    </row>
    <row r="4" s="52" customFormat="1" ht="20" customHeight="1" spans="1:17">
      <c r="A4" s="59"/>
      <c r="B4" s="59"/>
      <c r="C4" s="60"/>
      <c r="D4" s="60"/>
      <c r="E4" s="60"/>
      <c r="F4" s="60"/>
      <c r="G4" s="60"/>
      <c r="H4" s="60"/>
      <c r="I4" s="60"/>
      <c r="J4" s="60"/>
      <c r="K4" s="60"/>
      <c r="L4" s="97" t="s">
        <v>34</v>
      </c>
      <c r="M4" s="97"/>
      <c r="N4" s="98" t="s">
        <v>35</v>
      </c>
      <c r="O4" s="98"/>
      <c r="P4" s="98"/>
      <c r="Q4" s="108"/>
    </row>
    <row r="5" s="52" customFormat="1" ht="20" customHeight="1" spans="1:17">
      <c r="A5" s="61" t="s">
        <v>36</v>
      </c>
      <c r="B5" s="61"/>
      <c r="C5" s="61"/>
      <c r="D5" s="61"/>
      <c r="E5" s="61"/>
      <c r="F5" s="61" t="s">
        <v>37</v>
      </c>
      <c r="G5" s="61"/>
      <c r="H5" s="61"/>
      <c r="I5" s="61"/>
      <c r="J5" s="61"/>
      <c r="K5" s="61"/>
      <c r="L5" s="97" t="s">
        <v>38</v>
      </c>
      <c r="M5" s="97"/>
      <c r="N5" s="98" t="s">
        <v>26</v>
      </c>
      <c r="O5" s="98"/>
      <c r="P5" s="98"/>
      <c r="Q5" s="108"/>
    </row>
    <row r="6" s="53" customFormat="1" ht="15" customHeight="1" spans="1:17">
      <c r="A6" s="62" t="s">
        <v>39</v>
      </c>
      <c r="B6" s="63" t="s">
        <v>40</v>
      </c>
      <c r="C6" s="63" t="s">
        <v>41</v>
      </c>
      <c r="D6" s="64" t="s">
        <v>42</v>
      </c>
      <c r="E6" s="64" t="s">
        <v>43</v>
      </c>
      <c r="F6" s="64" t="s">
        <v>44</v>
      </c>
      <c r="G6" s="64" t="s">
        <v>45</v>
      </c>
      <c r="H6" s="65" t="s">
        <v>46</v>
      </c>
      <c r="I6" s="65" t="s">
        <v>47</v>
      </c>
      <c r="J6" s="64" t="s">
        <v>48</v>
      </c>
      <c r="K6" s="99" t="s">
        <v>49</v>
      </c>
      <c r="L6" s="99" t="s">
        <v>50</v>
      </c>
      <c r="M6" s="99" t="s">
        <v>51</v>
      </c>
      <c r="N6" s="100" t="s">
        <v>52</v>
      </c>
      <c r="O6" s="100" t="s">
        <v>53</v>
      </c>
      <c r="P6" s="100" t="s">
        <v>14</v>
      </c>
      <c r="Q6" s="109"/>
    </row>
    <row r="7" s="54" customFormat="1" ht="15" customHeight="1" spans="1:17">
      <c r="A7" s="62"/>
      <c r="B7" s="63"/>
      <c r="C7" s="63"/>
      <c r="D7" s="64"/>
      <c r="E7" s="64"/>
      <c r="F7" s="64"/>
      <c r="G7" s="64"/>
      <c r="H7" s="65"/>
      <c r="I7" s="65"/>
      <c r="J7" s="64"/>
      <c r="K7" s="99"/>
      <c r="L7" s="99"/>
      <c r="M7" s="99"/>
      <c r="N7" s="100"/>
      <c r="O7" s="100"/>
      <c r="P7" s="100"/>
      <c r="Q7" s="109"/>
    </row>
    <row r="8" s="54" customFormat="1" ht="30" customHeight="1" spans="1:17">
      <c r="A8" s="66">
        <f t="shared" ref="A8:A24" si="0">ROW()-7</f>
        <v>1</v>
      </c>
      <c r="B8" s="67" t="s">
        <v>54</v>
      </c>
      <c r="C8" s="67" t="s">
        <v>54</v>
      </c>
      <c r="D8" s="67" t="s">
        <v>55</v>
      </c>
      <c r="E8" s="67"/>
      <c r="F8" s="67" t="s">
        <v>56</v>
      </c>
      <c r="G8" s="68"/>
      <c r="H8" s="67" t="s">
        <v>57</v>
      </c>
      <c r="I8" s="67" t="s">
        <v>58</v>
      </c>
      <c r="J8" s="67"/>
      <c r="K8" s="67" t="s">
        <v>59</v>
      </c>
      <c r="L8" s="67"/>
      <c r="M8" s="67">
        <v>1</v>
      </c>
      <c r="N8" s="67">
        <v>3000</v>
      </c>
      <c r="O8" s="66" t="s">
        <v>60</v>
      </c>
      <c r="P8" s="67"/>
      <c r="Q8" s="54" t="s">
        <v>61</v>
      </c>
    </row>
    <row r="9" s="54" customFormat="1" ht="30" customHeight="1" spans="1:16">
      <c r="A9" s="66">
        <f t="shared" si="0"/>
        <v>2</v>
      </c>
      <c r="B9" s="67" t="s">
        <v>62</v>
      </c>
      <c r="C9" s="67" t="s">
        <v>62</v>
      </c>
      <c r="D9" s="69" t="s">
        <v>63</v>
      </c>
      <c r="E9" s="67"/>
      <c r="F9" s="67" t="s">
        <v>56</v>
      </c>
      <c r="G9" s="68"/>
      <c r="H9" s="70" t="s">
        <v>57</v>
      </c>
      <c r="I9" s="101" t="s">
        <v>58</v>
      </c>
      <c r="J9" s="101"/>
      <c r="K9" s="67" t="s">
        <v>59</v>
      </c>
      <c r="L9" s="102"/>
      <c r="M9" s="66">
        <v>1</v>
      </c>
      <c r="N9" s="66">
        <v>3000</v>
      </c>
      <c r="O9" s="66" t="s">
        <v>60</v>
      </c>
      <c r="P9" s="66"/>
    </row>
    <row r="10" s="54" customFormat="1" ht="30" customHeight="1" spans="1:16">
      <c r="A10" s="66">
        <f t="shared" si="0"/>
        <v>3</v>
      </c>
      <c r="B10" s="67" t="s">
        <v>64</v>
      </c>
      <c r="C10" s="67" t="s">
        <v>64</v>
      </c>
      <c r="D10" s="69" t="s">
        <v>65</v>
      </c>
      <c r="E10" s="67"/>
      <c r="F10" s="67" t="s">
        <v>56</v>
      </c>
      <c r="G10" s="71"/>
      <c r="H10" s="70" t="s">
        <v>66</v>
      </c>
      <c r="I10" s="101"/>
      <c r="J10" s="101"/>
      <c r="K10" s="67" t="s">
        <v>59</v>
      </c>
      <c r="L10" s="102"/>
      <c r="M10" s="66">
        <v>1</v>
      </c>
      <c r="N10" s="66">
        <v>3000</v>
      </c>
      <c r="O10" s="66" t="s">
        <v>67</v>
      </c>
      <c r="P10" s="66"/>
    </row>
    <row r="11" s="54" customFormat="1" ht="30" customHeight="1" spans="1:16">
      <c r="A11" s="66">
        <f t="shared" si="0"/>
        <v>4</v>
      </c>
      <c r="B11" s="67" t="s">
        <v>68</v>
      </c>
      <c r="C11" s="67" t="s">
        <v>68</v>
      </c>
      <c r="D11" s="69" t="s">
        <v>69</v>
      </c>
      <c r="E11" s="67"/>
      <c r="F11" s="67" t="s">
        <v>56</v>
      </c>
      <c r="G11" s="72"/>
      <c r="H11" s="70" t="s">
        <v>66</v>
      </c>
      <c r="I11" s="101"/>
      <c r="J11" s="101"/>
      <c r="K11" s="67" t="s">
        <v>59</v>
      </c>
      <c r="L11" s="102"/>
      <c r="M11" s="66">
        <v>1</v>
      </c>
      <c r="N11" s="66">
        <v>3000</v>
      </c>
      <c r="O11" s="66" t="s">
        <v>67</v>
      </c>
      <c r="P11" s="66"/>
    </row>
    <row r="12" s="54" customFormat="1" ht="30" customHeight="1" spans="1:16">
      <c r="A12" s="66">
        <f t="shared" si="0"/>
        <v>5</v>
      </c>
      <c r="B12" s="67" t="s">
        <v>70</v>
      </c>
      <c r="C12" s="67" t="s">
        <v>70</v>
      </c>
      <c r="D12" s="69" t="s">
        <v>71</v>
      </c>
      <c r="E12" s="67"/>
      <c r="F12" s="67" t="s">
        <v>56</v>
      </c>
      <c r="G12" s="72"/>
      <c r="H12" s="70" t="s">
        <v>72</v>
      </c>
      <c r="I12" s="101" t="s">
        <v>73</v>
      </c>
      <c r="J12" s="101"/>
      <c r="K12" s="67" t="s">
        <v>59</v>
      </c>
      <c r="L12" s="102"/>
      <c r="M12" s="66">
        <v>1</v>
      </c>
      <c r="N12" s="66">
        <v>3000</v>
      </c>
      <c r="O12" s="66" t="s">
        <v>60</v>
      </c>
      <c r="P12" s="66"/>
    </row>
    <row r="13" s="54" customFormat="1" ht="30" customHeight="1" spans="1:16">
      <c r="A13" s="66">
        <f t="shared" si="0"/>
        <v>6</v>
      </c>
      <c r="B13" s="67" t="s">
        <v>74</v>
      </c>
      <c r="C13" s="67" t="s">
        <v>74</v>
      </c>
      <c r="D13" s="69" t="s">
        <v>75</v>
      </c>
      <c r="E13" s="67"/>
      <c r="F13" s="67" t="s">
        <v>56</v>
      </c>
      <c r="G13" s="72"/>
      <c r="H13" s="70" t="s">
        <v>72</v>
      </c>
      <c r="I13" s="101" t="s">
        <v>76</v>
      </c>
      <c r="J13" s="101"/>
      <c r="K13" s="67" t="s">
        <v>59</v>
      </c>
      <c r="L13" s="102"/>
      <c r="M13" s="66">
        <v>1</v>
      </c>
      <c r="N13" s="66">
        <v>3000</v>
      </c>
      <c r="O13" s="66" t="s">
        <v>60</v>
      </c>
      <c r="P13" s="66"/>
    </row>
    <row r="14" s="54" customFormat="1" ht="30" customHeight="1" spans="1:16">
      <c r="A14" s="66">
        <f t="shared" si="0"/>
        <v>7</v>
      </c>
      <c r="B14" s="67" t="s">
        <v>77</v>
      </c>
      <c r="C14" s="67" t="s">
        <v>77</v>
      </c>
      <c r="D14" s="69" t="s">
        <v>78</v>
      </c>
      <c r="E14" s="71"/>
      <c r="F14" s="67" t="s">
        <v>56</v>
      </c>
      <c r="G14" s="73"/>
      <c r="H14" s="70" t="s">
        <v>72</v>
      </c>
      <c r="I14" s="101" t="s">
        <v>76</v>
      </c>
      <c r="J14" s="101"/>
      <c r="K14" s="67" t="s">
        <v>59</v>
      </c>
      <c r="L14" s="102"/>
      <c r="M14" s="66">
        <v>1</v>
      </c>
      <c r="N14" s="66">
        <v>3000</v>
      </c>
      <c r="O14" s="66" t="s">
        <v>60</v>
      </c>
      <c r="P14" s="103"/>
    </row>
    <row r="15" s="54" customFormat="1" ht="30" customHeight="1" spans="1:17">
      <c r="A15" s="66">
        <f t="shared" si="0"/>
        <v>8</v>
      </c>
      <c r="B15" s="67" t="s">
        <v>79</v>
      </c>
      <c r="C15" s="67" t="s">
        <v>79</v>
      </c>
      <c r="D15" s="69" t="s">
        <v>80</v>
      </c>
      <c r="E15" s="71"/>
      <c r="F15" s="67" t="s">
        <v>56</v>
      </c>
      <c r="G15" s="74"/>
      <c r="H15" s="70" t="s">
        <v>81</v>
      </c>
      <c r="I15" s="101" t="s">
        <v>82</v>
      </c>
      <c r="J15" s="101" t="s">
        <v>83</v>
      </c>
      <c r="K15" s="67" t="s">
        <v>59</v>
      </c>
      <c r="L15" s="102"/>
      <c r="M15" s="66">
        <v>1</v>
      </c>
      <c r="N15" s="66">
        <v>3000</v>
      </c>
      <c r="O15" s="66" t="s">
        <v>60</v>
      </c>
      <c r="P15" s="103"/>
      <c r="Q15" s="110" t="s">
        <v>84</v>
      </c>
    </row>
    <row r="16" s="54" customFormat="1" ht="30" customHeight="1" spans="1:17">
      <c r="A16" s="66">
        <f t="shared" si="0"/>
        <v>9</v>
      </c>
      <c r="B16" s="67" t="s">
        <v>85</v>
      </c>
      <c r="C16" s="67" t="s">
        <v>85</v>
      </c>
      <c r="D16" s="69" t="s">
        <v>86</v>
      </c>
      <c r="E16" s="71"/>
      <c r="F16" s="67" t="s">
        <v>56</v>
      </c>
      <c r="G16" s="67"/>
      <c r="H16" s="70" t="s">
        <v>81</v>
      </c>
      <c r="I16" s="101" t="s">
        <v>82</v>
      </c>
      <c r="J16" s="101" t="s">
        <v>83</v>
      </c>
      <c r="K16" s="67" t="s">
        <v>59</v>
      </c>
      <c r="L16" s="102"/>
      <c r="M16" s="66">
        <v>1</v>
      </c>
      <c r="N16" s="66">
        <v>3000</v>
      </c>
      <c r="O16" s="66" t="s">
        <v>60</v>
      </c>
      <c r="P16" s="66"/>
      <c r="Q16" s="110"/>
    </row>
    <row r="17" s="54" customFormat="1" ht="30" customHeight="1" spans="1:17">
      <c r="A17" s="66">
        <f t="shared" si="0"/>
        <v>10</v>
      </c>
      <c r="B17" s="67" t="s">
        <v>87</v>
      </c>
      <c r="C17" s="67" t="s">
        <v>87</v>
      </c>
      <c r="D17" s="69" t="s">
        <v>88</v>
      </c>
      <c r="E17" s="71"/>
      <c r="F17" s="67" t="s">
        <v>56</v>
      </c>
      <c r="G17" s="74"/>
      <c r="H17" s="70" t="s">
        <v>89</v>
      </c>
      <c r="I17" s="101" t="s">
        <v>82</v>
      </c>
      <c r="J17" s="101"/>
      <c r="K17" s="67" t="s">
        <v>59</v>
      </c>
      <c r="L17" s="102"/>
      <c r="M17" s="66">
        <v>1</v>
      </c>
      <c r="N17" s="66">
        <v>3000</v>
      </c>
      <c r="O17" s="66" t="s">
        <v>90</v>
      </c>
      <c r="P17" s="66"/>
      <c r="Q17" s="54" t="s">
        <v>91</v>
      </c>
    </row>
    <row r="18" s="54" customFormat="1" ht="30" customHeight="1" spans="1:16">
      <c r="A18" s="66">
        <f t="shared" si="0"/>
        <v>11</v>
      </c>
      <c r="B18" s="67" t="s">
        <v>92</v>
      </c>
      <c r="C18" s="67" t="s">
        <v>92</v>
      </c>
      <c r="D18" s="69" t="s">
        <v>93</v>
      </c>
      <c r="E18" s="71"/>
      <c r="F18" s="75" t="s">
        <v>56</v>
      </c>
      <c r="G18" s="71"/>
      <c r="H18" s="70" t="s">
        <v>89</v>
      </c>
      <c r="I18" s="101" t="s">
        <v>82</v>
      </c>
      <c r="J18" s="101"/>
      <c r="K18" s="102" t="s">
        <v>59</v>
      </c>
      <c r="L18" s="102"/>
      <c r="M18" s="66">
        <v>1</v>
      </c>
      <c r="N18" s="66">
        <v>3000</v>
      </c>
      <c r="O18" s="66" t="s">
        <v>90</v>
      </c>
      <c r="P18" s="66"/>
    </row>
    <row r="19" s="54" customFormat="1" ht="30" customHeight="1" spans="1:16">
      <c r="A19" s="66">
        <f t="shared" si="0"/>
        <v>12</v>
      </c>
      <c r="B19" s="67" t="s">
        <v>94</v>
      </c>
      <c r="C19" s="67" t="s">
        <v>94</v>
      </c>
      <c r="D19" s="69" t="s">
        <v>95</v>
      </c>
      <c r="E19" s="71"/>
      <c r="F19" s="75" t="s">
        <v>56</v>
      </c>
      <c r="G19" s="76"/>
      <c r="H19" s="70" t="s">
        <v>89</v>
      </c>
      <c r="I19" s="101" t="s">
        <v>82</v>
      </c>
      <c r="J19" s="101"/>
      <c r="K19" s="102" t="s">
        <v>59</v>
      </c>
      <c r="L19" s="102"/>
      <c r="M19" s="66">
        <v>1</v>
      </c>
      <c r="N19" s="66">
        <v>3000</v>
      </c>
      <c r="O19" s="66" t="s">
        <v>90</v>
      </c>
      <c r="P19" s="66"/>
    </row>
    <row r="20" s="54" customFormat="1" ht="30" customHeight="1" spans="1:16">
      <c r="A20" s="66">
        <f t="shared" si="0"/>
        <v>13</v>
      </c>
      <c r="B20" s="67" t="s">
        <v>96</v>
      </c>
      <c r="C20" s="67" t="s">
        <v>96</v>
      </c>
      <c r="D20" s="69" t="s">
        <v>97</v>
      </c>
      <c r="E20" s="71"/>
      <c r="F20" s="75" t="s">
        <v>56</v>
      </c>
      <c r="G20" s="77"/>
      <c r="H20" s="70" t="s">
        <v>89</v>
      </c>
      <c r="I20" s="101" t="s">
        <v>82</v>
      </c>
      <c r="J20" s="101"/>
      <c r="K20" s="102" t="s">
        <v>59</v>
      </c>
      <c r="L20" s="102"/>
      <c r="M20" s="66">
        <v>1</v>
      </c>
      <c r="N20" s="66">
        <v>3000</v>
      </c>
      <c r="O20" s="66" t="s">
        <v>90</v>
      </c>
      <c r="P20" s="66"/>
    </row>
    <row r="21" s="54" customFormat="1" ht="30" customHeight="1" spans="1:16">
      <c r="A21" s="66">
        <f t="shared" si="0"/>
        <v>14</v>
      </c>
      <c r="B21" s="67" t="s">
        <v>98</v>
      </c>
      <c r="C21" s="67" t="s">
        <v>98</v>
      </c>
      <c r="D21" s="69" t="s">
        <v>99</v>
      </c>
      <c r="E21" s="71" t="s">
        <v>100</v>
      </c>
      <c r="F21" s="75" t="s">
        <v>101</v>
      </c>
      <c r="G21" s="77"/>
      <c r="H21" s="70" t="s">
        <v>102</v>
      </c>
      <c r="I21" s="101"/>
      <c r="J21" s="101"/>
      <c r="K21" s="102" t="s">
        <v>59</v>
      </c>
      <c r="L21" s="102"/>
      <c r="M21" s="66">
        <v>1</v>
      </c>
      <c r="N21" s="66">
        <v>3000</v>
      </c>
      <c r="O21" s="66" t="s">
        <v>90</v>
      </c>
      <c r="P21" s="66"/>
    </row>
    <row r="22" s="54" customFormat="1" ht="30" customHeight="1" spans="1:16">
      <c r="A22" s="66">
        <f t="shared" si="0"/>
        <v>15</v>
      </c>
      <c r="B22" s="67" t="s">
        <v>103</v>
      </c>
      <c r="C22" s="67" t="s">
        <v>103</v>
      </c>
      <c r="D22" s="69" t="s">
        <v>104</v>
      </c>
      <c r="E22" s="71" t="s">
        <v>105</v>
      </c>
      <c r="F22" s="75" t="s">
        <v>101</v>
      </c>
      <c r="G22" s="77"/>
      <c r="H22" s="70" t="s">
        <v>102</v>
      </c>
      <c r="I22" s="101"/>
      <c r="J22" s="101"/>
      <c r="K22" s="102" t="s">
        <v>59</v>
      </c>
      <c r="L22" s="102"/>
      <c r="M22" s="66">
        <v>1</v>
      </c>
      <c r="N22" s="66">
        <v>3000</v>
      </c>
      <c r="O22" s="66" t="s">
        <v>90</v>
      </c>
      <c r="P22" s="66"/>
    </row>
    <row r="23" s="54" customFormat="1" ht="30" customHeight="1" spans="1:16">
      <c r="A23" s="66">
        <f t="shared" si="0"/>
        <v>16</v>
      </c>
      <c r="B23" s="67" t="s">
        <v>106</v>
      </c>
      <c r="C23" s="67" t="s">
        <v>106</v>
      </c>
      <c r="D23" s="69" t="s">
        <v>107</v>
      </c>
      <c r="E23" s="71" t="s">
        <v>108</v>
      </c>
      <c r="F23" s="75" t="s">
        <v>101</v>
      </c>
      <c r="G23" s="77"/>
      <c r="H23" s="70" t="s">
        <v>102</v>
      </c>
      <c r="I23" s="101"/>
      <c r="J23" s="101"/>
      <c r="K23" s="102" t="s">
        <v>59</v>
      </c>
      <c r="L23" s="102"/>
      <c r="M23" s="66">
        <v>1</v>
      </c>
      <c r="N23" s="66">
        <v>3000</v>
      </c>
      <c r="O23" s="66" t="s">
        <v>90</v>
      </c>
      <c r="P23" s="66"/>
    </row>
    <row r="24" s="54" customFormat="1" ht="30" customHeight="1" spans="1:16">
      <c r="A24" s="66">
        <f t="shared" si="0"/>
        <v>17</v>
      </c>
      <c r="B24" s="67" t="s">
        <v>109</v>
      </c>
      <c r="C24" s="67" t="s">
        <v>109</v>
      </c>
      <c r="D24" s="71" t="s">
        <v>110</v>
      </c>
      <c r="E24" s="71"/>
      <c r="F24" s="75" t="s">
        <v>56</v>
      </c>
      <c r="G24" s="77"/>
      <c r="H24" s="70"/>
      <c r="I24" s="101"/>
      <c r="J24" s="101"/>
      <c r="K24" s="102" t="s">
        <v>59</v>
      </c>
      <c r="L24" s="102"/>
      <c r="M24" s="66">
        <v>1</v>
      </c>
      <c r="N24" s="66">
        <v>3000</v>
      </c>
      <c r="O24" s="66" t="s">
        <v>60</v>
      </c>
      <c r="P24" s="66" t="s">
        <v>111</v>
      </c>
    </row>
    <row r="25" s="54" customFormat="1" ht="30" customHeight="1" spans="1:16">
      <c r="A25" s="66">
        <f t="shared" ref="A25:A35" si="1">ROW()-7</f>
        <v>18</v>
      </c>
      <c r="B25" s="67" t="s">
        <v>112</v>
      </c>
      <c r="C25" s="67" t="s">
        <v>112</v>
      </c>
      <c r="D25" s="71" t="s">
        <v>113</v>
      </c>
      <c r="E25" s="71"/>
      <c r="F25" s="75" t="s">
        <v>56</v>
      </c>
      <c r="G25" s="77"/>
      <c r="H25" s="70"/>
      <c r="I25" s="101" t="s">
        <v>114</v>
      </c>
      <c r="J25" s="101"/>
      <c r="K25" s="102" t="s">
        <v>59</v>
      </c>
      <c r="L25" s="102"/>
      <c r="M25" s="66"/>
      <c r="N25" s="66">
        <v>3000</v>
      </c>
      <c r="O25" s="66" t="s">
        <v>90</v>
      </c>
      <c r="P25" s="66" t="s">
        <v>115</v>
      </c>
    </row>
    <row r="26" s="54" customFormat="1" ht="30" customHeight="1" spans="1:16">
      <c r="A26" s="66">
        <f t="shared" si="1"/>
        <v>19</v>
      </c>
      <c r="B26" s="67" t="s">
        <v>116</v>
      </c>
      <c r="C26" s="67" t="s">
        <v>116</v>
      </c>
      <c r="D26" s="71" t="s">
        <v>113</v>
      </c>
      <c r="E26" s="71"/>
      <c r="F26" s="75" t="s">
        <v>56</v>
      </c>
      <c r="G26" s="77"/>
      <c r="H26" s="70"/>
      <c r="I26" s="101" t="s">
        <v>114</v>
      </c>
      <c r="J26" s="101"/>
      <c r="K26" s="102" t="s">
        <v>59</v>
      </c>
      <c r="L26" s="102"/>
      <c r="M26" s="66"/>
      <c r="N26" s="66">
        <v>3000</v>
      </c>
      <c r="O26" s="66" t="s">
        <v>90</v>
      </c>
      <c r="P26" s="66" t="s">
        <v>115</v>
      </c>
    </row>
    <row r="27" s="54" customFormat="1" ht="30" customHeight="1" spans="1:16">
      <c r="A27" s="66">
        <f t="shared" si="1"/>
        <v>20</v>
      </c>
      <c r="B27" s="67" t="s">
        <v>117</v>
      </c>
      <c r="C27" s="67" t="s">
        <v>117</v>
      </c>
      <c r="D27" s="71" t="s">
        <v>113</v>
      </c>
      <c r="E27" s="71"/>
      <c r="F27" s="75" t="s">
        <v>56</v>
      </c>
      <c r="G27" s="77"/>
      <c r="H27" s="70"/>
      <c r="I27" s="101" t="s">
        <v>114</v>
      </c>
      <c r="J27" s="101"/>
      <c r="K27" s="102" t="s">
        <v>59</v>
      </c>
      <c r="L27" s="102"/>
      <c r="M27" s="66"/>
      <c r="N27" s="66">
        <v>3000</v>
      </c>
      <c r="O27" s="66" t="s">
        <v>90</v>
      </c>
      <c r="P27" s="66" t="s">
        <v>115</v>
      </c>
    </row>
    <row r="28" s="54" customFormat="1" ht="30" customHeight="1" spans="1:16">
      <c r="A28" s="66">
        <f t="shared" si="1"/>
        <v>21</v>
      </c>
      <c r="B28" s="67" t="s">
        <v>118</v>
      </c>
      <c r="C28" s="67" t="s">
        <v>118</v>
      </c>
      <c r="D28" s="71" t="s">
        <v>113</v>
      </c>
      <c r="E28" s="71"/>
      <c r="F28" s="75" t="s">
        <v>56</v>
      </c>
      <c r="G28" s="77"/>
      <c r="H28" s="70"/>
      <c r="I28" s="101" t="s">
        <v>114</v>
      </c>
      <c r="J28" s="101"/>
      <c r="K28" s="102" t="s">
        <v>59</v>
      </c>
      <c r="L28" s="102"/>
      <c r="M28" s="66"/>
      <c r="N28" s="66">
        <v>3000</v>
      </c>
      <c r="O28" s="66" t="s">
        <v>90</v>
      </c>
      <c r="P28" s="66" t="s">
        <v>115</v>
      </c>
    </row>
    <row r="29" s="54" customFormat="1" ht="30" customHeight="1" spans="1:16">
      <c r="A29" s="66">
        <f t="shared" si="1"/>
        <v>22</v>
      </c>
      <c r="B29" s="67" t="s">
        <v>119</v>
      </c>
      <c r="C29" s="67" t="s">
        <v>119</v>
      </c>
      <c r="D29" s="71" t="s">
        <v>113</v>
      </c>
      <c r="E29" s="71"/>
      <c r="F29" s="75" t="s">
        <v>56</v>
      </c>
      <c r="G29" s="77"/>
      <c r="H29" s="70"/>
      <c r="I29" s="101" t="s">
        <v>114</v>
      </c>
      <c r="J29" s="101"/>
      <c r="K29" s="102" t="s">
        <v>59</v>
      </c>
      <c r="L29" s="102"/>
      <c r="M29" s="66"/>
      <c r="N29" s="66">
        <v>3000</v>
      </c>
      <c r="O29" s="66" t="s">
        <v>90</v>
      </c>
      <c r="P29" s="66" t="s">
        <v>115</v>
      </c>
    </row>
    <row r="30" s="54" customFormat="1" ht="30" customHeight="1" spans="1:16">
      <c r="A30" s="66">
        <f t="shared" si="1"/>
        <v>23</v>
      </c>
      <c r="B30" s="67" t="s">
        <v>120</v>
      </c>
      <c r="C30" s="67" t="s">
        <v>120</v>
      </c>
      <c r="D30" s="71" t="s">
        <v>113</v>
      </c>
      <c r="E30" s="71"/>
      <c r="F30" s="75" t="s">
        <v>56</v>
      </c>
      <c r="G30" s="77"/>
      <c r="H30" s="70"/>
      <c r="I30" s="101" t="s">
        <v>114</v>
      </c>
      <c r="J30" s="101"/>
      <c r="K30" s="102" t="s">
        <v>59</v>
      </c>
      <c r="L30" s="102"/>
      <c r="M30" s="66"/>
      <c r="N30" s="66">
        <v>3000</v>
      </c>
      <c r="O30" s="66" t="s">
        <v>90</v>
      </c>
      <c r="P30" s="66" t="s">
        <v>115</v>
      </c>
    </row>
    <row r="31" s="54" customFormat="1" ht="30" customHeight="1" spans="1:16">
      <c r="A31" s="66">
        <f t="shared" si="1"/>
        <v>24</v>
      </c>
      <c r="B31" s="67" t="s">
        <v>121</v>
      </c>
      <c r="C31" s="67" t="s">
        <v>121</v>
      </c>
      <c r="D31" s="71" t="s">
        <v>113</v>
      </c>
      <c r="E31" s="71"/>
      <c r="F31" s="75" t="s">
        <v>56</v>
      </c>
      <c r="G31" s="77"/>
      <c r="H31" s="70"/>
      <c r="I31" s="101" t="s">
        <v>114</v>
      </c>
      <c r="J31" s="101"/>
      <c r="K31" s="102" t="s">
        <v>59</v>
      </c>
      <c r="L31" s="102"/>
      <c r="M31" s="66"/>
      <c r="N31" s="66">
        <v>3000</v>
      </c>
      <c r="O31" s="66" t="s">
        <v>90</v>
      </c>
      <c r="P31" s="66" t="s">
        <v>115</v>
      </c>
    </row>
    <row r="32" s="54" customFormat="1" ht="30" customHeight="1" spans="1:16">
      <c r="A32" s="66">
        <f t="shared" si="1"/>
        <v>25</v>
      </c>
      <c r="B32" s="67" t="s">
        <v>122</v>
      </c>
      <c r="C32" s="67" t="s">
        <v>122</v>
      </c>
      <c r="D32" s="71" t="s">
        <v>123</v>
      </c>
      <c r="E32" s="71"/>
      <c r="F32" s="75" t="s">
        <v>56</v>
      </c>
      <c r="G32" s="77"/>
      <c r="H32" s="70"/>
      <c r="I32" s="101" t="s">
        <v>124</v>
      </c>
      <c r="J32" s="101"/>
      <c r="K32" s="102" t="s">
        <v>59</v>
      </c>
      <c r="L32" s="102"/>
      <c r="M32" s="66"/>
      <c r="N32" s="66">
        <v>3000</v>
      </c>
      <c r="O32" s="66" t="s">
        <v>90</v>
      </c>
      <c r="P32" s="66" t="s">
        <v>115</v>
      </c>
    </row>
    <row r="33" s="54" customFormat="1" ht="30" customHeight="1" spans="1:16">
      <c r="A33" s="66">
        <f t="shared" si="1"/>
        <v>26</v>
      </c>
      <c r="B33" s="67" t="s">
        <v>125</v>
      </c>
      <c r="C33" s="67" t="s">
        <v>125</v>
      </c>
      <c r="D33" s="71" t="s">
        <v>126</v>
      </c>
      <c r="E33" s="71"/>
      <c r="F33" s="75" t="s">
        <v>56</v>
      </c>
      <c r="G33" s="77"/>
      <c r="H33" s="70"/>
      <c r="I33" s="101" t="s">
        <v>127</v>
      </c>
      <c r="J33" s="101"/>
      <c r="K33" s="102" t="s">
        <v>59</v>
      </c>
      <c r="L33" s="102"/>
      <c r="M33" s="66"/>
      <c r="N33" s="66">
        <v>3000</v>
      </c>
      <c r="O33" s="66" t="s">
        <v>90</v>
      </c>
      <c r="P33" s="66" t="s">
        <v>115</v>
      </c>
    </row>
    <row r="34" s="54" customFormat="1" ht="30" customHeight="1" spans="1:16">
      <c r="A34" s="66">
        <f t="shared" si="1"/>
        <v>27</v>
      </c>
      <c r="B34" s="67" t="s">
        <v>128</v>
      </c>
      <c r="C34" s="67" t="s">
        <v>128</v>
      </c>
      <c r="D34" s="71" t="s">
        <v>129</v>
      </c>
      <c r="E34" s="71"/>
      <c r="F34" s="75" t="s">
        <v>56</v>
      </c>
      <c r="G34" s="77"/>
      <c r="H34" s="70"/>
      <c r="I34" s="101" t="s">
        <v>127</v>
      </c>
      <c r="J34" s="101"/>
      <c r="K34" s="102" t="s">
        <v>59</v>
      </c>
      <c r="L34" s="102"/>
      <c r="M34" s="66"/>
      <c r="N34" s="66">
        <v>3000</v>
      </c>
      <c r="O34" s="66" t="s">
        <v>90</v>
      </c>
      <c r="P34" s="66" t="s">
        <v>115</v>
      </c>
    </row>
    <row r="35" s="55" customFormat="1" ht="30" customHeight="1" spans="1:16">
      <c r="A35" s="78">
        <f t="shared" si="1"/>
        <v>28</v>
      </c>
      <c r="B35" s="79" t="s">
        <v>130</v>
      </c>
      <c r="C35" s="79" t="s">
        <v>130</v>
      </c>
      <c r="D35" s="80" t="s">
        <v>123</v>
      </c>
      <c r="E35" s="80" t="s">
        <v>131</v>
      </c>
      <c r="F35" s="81" t="s">
        <v>56</v>
      </c>
      <c r="G35" s="82"/>
      <c r="H35" s="83" t="s">
        <v>123</v>
      </c>
      <c r="I35" s="104" t="s">
        <v>124</v>
      </c>
      <c r="J35" s="104"/>
      <c r="K35" s="105" t="s">
        <v>59</v>
      </c>
      <c r="L35" s="105"/>
      <c r="M35" s="78"/>
      <c r="N35" s="78">
        <v>3000</v>
      </c>
      <c r="O35" s="78" t="s">
        <v>90</v>
      </c>
      <c r="P35" s="78" t="s">
        <v>132</v>
      </c>
    </row>
    <row r="36" s="55" customFormat="1" ht="30" customHeight="1" spans="1:16">
      <c r="A36" s="78">
        <f t="shared" ref="A36:A45" si="2">ROW()-7</f>
        <v>29</v>
      </c>
      <c r="B36" s="79" t="s">
        <v>133</v>
      </c>
      <c r="C36" s="79" t="s">
        <v>133</v>
      </c>
      <c r="D36" s="80" t="s">
        <v>123</v>
      </c>
      <c r="E36" s="80" t="s">
        <v>134</v>
      </c>
      <c r="F36" s="81" t="s">
        <v>56</v>
      </c>
      <c r="G36" s="82"/>
      <c r="H36" s="83" t="s">
        <v>123</v>
      </c>
      <c r="I36" s="104" t="s">
        <v>124</v>
      </c>
      <c r="J36" s="104"/>
      <c r="K36" s="105" t="s">
        <v>59</v>
      </c>
      <c r="L36" s="105"/>
      <c r="M36" s="78"/>
      <c r="N36" s="78">
        <v>3000</v>
      </c>
      <c r="O36" s="78" t="s">
        <v>90</v>
      </c>
      <c r="P36" s="78" t="s">
        <v>132</v>
      </c>
    </row>
    <row r="37" s="55" customFormat="1" ht="30" customHeight="1" spans="1:16">
      <c r="A37" s="78">
        <f t="shared" si="2"/>
        <v>30</v>
      </c>
      <c r="B37" s="79" t="s">
        <v>135</v>
      </c>
      <c r="C37" s="79" t="s">
        <v>135</v>
      </c>
      <c r="D37" s="80" t="s">
        <v>123</v>
      </c>
      <c r="E37" s="80" t="s">
        <v>134</v>
      </c>
      <c r="F37" s="81" t="s">
        <v>56</v>
      </c>
      <c r="G37" s="82"/>
      <c r="H37" s="83" t="s">
        <v>123</v>
      </c>
      <c r="I37" s="104" t="s">
        <v>124</v>
      </c>
      <c r="J37" s="104"/>
      <c r="K37" s="105" t="s">
        <v>59</v>
      </c>
      <c r="L37" s="105"/>
      <c r="M37" s="78"/>
      <c r="N37" s="78">
        <v>3000</v>
      </c>
      <c r="O37" s="78" t="s">
        <v>90</v>
      </c>
      <c r="P37" s="78" t="s">
        <v>132</v>
      </c>
    </row>
    <row r="38" s="55" customFormat="1" ht="30" customHeight="1" spans="1:16">
      <c r="A38" s="78">
        <f t="shared" si="2"/>
        <v>31</v>
      </c>
      <c r="B38" s="79" t="s">
        <v>136</v>
      </c>
      <c r="C38" s="79" t="s">
        <v>136</v>
      </c>
      <c r="D38" s="80" t="s">
        <v>123</v>
      </c>
      <c r="E38" s="80" t="s">
        <v>134</v>
      </c>
      <c r="F38" s="81" t="s">
        <v>56</v>
      </c>
      <c r="G38" s="84"/>
      <c r="H38" s="83" t="s">
        <v>123</v>
      </c>
      <c r="I38" s="104" t="s">
        <v>124</v>
      </c>
      <c r="J38" s="104"/>
      <c r="K38" s="105" t="s">
        <v>59</v>
      </c>
      <c r="L38" s="105"/>
      <c r="M38" s="78"/>
      <c r="N38" s="78">
        <v>3000</v>
      </c>
      <c r="O38" s="78" t="s">
        <v>90</v>
      </c>
      <c r="P38" s="78" t="s">
        <v>132</v>
      </c>
    </row>
    <row r="39" s="55" customFormat="1" ht="30" customHeight="1" spans="1:16">
      <c r="A39" s="78">
        <f t="shared" si="2"/>
        <v>32</v>
      </c>
      <c r="B39" s="79" t="s">
        <v>137</v>
      </c>
      <c r="C39" s="79" t="s">
        <v>137</v>
      </c>
      <c r="D39" s="80" t="s">
        <v>138</v>
      </c>
      <c r="E39" s="80"/>
      <c r="F39" s="81" t="s">
        <v>56</v>
      </c>
      <c r="G39" s="85"/>
      <c r="H39" s="83"/>
      <c r="I39" s="104"/>
      <c r="J39" s="104"/>
      <c r="K39" s="105" t="s">
        <v>59</v>
      </c>
      <c r="L39" s="105"/>
      <c r="M39" s="78"/>
      <c r="N39" s="78">
        <v>3000</v>
      </c>
      <c r="O39" s="78" t="s">
        <v>90</v>
      </c>
      <c r="P39" s="78" t="s">
        <v>132</v>
      </c>
    </row>
    <row r="40" s="55" customFormat="1" ht="30" customHeight="1" spans="1:16">
      <c r="A40" s="78">
        <f t="shared" si="2"/>
        <v>33</v>
      </c>
      <c r="B40" s="79" t="s">
        <v>139</v>
      </c>
      <c r="C40" s="79" t="s">
        <v>139</v>
      </c>
      <c r="D40" s="80" t="s">
        <v>140</v>
      </c>
      <c r="E40" s="80" t="s">
        <v>141</v>
      </c>
      <c r="F40" s="81" t="s">
        <v>56</v>
      </c>
      <c r="G40" s="85" t="s">
        <v>142</v>
      </c>
      <c r="H40" s="83" t="s">
        <v>141</v>
      </c>
      <c r="I40" s="104" t="s">
        <v>114</v>
      </c>
      <c r="J40" s="104"/>
      <c r="K40" s="105" t="s">
        <v>59</v>
      </c>
      <c r="L40" s="105"/>
      <c r="M40" s="78"/>
      <c r="N40" s="78">
        <v>3000</v>
      </c>
      <c r="O40" s="78" t="s">
        <v>90</v>
      </c>
      <c r="P40" s="78" t="s">
        <v>132</v>
      </c>
    </row>
    <row r="41" s="55" customFormat="1" ht="30" customHeight="1" spans="1:16">
      <c r="A41" s="78">
        <f t="shared" si="2"/>
        <v>34</v>
      </c>
      <c r="B41" s="79" t="s">
        <v>143</v>
      </c>
      <c r="C41" s="79" t="s">
        <v>143</v>
      </c>
      <c r="D41" s="80" t="s">
        <v>144</v>
      </c>
      <c r="E41" s="80" t="s">
        <v>141</v>
      </c>
      <c r="F41" s="81" t="s">
        <v>56</v>
      </c>
      <c r="G41" s="85"/>
      <c r="H41" s="83" t="s">
        <v>141</v>
      </c>
      <c r="I41" s="104" t="s">
        <v>114</v>
      </c>
      <c r="J41" s="104"/>
      <c r="K41" s="105" t="s">
        <v>59</v>
      </c>
      <c r="L41" s="105"/>
      <c r="M41" s="78"/>
      <c r="N41" s="78">
        <v>3000</v>
      </c>
      <c r="O41" s="78" t="s">
        <v>90</v>
      </c>
      <c r="P41" s="78" t="s">
        <v>132</v>
      </c>
    </row>
    <row r="42" s="55" customFormat="1" ht="30" customHeight="1" spans="1:16">
      <c r="A42" s="78">
        <f t="shared" si="2"/>
        <v>35</v>
      </c>
      <c r="B42" s="79" t="s">
        <v>145</v>
      </c>
      <c r="C42" s="79" t="s">
        <v>145</v>
      </c>
      <c r="D42" s="80" t="s">
        <v>146</v>
      </c>
      <c r="E42" s="80" t="s">
        <v>141</v>
      </c>
      <c r="F42" s="81" t="s">
        <v>56</v>
      </c>
      <c r="G42" s="85"/>
      <c r="H42" s="83" t="s">
        <v>141</v>
      </c>
      <c r="I42" s="104" t="s">
        <v>114</v>
      </c>
      <c r="J42" s="104"/>
      <c r="K42" s="105" t="s">
        <v>59</v>
      </c>
      <c r="L42" s="105"/>
      <c r="M42" s="78"/>
      <c r="N42" s="78">
        <v>3000</v>
      </c>
      <c r="O42" s="78" t="s">
        <v>90</v>
      </c>
      <c r="P42" s="78" t="s">
        <v>132</v>
      </c>
    </row>
    <row r="43" s="55" customFormat="1" ht="30" customHeight="1" spans="1:16">
      <c r="A43" s="78">
        <f t="shared" ref="A43:A56" si="3">ROW()-7</f>
        <v>36</v>
      </c>
      <c r="B43" s="79" t="s">
        <v>147</v>
      </c>
      <c r="C43" s="79" t="s">
        <v>147</v>
      </c>
      <c r="D43" s="80" t="s">
        <v>123</v>
      </c>
      <c r="E43" s="80" t="s">
        <v>148</v>
      </c>
      <c r="F43" s="81" t="s">
        <v>56</v>
      </c>
      <c r="G43" s="86"/>
      <c r="H43" s="83" t="s">
        <v>123</v>
      </c>
      <c r="I43" s="104" t="s">
        <v>124</v>
      </c>
      <c r="J43" s="104"/>
      <c r="K43" s="105" t="s">
        <v>59</v>
      </c>
      <c r="L43" s="105"/>
      <c r="M43" s="78"/>
      <c r="N43" s="78">
        <v>3000</v>
      </c>
      <c r="O43" s="78" t="s">
        <v>90</v>
      </c>
      <c r="P43" s="78" t="s">
        <v>132</v>
      </c>
    </row>
    <row r="44" s="55" customFormat="1" ht="30" customHeight="1" spans="1:16">
      <c r="A44" s="78">
        <f t="shared" si="3"/>
        <v>37</v>
      </c>
      <c r="B44" s="79" t="s">
        <v>149</v>
      </c>
      <c r="C44" s="79" t="s">
        <v>149</v>
      </c>
      <c r="D44" s="80" t="s">
        <v>123</v>
      </c>
      <c r="E44" s="80" t="s">
        <v>134</v>
      </c>
      <c r="F44" s="81" t="s">
        <v>56</v>
      </c>
      <c r="G44" s="86"/>
      <c r="H44" s="83" t="s">
        <v>123</v>
      </c>
      <c r="I44" s="104" t="s">
        <v>124</v>
      </c>
      <c r="J44" s="104"/>
      <c r="K44" s="105" t="s">
        <v>59</v>
      </c>
      <c r="L44" s="105"/>
      <c r="M44" s="78"/>
      <c r="N44" s="78">
        <v>3000</v>
      </c>
      <c r="O44" s="78" t="s">
        <v>90</v>
      </c>
      <c r="P44" s="78" t="s">
        <v>132</v>
      </c>
    </row>
    <row r="45" s="55" customFormat="1" ht="30" customHeight="1" spans="1:16">
      <c r="A45" s="78">
        <f t="shared" si="3"/>
        <v>38</v>
      </c>
      <c r="B45" s="79" t="s">
        <v>150</v>
      </c>
      <c r="C45" s="79" t="s">
        <v>150</v>
      </c>
      <c r="D45" s="80" t="s">
        <v>123</v>
      </c>
      <c r="E45" s="80" t="s">
        <v>151</v>
      </c>
      <c r="F45" s="81" t="s">
        <v>56</v>
      </c>
      <c r="G45" s="86"/>
      <c r="H45" s="83" t="s">
        <v>123</v>
      </c>
      <c r="I45" s="104" t="s">
        <v>124</v>
      </c>
      <c r="J45" s="104"/>
      <c r="K45" s="105" t="s">
        <v>59</v>
      </c>
      <c r="L45" s="105"/>
      <c r="M45" s="78"/>
      <c r="N45" s="78">
        <v>3000</v>
      </c>
      <c r="O45" s="78" t="s">
        <v>90</v>
      </c>
      <c r="P45" s="78" t="s">
        <v>132</v>
      </c>
    </row>
    <row r="46" s="55" customFormat="1" ht="30" customHeight="1" spans="1:16">
      <c r="A46" s="78">
        <f t="shared" si="3"/>
        <v>39</v>
      </c>
      <c r="B46" s="79" t="s">
        <v>152</v>
      </c>
      <c r="C46" s="79" t="s">
        <v>152</v>
      </c>
      <c r="D46" s="80" t="s">
        <v>123</v>
      </c>
      <c r="E46" s="80" t="s">
        <v>153</v>
      </c>
      <c r="F46" s="81" t="s">
        <v>56</v>
      </c>
      <c r="G46" s="86"/>
      <c r="H46" s="83" t="s">
        <v>123</v>
      </c>
      <c r="I46" s="104" t="s">
        <v>124</v>
      </c>
      <c r="J46" s="104"/>
      <c r="K46" s="105" t="s">
        <v>59</v>
      </c>
      <c r="L46" s="105"/>
      <c r="M46" s="78"/>
      <c r="N46" s="78">
        <v>3000</v>
      </c>
      <c r="O46" s="78" t="s">
        <v>90</v>
      </c>
      <c r="P46" s="78" t="s">
        <v>132</v>
      </c>
    </row>
    <row r="47" s="55" customFormat="1" ht="30" customHeight="1" spans="1:16">
      <c r="A47" s="78">
        <f t="shared" si="3"/>
        <v>40</v>
      </c>
      <c r="B47" s="79" t="s">
        <v>154</v>
      </c>
      <c r="C47" s="79" t="s">
        <v>154</v>
      </c>
      <c r="D47" s="80" t="s">
        <v>123</v>
      </c>
      <c r="E47" s="80" t="s">
        <v>155</v>
      </c>
      <c r="F47" s="81" t="s">
        <v>56</v>
      </c>
      <c r="G47" s="86"/>
      <c r="H47" s="83" t="s">
        <v>123</v>
      </c>
      <c r="I47" s="104" t="s">
        <v>124</v>
      </c>
      <c r="J47" s="104"/>
      <c r="K47" s="105" t="s">
        <v>59</v>
      </c>
      <c r="L47" s="105"/>
      <c r="M47" s="78"/>
      <c r="N47" s="78">
        <v>3000</v>
      </c>
      <c r="O47" s="78" t="s">
        <v>90</v>
      </c>
      <c r="P47" s="78" t="s">
        <v>132</v>
      </c>
    </row>
    <row r="48" s="55" customFormat="1" ht="30" customHeight="1" spans="1:16">
      <c r="A48" s="78">
        <f t="shared" si="3"/>
        <v>41</v>
      </c>
      <c r="B48" s="79" t="s">
        <v>156</v>
      </c>
      <c r="C48" s="79" t="s">
        <v>156</v>
      </c>
      <c r="D48" s="80" t="s">
        <v>123</v>
      </c>
      <c r="E48" s="80" t="s">
        <v>157</v>
      </c>
      <c r="F48" s="81" t="s">
        <v>56</v>
      </c>
      <c r="G48" s="86"/>
      <c r="H48" s="83" t="s">
        <v>123</v>
      </c>
      <c r="I48" s="104" t="s">
        <v>124</v>
      </c>
      <c r="J48" s="104"/>
      <c r="K48" s="105" t="s">
        <v>59</v>
      </c>
      <c r="L48" s="105"/>
      <c r="M48" s="78"/>
      <c r="N48" s="78">
        <v>3000</v>
      </c>
      <c r="O48" s="78" t="s">
        <v>90</v>
      </c>
      <c r="P48" s="78" t="s">
        <v>132</v>
      </c>
    </row>
    <row r="49" s="55" customFormat="1" ht="30" customHeight="1" spans="1:16">
      <c r="A49" s="78">
        <f t="shared" si="3"/>
        <v>42</v>
      </c>
      <c r="B49" s="79" t="s">
        <v>158</v>
      </c>
      <c r="C49" s="79" t="s">
        <v>158</v>
      </c>
      <c r="D49" s="80" t="s">
        <v>138</v>
      </c>
      <c r="E49" s="80" t="s">
        <v>141</v>
      </c>
      <c r="F49" s="81" t="s">
        <v>56</v>
      </c>
      <c r="G49" s="86"/>
      <c r="H49" s="83"/>
      <c r="I49" s="104"/>
      <c r="J49" s="104"/>
      <c r="K49" s="105" t="s">
        <v>59</v>
      </c>
      <c r="L49" s="105"/>
      <c r="M49" s="78"/>
      <c r="N49" s="78">
        <v>3000</v>
      </c>
      <c r="O49" s="78" t="s">
        <v>90</v>
      </c>
      <c r="P49" s="78" t="s">
        <v>132</v>
      </c>
    </row>
    <row r="50" s="55" customFormat="1" ht="30" customHeight="1" spans="1:16">
      <c r="A50" s="78">
        <f t="shared" si="3"/>
        <v>43</v>
      </c>
      <c r="B50" s="79" t="s">
        <v>159</v>
      </c>
      <c r="C50" s="79" t="s">
        <v>159</v>
      </c>
      <c r="D50" s="80" t="s">
        <v>140</v>
      </c>
      <c r="E50" s="80" t="s">
        <v>141</v>
      </c>
      <c r="F50" s="81" t="s">
        <v>56</v>
      </c>
      <c r="G50" s="86"/>
      <c r="H50" s="83" t="s">
        <v>141</v>
      </c>
      <c r="I50" s="104" t="s">
        <v>114</v>
      </c>
      <c r="J50" s="104"/>
      <c r="K50" s="105" t="s">
        <v>59</v>
      </c>
      <c r="L50" s="105"/>
      <c r="M50" s="78"/>
      <c r="N50" s="78">
        <v>3000</v>
      </c>
      <c r="O50" s="78" t="s">
        <v>90</v>
      </c>
      <c r="P50" s="78" t="s">
        <v>132</v>
      </c>
    </row>
    <row r="51" s="55" customFormat="1" ht="30" customHeight="1" spans="1:16">
      <c r="A51" s="78">
        <f t="shared" si="3"/>
        <v>44</v>
      </c>
      <c r="B51" s="79" t="s">
        <v>160</v>
      </c>
      <c r="C51" s="79" t="s">
        <v>160</v>
      </c>
      <c r="D51" s="80" t="s">
        <v>144</v>
      </c>
      <c r="E51" s="80" t="s">
        <v>141</v>
      </c>
      <c r="F51" s="81" t="s">
        <v>56</v>
      </c>
      <c r="G51" s="86"/>
      <c r="H51" s="83" t="s">
        <v>141</v>
      </c>
      <c r="I51" s="104" t="s">
        <v>114</v>
      </c>
      <c r="J51" s="104"/>
      <c r="K51" s="105" t="s">
        <v>59</v>
      </c>
      <c r="L51" s="105"/>
      <c r="M51" s="78"/>
      <c r="N51" s="78">
        <v>3000</v>
      </c>
      <c r="O51" s="78" t="s">
        <v>90</v>
      </c>
      <c r="P51" s="78" t="s">
        <v>132</v>
      </c>
    </row>
    <row r="52" s="55" customFormat="1" ht="30" customHeight="1" spans="1:16">
      <c r="A52" s="78">
        <f t="shared" si="3"/>
        <v>45</v>
      </c>
      <c r="B52" s="79" t="s">
        <v>161</v>
      </c>
      <c r="C52" s="79" t="s">
        <v>161</v>
      </c>
      <c r="D52" s="80" t="s">
        <v>146</v>
      </c>
      <c r="E52" s="80" t="s">
        <v>141</v>
      </c>
      <c r="F52" s="81" t="s">
        <v>56</v>
      </c>
      <c r="G52" s="86"/>
      <c r="H52" s="83" t="s">
        <v>141</v>
      </c>
      <c r="I52" s="104" t="s">
        <v>114</v>
      </c>
      <c r="J52" s="104"/>
      <c r="K52" s="105" t="s">
        <v>59</v>
      </c>
      <c r="L52" s="105"/>
      <c r="M52" s="78"/>
      <c r="N52" s="78">
        <v>3000</v>
      </c>
      <c r="O52" s="78" t="s">
        <v>90</v>
      </c>
      <c r="P52" s="78" t="s">
        <v>132</v>
      </c>
    </row>
    <row r="53" s="55" customFormat="1" ht="30" customHeight="1" spans="1:16">
      <c r="A53" s="78">
        <f t="shared" si="3"/>
        <v>46</v>
      </c>
      <c r="B53" s="79" t="s">
        <v>162</v>
      </c>
      <c r="C53" s="79" t="s">
        <v>162</v>
      </c>
      <c r="D53" s="80" t="s">
        <v>163</v>
      </c>
      <c r="E53" s="80" t="s">
        <v>164</v>
      </c>
      <c r="F53" s="81" t="s">
        <v>56</v>
      </c>
      <c r="G53" s="86"/>
      <c r="H53" s="83" t="s">
        <v>163</v>
      </c>
      <c r="I53" s="104" t="s">
        <v>165</v>
      </c>
      <c r="J53" s="104"/>
      <c r="K53" s="105" t="s">
        <v>59</v>
      </c>
      <c r="L53" s="105"/>
      <c r="M53" s="78"/>
      <c r="N53" s="78">
        <v>3000</v>
      </c>
      <c r="O53" s="78" t="s">
        <v>90</v>
      </c>
      <c r="P53" s="78" t="s">
        <v>132</v>
      </c>
    </row>
    <row r="54" s="55" customFormat="1" ht="30" customHeight="1" spans="1:16">
      <c r="A54" s="78">
        <f t="shared" si="3"/>
        <v>47</v>
      </c>
      <c r="B54" s="79" t="s">
        <v>166</v>
      </c>
      <c r="C54" s="79" t="s">
        <v>166</v>
      </c>
      <c r="D54" s="80" t="s">
        <v>167</v>
      </c>
      <c r="E54" s="80" t="s">
        <v>167</v>
      </c>
      <c r="F54" s="81" t="s">
        <v>56</v>
      </c>
      <c r="G54" s="86"/>
      <c r="H54" s="83" t="s">
        <v>168</v>
      </c>
      <c r="I54" s="104" t="s">
        <v>169</v>
      </c>
      <c r="J54" s="104"/>
      <c r="K54" s="105" t="s">
        <v>59</v>
      </c>
      <c r="L54" s="105"/>
      <c r="M54" s="78"/>
      <c r="N54" s="78">
        <v>3000</v>
      </c>
      <c r="O54" s="78" t="s">
        <v>90</v>
      </c>
      <c r="P54" s="78" t="s">
        <v>132</v>
      </c>
    </row>
    <row r="55" s="55" customFormat="1" ht="30" customHeight="1" spans="1:16">
      <c r="A55" s="78">
        <f t="shared" si="3"/>
        <v>48</v>
      </c>
      <c r="B55" s="79" t="s">
        <v>170</v>
      </c>
      <c r="C55" s="79" t="s">
        <v>170</v>
      </c>
      <c r="D55" s="80" t="s">
        <v>171</v>
      </c>
      <c r="E55" s="80" t="s">
        <v>172</v>
      </c>
      <c r="F55" s="81" t="s">
        <v>101</v>
      </c>
      <c r="G55" s="86"/>
      <c r="H55" s="83" t="s">
        <v>173</v>
      </c>
      <c r="I55" s="104" t="s">
        <v>174</v>
      </c>
      <c r="J55" s="104"/>
      <c r="K55" s="105" t="s">
        <v>59</v>
      </c>
      <c r="L55" s="105"/>
      <c r="M55" s="78"/>
      <c r="N55" s="78">
        <v>3000</v>
      </c>
      <c r="O55" s="78" t="s">
        <v>90</v>
      </c>
      <c r="P55" s="78" t="s">
        <v>132</v>
      </c>
    </row>
    <row r="56" s="55" customFormat="1" ht="30" customHeight="1" spans="1:16">
      <c r="A56" s="78">
        <f t="shared" si="3"/>
        <v>49</v>
      </c>
      <c r="B56" s="79" t="s">
        <v>175</v>
      </c>
      <c r="C56" s="79" t="s">
        <v>175</v>
      </c>
      <c r="D56" s="80" t="s">
        <v>171</v>
      </c>
      <c r="E56" s="80" t="s">
        <v>176</v>
      </c>
      <c r="F56" s="81" t="s">
        <v>101</v>
      </c>
      <c r="G56" s="86"/>
      <c r="H56" s="83" t="s">
        <v>173</v>
      </c>
      <c r="I56" s="104" t="s">
        <v>174</v>
      </c>
      <c r="J56" s="104"/>
      <c r="K56" s="105" t="s">
        <v>59</v>
      </c>
      <c r="L56" s="105"/>
      <c r="M56" s="78"/>
      <c r="N56" s="78">
        <v>3000</v>
      </c>
      <c r="O56" s="78" t="s">
        <v>90</v>
      </c>
      <c r="P56" s="78" t="s">
        <v>132</v>
      </c>
    </row>
    <row r="57" s="56" customFormat="1" ht="30" customHeight="1" spans="1:16">
      <c r="A57" s="87">
        <f>ROW()-7</f>
        <v>50</v>
      </c>
      <c r="B57" s="88" t="s">
        <v>177</v>
      </c>
      <c r="C57" s="88" t="s">
        <v>177</v>
      </c>
      <c r="D57" s="89" t="s">
        <v>95</v>
      </c>
      <c r="E57" s="89"/>
      <c r="F57" s="90" t="s">
        <v>56</v>
      </c>
      <c r="G57" s="91"/>
      <c r="H57" s="92" t="s">
        <v>89</v>
      </c>
      <c r="I57" s="106" t="s">
        <v>82</v>
      </c>
      <c r="J57" s="106"/>
      <c r="K57" s="107" t="s">
        <v>59</v>
      </c>
      <c r="L57" s="107"/>
      <c r="M57" s="87">
        <v>1</v>
      </c>
      <c r="N57" s="87">
        <v>3000</v>
      </c>
      <c r="O57" s="87" t="s">
        <v>90</v>
      </c>
      <c r="P57" s="87" t="s">
        <v>178</v>
      </c>
    </row>
    <row r="58" s="56" customFormat="1" ht="30" customHeight="1" spans="1:16">
      <c r="A58" s="87">
        <f>ROW()-7</f>
        <v>51</v>
      </c>
      <c r="B58" s="88" t="s">
        <v>179</v>
      </c>
      <c r="C58" s="88" t="s">
        <v>179</v>
      </c>
      <c r="D58" s="89" t="s">
        <v>97</v>
      </c>
      <c r="E58" s="89"/>
      <c r="F58" s="90" t="s">
        <v>56</v>
      </c>
      <c r="G58" s="93"/>
      <c r="H58" s="94" t="s">
        <v>89</v>
      </c>
      <c r="I58" s="106" t="s">
        <v>82</v>
      </c>
      <c r="J58" s="106"/>
      <c r="K58" s="107" t="s">
        <v>59</v>
      </c>
      <c r="L58" s="107"/>
      <c r="M58" s="87">
        <v>1</v>
      </c>
      <c r="N58" s="87">
        <v>3000</v>
      </c>
      <c r="O58" s="87" t="s">
        <v>90</v>
      </c>
      <c r="P58" s="87" t="s">
        <v>178</v>
      </c>
    </row>
    <row r="59" s="56" customFormat="1" ht="30" customHeight="1" spans="1:16">
      <c r="A59" s="87">
        <f>ROW()-7</f>
        <v>52</v>
      </c>
      <c r="B59" s="88" t="s">
        <v>180</v>
      </c>
      <c r="C59" s="88" t="s">
        <v>180</v>
      </c>
      <c r="D59" s="89" t="s">
        <v>93</v>
      </c>
      <c r="E59" s="89"/>
      <c r="F59" s="90" t="s">
        <v>56</v>
      </c>
      <c r="G59" s="95"/>
      <c r="H59" s="94" t="s">
        <v>89</v>
      </c>
      <c r="I59" s="106" t="s">
        <v>82</v>
      </c>
      <c r="J59" s="106"/>
      <c r="K59" s="107" t="s">
        <v>59</v>
      </c>
      <c r="L59" s="107"/>
      <c r="M59" s="87">
        <v>1</v>
      </c>
      <c r="N59" s="87">
        <v>3000</v>
      </c>
      <c r="O59" s="87" t="s">
        <v>90</v>
      </c>
      <c r="P59" s="87" t="s">
        <v>178</v>
      </c>
    </row>
    <row r="60" s="56" customFormat="1" ht="30" customHeight="1" spans="1:16">
      <c r="A60" s="87">
        <f>ROW()-7</f>
        <v>53</v>
      </c>
      <c r="B60" s="88" t="s">
        <v>181</v>
      </c>
      <c r="C60" s="88" t="s">
        <v>181</v>
      </c>
      <c r="D60" s="89" t="s">
        <v>88</v>
      </c>
      <c r="E60" s="89"/>
      <c r="F60" s="90" t="s">
        <v>56</v>
      </c>
      <c r="G60" s="96"/>
      <c r="H60" s="94" t="s">
        <v>89</v>
      </c>
      <c r="I60" s="106" t="s">
        <v>82</v>
      </c>
      <c r="J60" s="106"/>
      <c r="K60" s="107" t="s">
        <v>59</v>
      </c>
      <c r="L60" s="107"/>
      <c r="M60" s="87">
        <v>1</v>
      </c>
      <c r="N60" s="87">
        <v>3000</v>
      </c>
      <c r="O60" s="87" t="s">
        <v>90</v>
      </c>
      <c r="P60" s="87" t="s">
        <v>178</v>
      </c>
    </row>
    <row r="61" s="56" customFormat="1" ht="30" customHeight="1" spans="1:16">
      <c r="A61" s="87">
        <f>ROW()-7</f>
        <v>54</v>
      </c>
      <c r="B61" s="88" t="s">
        <v>182</v>
      </c>
      <c r="C61" s="88" t="s">
        <v>182</v>
      </c>
      <c r="D61" s="89" t="s">
        <v>183</v>
      </c>
      <c r="E61" s="89"/>
      <c r="F61" s="90" t="s">
        <v>56</v>
      </c>
      <c r="G61" s="96"/>
      <c r="H61" s="96" t="s">
        <v>184</v>
      </c>
      <c r="I61" s="106" t="s">
        <v>184</v>
      </c>
      <c r="J61" s="106"/>
      <c r="K61" s="107" t="s">
        <v>59</v>
      </c>
      <c r="L61" s="107"/>
      <c r="M61" s="87">
        <v>1</v>
      </c>
      <c r="N61" s="87">
        <v>3000</v>
      </c>
      <c r="O61" s="87" t="s">
        <v>60</v>
      </c>
      <c r="P61" s="87" t="s">
        <v>178</v>
      </c>
    </row>
    <row r="62" s="56" customFormat="1" ht="30" customHeight="1" spans="1:16">
      <c r="A62" s="87">
        <f>ROW()-7</f>
        <v>55</v>
      </c>
      <c r="B62" s="88" t="s">
        <v>185</v>
      </c>
      <c r="C62" s="88" t="s">
        <v>185</v>
      </c>
      <c r="D62" s="89" t="s">
        <v>186</v>
      </c>
      <c r="E62" s="89"/>
      <c r="F62" s="90" t="s">
        <v>56</v>
      </c>
      <c r="G62" s="96"/>
      <c r="H62" s="94" t="s">
        <v>184</v>
      </c>
      <c r="I62" s="106" t="s">
        <v>184</v>
      </c>
      <c r="J62" s="106"/>
      <c r="K62" s="107" t="s">
        <v>59</v>
      </c>
      <c r="L62" s="107"/>
      <c r="M62" s="87">
        <v>1</v>
      </c>
      <c r="N62" s="87">
        <v>3000</v>
      </c>
      <c r="O62" s="87" t="s">
        <v>60</v>
      </c>
      <c r="P62" s="87" t="s">
        <v>178</v>
      </c>
    </row>
    <row r="63" s="56" customFormat="1" ht="30" customHeight="1" spans="1:16">
      <c r="A63" s="87">
        <f>ROW()-7</f>
        <v>56</v>
      </c>
      <c r="B63" s="88" t="s">
        <v>187</v>
      </c>
      <c r="C63" s="88" t="s">
        <v>187</v>
      </c>
      <c r="D63" s="89" t="s">
        <v>188</v>
      </c>
      <c r="E63" s="89"/>
      <c r="F63" s="90" t="s">
        <v>56</v>
      </c>
      <c r="G63" s="96"/>
      <c r="H63" s="94" t="s">
        <v>184</v>
      </c>
      <c r="I63" s="106" t="s">
        <v>184</v>
      </c>
      <c r="J63" s="106"/>
      <c r="K63" s="107" t="s">
        <v>59</v>
      </c>
      <c r="L63" s="107"/>
      <c r="M63" s="87">
        <v>1</v>
      </c>
      <c r="N63" s="87">
        <v>3000</v>
      </c>
      <c r="O63" s="87" t="s">
        <v>60</v>
      </c>
      <c r="P63" s="87" t="s">
        <v>178</v>
      </c>
    </row>
  </sheetData>
  <autoFilter xmlns:etc="http://www.wps.cn/officeDocument/2017/etCustomData" ref="A7:P60" etc:filterBottomFollowUsedRange="0">
    <extLst/>
  </autoFilter>
  <mergeCells count="35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G35:G38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Q8:Q14"/>
    <mergeCell ref="Q15:Q16"/>
    <mergeCell ref="Q17:Q20"/>
    <mergeCell ref="C1:K4"/>
    <mergeCell ref="A1:B4"/>
  </mergeCells>
  <conditionalFormatting sqref="B24">
    <cfRule type="duplicateValues" dxfId="0" priority="239"/>
  </conditionalFormatting>
  <conditionalFormatting sqref="C24">
    <cfRule type="duplicateValues" dxfId="0" priority="240"/>
  </conditionalFormatting>
  <conditionalFormatting sqref="B25">
    <cfRule type="duplicateValues" dxfId="0" priority="213"/>
  </conditionalFormatting>
  <conditionalFormatting sqref="C25">
    <cfRule type="duplicateValues" dxfId="0" priority="236"/>
  </conditionalFormatting>
  <conditionalFormatting sqref="B26">
    <cfRule type="duplicateValues" dxfId="0" priority="212"/>
  </conditionalFormatting>
  <conditionalFormatting sqref="C26">
    <cfRule type="duplicateValues" dxfId="0" priority="235"/>
  </conditionalFormatting>
  <conditionalFormatting sqref="B27">
    <cfRule type="duplicateValues" dxfId="0" priority="211"/>
  </conditionalFormatting>
  <conditionalFormatting sqref="C27">
    <cfRule type="duplicateValues" dxfId="0" priority="234"/>
  </conditionalFormatting>
  <conditionalFormatting sqref="B28">
    <cfRule type="duplicateValues" dxfId="0" priority="210"/>
  </conditionalFormatting>
  <conditionalFormatting sqref="C28">
    <cfRule type="duplicateValues" dxfId="0" priority="233"/>
  </conditionalFormatting>
  <conditionalFormatting sqref="B29">
    <cfRule type="duplicateValues" dxfId="0" priority="209"/>
  </conditionalFormatting>
  <conditionalFormatting sqref="C29">
    <cfRule type="duplicateValues" dxfId="0" priority="232"/>
  </conditionalFormatting>
  <conditionalFormatting sqref="B30">
    <cfRule type="duplicateValues" dxfId="0" priority="208"/>
  </conditionalFormatting>
  <conditionalFormatting sqref="C30">
    <cfRule type="duplicateValues" dxfId="0" priority="231"/>
  </conditionalFormatting>
  <conditionalFormatting sqref="B31">
    <cfRule type="duplicateValues" dxfId="0" priority="207"/>
  </conditionalFormatting>
  <conditionalFormatting sqref="C31">
    <cfRule type="duplicateValues" dxfId="0" priority="230"/>
  </conditionalFormatting>
  <conditionalFormatting sqref="B32">
    <cfRule type="duplicateValues" dxfId="0" priority="206"/>
  </conditionalFormatting>
  <conditionalFormatting sqref="C32">
    <cfRule type="duplicateValues" dxfId="0" priority="229"/>
  </conditionalFormatting>
  <conditionalFormatting sqref="B33">
    <cfRule type="duplicateValues" dxfId="0" priority="202"/>
  </conditionalFormatting>
  <conditionalFormatting sqref="C33">
    <cfRule type="duplicateValues" dxfId="0" priority="205"/>
  </conditionalFormatting>
  <conditionalFormatting sqref="B34">
    <cfRule type="duplicateValues" dxfId="0" priority="201"/>
  </conditionalFormatting>
  <conditionalFormatting sqref="C34">
    <cfRule type="duplicateValues" dxfId="0" priority="204"/>
  </conditionalFormatting>
  <conditionalFormatting sqref="B35">
    <cfRule type="duplicateValues" dxfId="0" priority="94"/>
  </conditionalFormatting>
  <conditionalFormatting sqref="C35">
    <cfRule type="duplicateValues" dxfId="0" priority="192"/>
  </conditionalFormatting>
  <conditionalFormatting sqref="B36">
    <cfRule type="duplicateValues" dxfId="0" priority="93"/>
  </conditionalFormatting>
  <conditionalFormatting sqref="C36">
    <cfRule type="duplicateValues" dxfId="0" priority="191"/>
  </conditionalFormatting>
  <conditionalFormatting sqref="B37">
    <cfRule type="duplicateValues" dxfId="0" priority="92"/>
  </conditionalFormatting>
  <conditionalFormatting sqref="C37">
    <cfRule type="duplicateValues" dxfId="0" priority="190"/>
  </conditionalFormatting>
  <conditionalFormatting sqref="B38">
    <cfRule type="duplicateValues" dxfId="0" priority="91"/>
  </conditionalFormatting>
  <conditionalFormatting sqref="C38">
    <cfRule type="duplicateValues" dxfId="0" priority="189"/>
  </conditionalFormatting>
  <conditionalFormatting sqref="B39">
    <cfRule type="duplicateValues" dxfId="0" priority="90"/>
  </conditionalFormatting>
  <conditionalFormatting sqref="C39">
    <cfRule type="duplicateValues" dxfId="0" priority="188"/>
  </conditionalFormatting>
  <conditionalFormatting sqref="B40">
    <cfRule type="duplicateValues" dxfId="0" priority="89"/>
  </conditionalFormatting>
  <conditionalFormatting sqref="C40">
    <cfRule type="duplicateValues" dxfId="0" priority="187"/>
  </conditionalFormatting>
  <conditionalFormatting sqref="B41">
    <cfRule type="duplicateValues" dxfId="0" priority="88"/>
  </conditionalFormatting>
  <conditionalFormatting sqref="C41">
    <cfRule type="duplicateValues" dxfId="0" priority="186"/>
  </conditionalFormatting>
  <conditionalFormatting sqref="B42">
    <cfRule type="duplicateValues" dxfId="0" priority="87"/>
  </conditionalFormatting>
  <conditionalFormatting sqref="C42">
    <cfRule type="duplicateValues" dxfId="0" priority="185"/>
  </conditionalFormatting>
  <conditionalFormatting sqref="B43">
    <cfRule type="duplicateValues" dxfId="0" priority="62"/>
    <cfRule type="duplicateValues" dxfId="0" priority="81"/>
  </conditionalFormatting>
  <conditionalFormatting sqref="C43">
    <cfRule type="duplicateValues" dxfId="0" priority="120"/>
    <cfRule type="duplicateValues" dxfId="0" priority="158"/>
  </conditionalFormatting>
  <conditionalFormatting sqref="B44">
    <cfRule type="duplicateValues" dxfId="0" priority="61"/>
    <cfRule type="duplicateValues" dxfId="0" priority="80"/>
  </conditionalFormatting>
  <conditionalFormatting sqref="C44">
    <cfRule type="duplicateValues" dxfId="0" priority="119"/>
    <cfRule type="duplicateValues" dxfId="0" priority="157"/>
  </conditionalFormatting>
  <conditionalFormatting sqref="B45">
    <cfRule type="duplicateValues" dxfId="0" priority="60"/>
    <cfRule type="duplicateValues" dxfId="0" priority="79"/>
  </conditionalFormatting>
  <conditionalFormatting sqref="C45">
    <cfRule type="duplicateValues" dxfId="0" priority="118"/>
    <cfRule type="duplicateValues" dxfId="0" priority="156"/>
  </conditionalFormatting>
  <conditionalFormatting sqref="B46">
    <cfRule type="duplicateValues" dxfId="0" priority="59"/>
    <cfRule type="duplicateValues" dxfId="0" priority="78"/>
  </conditionalFormatting>
  <conditionalFormatting sqref="C46">
    <cfRule type="duplicateValues" dxfId="0" priority="117"/>
    <cfRule type="duplicateValues" dxfId="0" priority="155"/>
  </conditionalFormatting>
  <conditionalFormatting sqref="B47">
    <cfRule type="duplicateValues" dxfId="0" priority="58"/>
    <cfRule type="duplicateValues" dxfId="0" priority="77"/>
  </conditionalFormatting>
  <conditionalFormatting sqref="C47">
    <cfRule type="duplicateValues" dxfId="0" priority="116"/>
    <cfRule type="duplicateValues" dxfId="0" priority="154"/>
  </conditionalFormatting>
  <conditionalFormatting sqref="B48">
    <cfRule type="duplicateValues" dxfId="0" priority="57"/>
    <cfRule type="duplicateValues" dxfId="0" priority="76"/>
  </conditionalFormatting>
  <conditionalFormatting sqref="C48">
    <cfRule type="duplicateValues" dxfId="0" priority="115"/>
    <cfRule type="duplicateValues" dxfId="0" priority="153"/>
  </conditionalFormatting>
  <conditionalFormatting sqref="B49">
    <cfRule type="duplicateValues" dxfId="0" priority="52"/>
    <cfRule type="duplicateValues" dxfId="0" priority="71"/>
  </conditionalFormatting>
  <conditionalFormatting sqref="C49">
    <cfRule type="duplicateValues" dxfId="0" priority="110"/>
    <cfRule type="duplicateValues" dxfId="0" priority="148"/>
  </conditionalFormatting>
  <conditionalFormatting sqref="B50">
    <cfRule type="duplicateValues" dxfId="0" priority="51"/>
    <cfRule type="duplicateValues" dxfId="0" priority="70"/>
  </conditionalFormatting>
  <conditionalFormatting sqref="C50">
    <cfRule type="duplicateValues" dxfId="0" priority="109"/>
    <cfRule type="duplicateValues" dxfId="0" priority="147"/>
  </conditionalFormatting>
  <conditionalFormatting sqref="B51">
    <cfRule type="duplicateValues" dxfId="0" priority="50"/>
    <cfRule type="duplicateValues" dxfId="0" priority="69"/>
  </conditionalFormatting>
  <conditionalFormatting sqref="C51">
    <cfRule type="duplicateValues" dxfId="0" priority="108"/>
    <cfRule type="duplicateValues" dxfId="0" priority="146"/>
  </conditionalFormatting>
  <conditionalFormatting sqref="B52">
    <cfRule type="duplicateValues" dxfId="0" priority="49"/>
    <cfRule type="duplicateValues" dxfId="0" priority="68"/>
  </conditionalFormatting>
  <conditionalFormatting sqref="C52">
    <cfRule type="duplicateValues" dxfId="0" priority="107"/>
    <cfRule type="duplicateValues" dxfId="0" priority="145"/>
  </conditionalFormatting>
  <conditionalFormatting sqref="B53">
    <cfRule type="duplicateValues" dxfId="0" priority="48"/>
    <cfRule type="duplicateValues" dxfId="0" priority="67"/>
  </conditionalFormatting>
  <conditionalFormatting sqref="C53">
    <cfRule type="duplicateValues" dxfId="0" priority="106"/>
    <cfRule type="duplicateValues" dxfId="0" priority="144"/>
  </conditionalFormatting>
  <conditionalFormatting sqref="B54">
    <cfRule type="duplicateValues" dxfId="0" priority="46"/>
    <cfRule type="duplicateValues" dxfId="0" priority="65"/>
  </conditionalFormatting>
  <conditionalFormatting sqref="C54">
    <cfRule type="duplicateValues" dxfId="0" priority="104"/>
    <cfRule type="duplicateValues" dxfId="0" priority="142"/>
  </conditionalFormatting>
  <conditionalFormatting sqref="B55">
    <cfRule type="duplicateValues" dxfId="0" priority="45"/>
    <cfRule type="duplicateValues" dxfId="0" priority="64"/>
  </conditionalFormatting>
  <conditionalFormatting sqref="C55">
    <cfRule type="duplicateValues" dxfId="0" priority="103"/>
    <cfRule type="duplicateValues" dxfId="0" priority="141"/>
  </conditionalFormatting>
  <conditionalFormatting sqref="B56">
    <cfRule type="duplicateValues" dxfId="0" priority="44"/>
    <cfRule type="duplicateValues" dxfId="0" priority="63"/>
  </conditionalFormatting>
  <conditionalFormatting sqref="C56">
    <cfRule type="duplicateValues" dxfId="0" priority="102"/>
    <cfRule type="duplicateValues" dxfId="0" priority="140"/>
  </conditionalFormatting>
  <conditionalFormatting sqref="B57">
    <cfRule type="duplicateValues" dxfId="0" priority="32"/>
    <cfRule type="duplicateValues" dxfId="0" priority="27"/>
  </conditionalFormatting>
  <conditionalFormatting sqref="C57">
    <cfRule type="duplicateValues" dxfId="0" priority="42"/>
    <cfRule type="duplicateValues" dxfId="0" priority="37"/>
    <cfRule type="duplicateValues" dxfId="0" priority="22"/>
  </conditionalFormatting>
  <conditionalFormatting sqref="B58">
    <cfRule type="duplicateValues" dxfId="0" priority="31"/>
    <cfRule type="duplicateValues" dxfId="0" priority="26"/>
  </conditionalFormatting>
  <conditionalFormatting sqref="C58">
    <cfRule type="duplicateValues" dxfId="0" priority="41"/>
    <cfRule type="duplicateValues" dxfId="0" priority="36"/>
    <cfRule type="duplicateValues" dxfId="0" priority="21"/>
  </conditionalFormatting>
  <conditionalFormatting sqref="B59">
    <cfRule type="duplicateValues" dxfId="0" priority="24"/>
    <cfRule type="duplicateValues" dxfId="0" priority="29"/>
  </conditionalFormatting>
  <conditionalFormatting sqref="C59">
    <cfRule type="duplicateValues" dxfId="0" priority="19"/>
    <cfRule type="duplicateValues" dxfId="0" priority="34"/>
    <cfRule type="duplicateValues" dxfId="0" priority="39"/>
  </conditionalFormatting>
  <conditionalFormatting sqref="B60">
    <cfRule type="duplicateValues" dxfId="0" priority="25"/>
    <cfRule type="duplicateValues" dxfId="0" priority="30"/>
  </conditionalFormatting>
  <conditionalFormatting sqref="C60">
    <cfRule type="duplicateValues" dxfId="0" priority="20"/>
    <cfRule type="duplicateValues" dxfId="0" priority="35"/>
    <cfRule type="duplicateValues" dxfId="0" priority="40"/>
  </conditionalFormatting>
  <conditionalFormatting sqref="B61">
    <cfRule type="duplicateValues" dxfId="0" priority="9"/>
    <cfRule type="duplicateValues" dxfId="0" priority="6"/>
  </conditionalFormatting>
  <conditionalFormatting sqref="C61">
    <cfRule type="duplicateValues" dxfId="0" priority="15"/>
    <cfRule type="duplicateValues" dxfId="0" priority="12"/>
    <cfRule type="duplicateValues" dxfId="0" priority="3"/>
  </conditionalFormatting>
  <conditionalFormatting sqref="B62">
    <cfRule type="duplicateValues" dxfId="0" priority="8"/>
    <cfRule type="duplicateValues" dxfId="0" priority="5"/>
  </conditionalFormatting>
  <conditionalFormatting sqref="C62">
    <cfRule type="duplicateValues" dxfId="0" priority="14"/>
    <cfRule type="duplicateValues" dxfId="0" priority="11"/>
    <cfRule type="duplicateValues" dxfId="0" priority="2"/>
  </conditionalFormatting>
  <conditionalFormatting sqref="B63">
    <cfRule type="duplicateValues" dxfId="0" priority="7"/>
    <cfRule type="duplicateValues" dxfId="0" priority="4"/>
  </conditionalFormatting>
  <conditionalFormatting sqref="C63">
    <cfRule type="duplicateValues" dxfId="0" priority="13"/>
    <cfRule type="duplicateValues" dxfId="0" priority="10"/>
    <cfRule type="duplicateValues" dxfId="0" priority="1"/>
  </conditionalFormatting>
  <conditionalFormatting sqref="B35:B42">
    <cfRule type="duplicateValues" dxfId="0" priority="82"/>
  </conditionalFormatting>
  <conditionalFormatting sqref="B1:B20 B64:B1048576">
    <cfRule type="duplicateValues" dxfId="0" priority="246"/>
  </conditionalFormatting>
  <conditionalFormatting sqref="C1:C56 C64:C1048576">
    <cfRule type="duplicateValues" dxfId="0" priority="43"/>
  </conditionalFormatting>
  <conditionalFormatting sqref="C1:C42 C64:C1048576">
    <cfRule type="duplicateValues" dxfId="0" priority="159"/>
  </conditionalFormatting>
  <conditionalFormatting sqref="C1:C23 C64:C1048576">
    <cfRule type="duplicateValues" dxfId="0" priority="241"/>
  </conditionalFormatting>
  <dataValidations count="1">
    <dataValidation type="list" allowBlank="1" showInputMessage="1" showErrorMessage="1" sqref="H8:H20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scale="85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28</v>
      </c>
      <c r="D1" s="10"/>
      <c r="E1" s="10"/>
      <c r="F1" s="10"/>
      <c r="G1" s="10"/>
      <c r="H1" s="10"/>
      <c r="I1" s="10"/>
      <c r="J1" s="10"/>
      <c r="K1" s="10"/>
      <c r="L1" s="34" t="s">
        <v>29</v>
      </c>
      <c r="M1" s="34"/>
      <c r="N1" s="35" t="s">
        <v>30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31</v>
      </c>
      <c r="M2" s="37"/>
      <c r="N2" s="38" t="s">
        <v>32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33</v>
      </c>
      <c r="M3" s="37"/>
      <c r="N3" s="37" t="s">
        <v>189</v>
      </c>
      <c r="O3" s="37"/>
      <c r="P3" s="40"/>
    </row>
    <row r="4" s="2" customFormat="1" ht="20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34</v>
      </c>
      <c r="M4" s="37"/>
      <c r="N4" s="37" t="s">
        <v>35</v>
      </c>
      <c r="O4" s="37"/>
      <c r="P4" s="40"/>
    </row>
    <row r="5" s="2" customFormat="1" ht="20" customHeight="1" spans="1:16">
      <c r="A5" s="17" t="s">
        <v>190</v>
      </c>
      <c r="B5" s="18"/>
      <c r="C5" s="18"/>
      <c r="D5" s="18"/>
      <c r="E5" s="18"/>
      <c r="F5" s="18" t="s">
        <v>191</v>
      </c>
      <c r="G5" s="18"/>
      <c r="H5" s="18"/>
      <c r="I5" s="18"/>
      <c r="J5" s="18"/>
      <c r="K5" s="18"/>
      <c r="L5" s="41" t="s">
        <v>38</v>
      </c>
      <c r="M5" s="41"/>
      <c r="N5" s="41" t="s">
        <v>192</v>
      </c>
      <c r="O5" s="41"/>
      <c r="P5" s="42"/>
    </row>
    <row r="6" s="3" customFormat="1" ht="15" customHeight="1" spans="1:16">
      <c r="A6" s="19" t="s">
        <v>39</v>
      </c>
      <c r="B6" s="20" t="s">
        <v>40</v>
      </c>
      <c r="C6" s="20" t="s">
        <v>41</v>
      </c>
      <c r="D6" s="21" t="s">
        <v>42</v>
      </c>
      <c r="E6" s="21" t="s">
        <v>43</v>
      </c>
      <c r="F6" s="21" t="s">
        <v>44</v>
      </c>
      <c r="G6" s="21" t="s">
        <v>45</v>
      </c>
      <c r="H6" s="22" t="s">
        <v>46</v>
      </c>
      <c r="I6" s="22" t="s">
        <v>47</v>
      </c>
      <c r="J6" s="21" t="s">
        <v>48</v>
      </c>
      <c r="K6" s="43" t="s">
        <v>49</v>
      </c>
      <c r="L6" s="43" t="s">
        <v>50</v>
      </c>
      <c r="M6" s="43" t="s">
        <v>51</v>
      </c>
      <c r="N6" s="44" t="s">
        <v>52</v>
      </c>
      <c r="O6" s="44" t="s">
        <v>53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193</v>
      </c>
      <c r="C8" s="28" t="s">
        <v>193</v>
      </c>
      <c r="D8" s="29" t="s">
        <v>95</v>
      </c>
      <c r="E8" s="30"/>
      <c r="F8" s="31" t="s">
        <v>56</v>
      </c>
      <c r="G8" s="30"/>
      <c r="H8" s="32" t="s">
        <v>194</v>
      </c>
      <c r="I8" s="33" t="s">
        <v>82</v>
      </c>
      <c r="J8" s="33"/>
      <c r="K8" s="49" t="s">
        <v>59</v>
      </c>
      <c r="L8" s="49"/>
      <c r="M8" s="50">
        <v>1</v>
      </c>
      <c r="N8" s="50">
        <f t="shared" ref="N8:N16" si="0">M8*40000</f>
        <v>40000</v>
      </c>
      <c r="O8" s="50" t="s">
        <v>195</v>
      </c>
      <c r="P8" s="51"/>
    </row>
    <row r="9" s="4" customFormat="1" ht="30" customHeight="1" spans="1:16">
      <c r="A9" s="27">
        <f>ROW()-7</f>
        <v>2</v>
      </c>
      <c r="B9" s="28" t="s">
        <v>196</v>
      </c>
      <c r="C9" s="28" t="s">
        <v>196</v>
      </c>
      <c r="D9" s="29" t="s">
        <v>197</v>
      </c>
      <c r="E9" s="30"/>
      <c r="F9" s="31" t="s">
        <v>56</v>
      </c>
      <c r="G9" s="30"/>
      <c r="H9" s="32" t="s">
        <v>194</v>
      </c>
      <c r="I9" s="33" t="s">
        <v>82</v>
      </c>
      <c r="J9" s="33"/>
      <c r="K9" s="49" t="s">
        <v>59</v>
      </c>
      <c r="L9" s="49"/>
      <c r="M9" s="50">
        <v>1</v>
      </c>
      <c r="N9" s="50">
        <f t="shared" si="0"/>
        <v>40000</v>
      </c>
      <c r="O9" s="50" t="s">
        <v>195</v>
      </c>
      <c r="P9" s="51"/>
    </row>
    <row r="10" s="4" customFormat="1" ht="30" customHeight="1" spans="1:16">
      <c r="A10" s="27">
        <f>ROW()-7</f>
        <v>3</v>
      </c>
      <c r="B10" s="28" t="s">
        <v>198</v>
      </c>
      <c r="C10" s="28" t="s">
        <v>198</v>
      </c>
      <c r="D10" s="29" t="s">
        <v>199</v>
      </c>
      <c r="E10" s="30"/>
      <c r="F10" s="31" t="s">
        <v>56</v>
      </c>
      <c r="G10" s="30"/>
      <c r="H10" s="32" t="s">
        <v>194</v>
      </c>
      <c r="I10" s="33" t="s">
        <v>82</v>
      </c>
      <c r="J10" s="33"/>
      <c r="K10" s="49" t="s">
        <v>59</v>
      </c>
      <c r="L10" s="49"/>
      <c r="M10" s="50">
        <v>1</v>
      </c>
      <c r="N10" s="50">
        <f t="shared" si="0"/>
        <v>40000</v>
      </c>
      <c r="O10" s="50" t="s">
        <v>195</v>
      </c>
      <c r="P10" s="51"/>
    </row>
    <row r="11" s="4" customFormat="1" ht="30" customHeight="1" spans="1:16">
      <c r="A11" s="27">
        <v>14</v>
      </c>
      <c r="B11" s="28" t="s">
        <v>200</v>
      </c>
      <c r="C11" s="28" t="s">
        <v>200</v>
      </c>
      <c r="D11" s="29" t="s">
        <v>201</v>
      </c>
      <c r="E11" s="30"/>
      <c r="F11" s="31" t="s">
        <v>56</v>
      </c>
      <c r="G11" s="30"/>
      <c r="H11" s="32" t="s">
        <v>194</v>
      </c>
      <c r="I11" s="33" t="s">
        <v>82</v>
      </c>
      <c r="J11" s="33"/>
      <c r="K11" s="49" t="s">
        <v>59</v>
      </c>
      <c r="L11" s="49"/>
      <c r="M11" s="50">
        <v>1</v>
      </c>
      <c r="N11" s="50">
        <f t="shared" si="0"/>
        <v>40000</v>
      </c>
      <c r="O11" s="50" t="s">
        <v>195</v>
      </c>
      <c r="P11" s="51"/>
    </row>
    <row r="12" s="4" customFormat="1" ht="30" customHeight="1" spans="1:16">
      <c r="A12" s="27">
        <v>17</v>
      </c>
      <c r="B12" s="28" t="s">
        <v>202</v>
      </c>
      <c r="C12" s="28" t="s">
        <v>202</v>
      </c>
      <c r="D12" s="29" t="s">
        <v>203</v>
      </c>
      <c r="E12" s="30"/>
      <c r="F12" s="31" t="s">
        <v>56</v>
      </c>
      <c r="G12" s="30"/>
      <c r="H12" s="32" t="s">
        <v>194</v>
      </c>
      <c r="I12" s="33" t="s">
        <v>82</v>
      </c>
      <c r="J12" s="33"/>
      <c r="K12" s="49" t="s">
        <v>59</v>
      </c>
      <c r="L12" s="49"/>
      <c r="M12" s="50">
        <v>1</v>
      </c>
      <c r="N12" s="50">
        <f t="shared" si="0"/>
        <v>40000</v>
      </c>
      <c r="O12" s="50" t="s">
        <v>195</v>
      </c>
      <c r="P12" s="51"/>
    </row>
    <row r="13" s="4" customFormat="1" ht="30" customHeight="1" spans="1:16">
      <c r="A13" s="27">
        <v>16</v>
      </c>
      <c r="B13" s="28" t="s">
        <v>204</v>
      </c>
      <c r="C13" s="28" t="s">
        <v>204</v>
      </c>
      <c r="D13" s="29" t="s">
        <v>93</v>
      </c>
      <c r="E13" s="30"/>
      <c r="F13" s="31" t="s">
        <v>56</v>
      </c>
      <c r="G13" s="30"/>
      <c r="H13" s="32" t="s">
        <v>194</v>
      </c>
      <c r="I13" s="33" t="s">
        <v>82</v>
      </c>
      <c r="J13" s="33"/>
      <c r="K13" s="49" t="s">
        <v>59</v>
      </c>
      <c r="L13" s="49"/>
      <c r="M13" s="50">
        <v>1</v>
      </c>
      <c r="N13" s="50">
        <f t="shared" si="0"/>
        <v>40000</v>
      </c>
      <c r="O13" s="50" t="s">
        <v>195</v>
      </c>
      <c r="P13" s="51"/>
    </row>
    <row r="14" s="4" customFormat="1" ht="30" customHeight="1" spans="1:16">
      <c r="A14" s="27">
        <f>ROW()-7</f>
        <v>7</v>
      </c>
      <c r="B14" s="28" t="s">
        <v>205</v>
      </c>
      <c r="C14" s="28" t="s">
        <v>205</v>
      </c>
      <c r="D14" s="29" t="s">
        <v>206</v>
      </c>
      <c r="E14" s="30"/>
      <c r="F14" s="31" t="s">
        <v>56</v>
      </c>
      <c r="G14" s="30"/>
      <c r="H14" s="33" t="s">
        <v>207</v>
      </c>
      <c r="I14" s="33" t="s">
        <v>208</v>
      </c>
      <c r="J14" s="33"/>
      <c r="K14" s="49" t="s">
        <v>59</v>
      </c>
      <c r="L14" s="49"/>
      <c r="M14" s="50">
        <v>1</v>
      </c>
      <c r="N14" s="50">
        <f t="shared" si="0"/>
        <v>40000</v>
      </c>
      <c r="O14" s="50" t="s">
        <v>195</v>
      </c>
      <c r="P14" s="51"/>
    </row>
    <row r="15" s="4" customFormat="1" ht="30" customHeight="1" spans="1:16">
      <c r="A15" s="27">
        <f>ROW()-7</f>
        <v>8</v>
      </c>
      <c r="B15" s="28" t="s">
        <v>209</v>
      </c>
      <c r="C15" s="28" t="s">
        <v>209</v>
      </c>
      <c r="D15" s="29" t="s">
        <v>210</v>
      </c>
      <c r="E15" s="30"/>
      <c r="F15" s="31" t="s">
        <v>56</v>
      </c>
      <c r="G15" s="30"/>
      <c r="H15" s="33" t="s">
        <v>207</v>
      </c>
      <c r="I15" s="33" t="s">
        <v>208</v>
      </c>
      <c r="J15" s="33"/>
      <c r="K15" s="49" t="s">
        <v>59</v>
      </c>
      <c r="L15" s="49"/>
      <c r="M15" s="50">
        <v>1</v>
      </c>
      <c r="N15" s="50">
        <f t="shared" si="0"/>
        <v>40000</v>
      </c>
      <c r="O15" s="50" t="s">
        <v>195</v>
      </c>
      <c r="P15" s="51"/>
    </row>
    <row r="16" s="4" customFormat="1" ht="30" customHeight="1" spans="1:16">
      <c r="A16" s="27">
        <v>15</v>
      </c>
      <c r="B16" s="28" t="s">
        <v>211</v>
      </c>
      <c r="C16" s="28" t="s">
        <v>211</v>
      </c>
      <c r="D16" s="29" t="s">
        <v>212</v>
      </c>
      <c r="E16" s="30"/>
      <c r="F16" s="31" t="s">
        <v>56</v>
      </c>
      <c r="G16" s="30"/>
      <c r="H16" s="33" t="s">
        <v>207</v>
      </c>
      <c r="I16" s="33" t="s">
        <v>208</v>
      </c>
      <c r="J16" s="33"/>
      <c r="K16" s="49" t="s">
        <v>59</v>
      </c>
      <c r="L16" s="49"/>
      <c r="M16" s="50">
        <v>1</v>
      </c>
      <c r="N16" s="50">
        <f t="shared" si="0"/>
        <v>40000</v>
      </c>
      <c r="O16" s="50" t="s">
        <v>195</v>
      </c>
      <c r="P16" s="51"/>
    </row>
    <row r="17" s="4" customFormat="1" ht="30" customHeight="1" spans="1:16">
      <c r="A17" s="27">
        <f t="shared" ref="A17:A24" si="1">ROW()-7</f>
        <v>10</v>
      </c>
      <c r="B17" s="28" t="s">
        <v>213</v>
      </c>
      <c r="C17" s="28" t="s">
        <v>213</v>
      </c>
      <c r="D17" s="29" t="s">
        <v>214</v>
      </c>
      <c r="E17" s="30"/>
      <c r="F17" s="31" t="s">
        <v>56</v>
      </c>
      <c r="G17" s="30"/>
      <c r="H17" s="32" t="s">
        <v>215</v>
      </c>
      <c r="I17" s="33" t="s">
        <v>216</v>
      </c>
      <c r="J17" s="33"/>
      <c r="K17" s="49" t="s">
        <v>59</v>
      </c>
      <c r="L17" s="49"/>
      <c r="M17" s="50">
        <v>1</v>
      </c>
      <c r="N17" s="50">
        <f t="shared" ref="N17:N27" si="2">M17*40000</f>
        <v>40000</v>
      </c>
      <c r="O17" s="50" t="s">
        <v>217</v>
      </c>
      <c r="P17" s="51"/>
    </row>
    <row r="18" s="4" customFormat="1" ht="30" customHeight="1" spans="1:16">
      <c r="A18" s="27">
        <f t="shared" si="1"/>
        <v>11</v>
      </c>
      <c r="B18" s="28" t="s">
        <v>218</v>
      </c>
      <c r="C18" s="28" t="s">
        <v>218</v>
      </c>
      <c r="D18" s="29" t="s">
        <v>219</v>
      </c>
      <c r="E18" s="30"/>
      <c r="F18" s="31" t="s">
        <v>56</v>
      </c>
      <c r="G18" s="30"/>
      <c r="H18" s="32" t="s">
        <v>220</v>
      </c>
      <c r="I18" s="33" t="s">
        <v>221</v>
      </c>
      <c r="J18" s="33"/>
      <c r="K18" s="49" t="s">
        <v>59</v>
      </c>
      <c r="L18" s="49"/>
      <c r="M18" s="50">
        <v>1</v>
      </c>
      <c r="N18" s="50">
        <f t="shared" si="2"/>
        <v>40000</v>
      </c>
      <c r="O18" s="50" t="s">
        <v>217</v>
      </c>
      <c r="P18" s="51"/>
    </row>
    <row r="19" s="4" customFormat="1" ht="30" customHeight="1" spans="1:16">
      <c r="A19" s="27">
        <f t="shared" si="1"/>
        <v>12</v>
      </c>
      <c r="B19" s="28" t="s">
        <v>222</v>
      </c>
      <c r="C19" s="28" t="s">
        <v>222</v>
      </c>
      <c r="D19" s="29" t="s">
        <v>223</v>
      </c>
      <c r="E19" s="30"/>
      <c r="F19" s="31" t="s">
        <v>56</v>
      </c>
      <c r="G19" s="30"/>
      <c r="H19" s="32" t="s">
        <v>224</v>
      </c>
      <c r="I19" s="33" t="s">
        <v>225</v>
      </c>
      <c r="J19" s="33" t="s">
        <v>83</v>
      </c>
      <c r="K19" s="49" t="s">
        <v>59</v>
      </c>
      <c r="L19" s="49"/>
      <c r="M19" s="50">
        <v>1</v>
      </c>
      <c r="N19" s="50">
        <f t="shared" si="2"/>
        <v>40000</v>
      </c>
      <c r="O19" s="50" t="s">
        <v>217</v>
      </c>
      <c r="P19" s="51"/>
    </row>
    <row r="20" s="4" customFormat="1" ht="30" customHeight="1" spans="1:16">
      <c r="A20" s="27">
        <f t="shared" si="1"/>
        <v>13</v>
      </c>
      <c r="B20" s="28" t="s">
        <v>226</v>
      </c>
      <c r="C20" s="28" t="s">
        <v>226</v>
      </c>
      <c r="D20" s="29" t="s">
        <v>227</v>
      </c>
      <c r="E20" s="30"/>
      <c r="F20" s="31" t="s">
        <v>56</v>
      </c>
      <c r="G20" s="30"/>
      <c r="H20" s="32" t="s">
        <v>224</v>
      </c>
      <c r="I20" s="33" t="s">
        <v>225</v>
      </c>
      <c r="J20" s="33" t="s">
        <v>83</v>
      </c>
      <c r="K20" s="49" t="s">
        <v>59</v>
      </c>
      <c r="L20" s="49"/>
      <c r="M20" s="50">
        <v>1</v>
      </c>
      <c r="N20" s="50">
        <f t="shared" si="2"/>
        <v>40000</v>
      </c>
      <c r="O20" s="50" t="s">
        <v>217</v>
      </c>
      <c r="P20" s="51"/>
    </row>
    <row r="21" s="4" customFormat="1" ht="30" customHeight="1" spans="1:16">
      <c r="A21" s="27">
        <f t="shared" si="1"/>
        <v>14</v>
      </c>
      <c r="B21" s="28" t="s">
        <v>228</v>
      </c>
      <c r="C21" s="28" t="s">
        <v>228</v>
      </c>
      <c r="D21" s="29" t="s">
        <v>229</v>
      </c>
      <c r="E21" s="30"/>
      <c r="F21" s="31" t="s">
        <v>56</v>
      </c>
      <c r="G21" s="30"/>
      <c r="H21" s="32" t="s">
        <v>230</v>
      </c>
      <c r="I21" s="33" t="s">
        <v>82</v>
      </c>
      <c r="J21" s="33"/>
      <c r="K21" s="49" t="s">
        <v>59</v>
      </c>
      <c r="L21" s="49"/>
      <c r="M21" s="50">
        <v>1</v>
      </c>
      <c r="N21" s="50">
        <f t="shared" si="2"/>
        <v>40000</v>
      </c>
      <c r="O21" s="50" t="s">
        <v>217</v>
      </c>
      <c r="P21" s="51"/>
    </row>
    <row r="22" s="4" customFormat="1" ht="30" customHeight="1" spans="1:16">
      <c r="A22" s="27">
        <f t="shared" si="1"/>
        <v>15</v>
      </c>
      <c r="B22" s="28" t="s">
        <v>231</v>
      </c>
      <c r="C22" s="28" t="s">
        <v>231</v>
      </c>
      <c r="D22" s="29" t="s">
        <v>232</v>
      </c>
      <c r="E22" s="30"/>
      <c r="F22" s="31" t="s">
        <v>56</v>
      </c>
      <c r="G22" s="30"/>
      <c r="H22" s="32" t="s">
        <v>224</v>
      </c>
      <c r="I22" s="33" t="s">
        <v>225</v>
      </c>
      <c r="J22" s="33"/>
      <c r="K22" s="49" t="s">
        <v>59</v>
      </c>
      <c r="L22" s="49"/>
      <c r="M22" s="50">
        <v>2</v>
      </c>
      <c r="N22" s="50">
        <f t="shared" si="2"/>
        <v>80000</v>
      </c>
      <c r="O22" s="50" t="s">
        <v>217</v>
      </c>
      <c r="P22" s="51"/>
    </row>
    <row r="23" s="4" customFormat="1" ht="30" customHeight="1" spans="1:16">
      <c r="A23" s="27">
        <f t="shared" si="1"/>
        <v>16</v>
      </c>
      <c r="B23" s="28" t="s">
        <v>233</v>
      </c>
      <c r="C23" s="28" t="s">
        <v>233</v>
      </c>
      <c r="D23" s="29" t="s">
        <v>234</v>
      </c>
      <c r="E23" s="30"/>
      <c r="F23" s="31" t="s">
        <v>56</v>
      </c>
      <c r="G23" s="30"/>
      <c r="H23" s="32" t="s">
        <v>215</v>
      </c>
      <c r="I23" s="33" t="s">
        <v>235</v>
      </c>
      <c r="J23" s="33"/>
      <c r="K23" s="49" t="s">
        <v>59</v>
      </c>
      <c r="L23" s="49"/>
      <c r="M23" s="50">
        <v>1</v>
      </c>
      <c r="N23" s="50">
        <f t="shared" si="2"/>
        <v>40000</v>
      </c>
      <c r="O23" s="50" t="s">
        <v>217</v>
      </c>
      <c r="P23" s="51"/>
    </row>
    <row r="24" s="4" customFormat="1" ht="30" customHeight="1" spans="1:16">
      <c r="A24" s="27">
        <v>13</v>
      </c>
      <c r="B24" s="28" t="s">
        <v>236</v>
      </c>
      <c r="C24" s="28" t="s">
        <v>236</v>
      </c>
      <c r="D24" s="29" t="s">
        <v>237</v>
      </c>
      <c r="E24" s="30"/>
      <c r="F24" s="31" t="s">
        <v>56</v>
      </c>
      <c r="G24" s="30"/>
      <c r="H24" s="32" t="s">
        <v>215</v>
      </c>
      <c r="I24" s="33" t="s">
        <v>235</v>
      </c>
      <c r="J24" s="33"/>
      <c r="K24" s="49" t="s">
        <v>59</v>
      </c>
      <c r="L24" s="49"/>
      <c r="M24" s="50">
        <v>1</v>
      </c>
      <c r="N24" s="50">
        <f t="shared" si="2"/>
        <v>40000</v>
      </c>
      <c r="O24" s="50" t="s">
        <v>217</v>
      </c>
      <c r="P24" s="51"/>
    </row>
    <row r="25" s="4" customFormat="1" ht="30" customHeight="1" spans="1:16">
      <c r="A25" s="27">
        <v>18</v>
      </c>
      <c r="B25" s="28" t="s">
        <v>238</v>
      </c>
      <c r="C25" s="28" t="s">
        <v>238</v>
      </c>
      <c r="D25" s="29" t="s">
        <v>239</v>
      </c>
      <c r="E25" s="30"/>
      <c r="F25" s="31" t="s">
        <v>56</v>
      </c>
      <c r="G25" s="30"/>
      <c r="H25" s="32" t="s">
        <v>240</v>
      </c>
      <c r="I25" s="33" t="s">
        <v>82</v>
      </c>
      <c r="J25" s="33"/>
      <c r="K25" s="49" t="s">
        <v>59</v>
      </c>
      <c r="L25" s="49"/>
      <c r="M25" s="50">
        <v>1</v>
      </c>
      <c r="N25" s="50">
        <f t="shared" si="2"/>
        <v>40000</v>
      </c>
      <c r="O25" s="50" t="s">
        <v>217</v>
      </c>
      <c r="P25" s="51"/>
    </row>
    <row r="26" s="4" customFormat="1" ht="30" customHeight="1" spans="1:16">
      <c r="A26" s="27">
        <v>19</v>
      </c>
      <c r="B26" s="28" t="s">
        <v>241</v>
      </c>
      <c r="C26" s="28" t="s">
        <v>241</v>
      </c>
      <c r="D26" s="29" t="s">
        <v>242</v>
      </c>
      <c r="E26" s="30"/>
      <c r="F26" s="31" t="s">
        <v>56</v>
      </c>
      <c r="G26" s="30"/>
      <c r="H26" s="32" t="s">
        <v>224</v>
      </c>
      <c r="I26" s="33" t="s">
        <v>243</v>
      </c>
      <c r="J26" s="33"/>
      <c r="K26" s="49" t="s">
        <v>59</v>
      </c>
      <c r="L26" s="49"/>
      <c r="M26" s="50">
        <v>1</v>
      </c>
      <c r="N26" s="50">
        <f t="shared" si="2"/>
        <v>40000</v>
      </c>
      <c r="O26" s="50" t="s">
        <v>217</v>
      </c>
      <c r="P26" s="51"/>
    </row>
    <row r="27" s="4" customFormat="1" ht="30" customHeight="1" spans="1:16">
      <c r="A27" s="27">
        <v>20</v>
      </c>
      <c r="B27" s="28" t="s">
        <v>244</v>
      </c>
      <c r="C27" s="28" t="s">
        <v>244</v>
      </c>
      <c r="D27" s="29" t="s">
        <v>245</v>
      </c>
      <c r="E27" s="30"/>
      <c r="F27" s="31" t="s">
        <v>56</v>
      </c>
      <c r="G27" s="30"/>
      <c r="H27" s="32" t="s">
        <v>224</v>
      </c>
      <c r="I27" s="33" t="s">
        <v>246</v>
      </c>
      <c r="J27" s="33"/>
      <c r="K27" s="49" t="s">
        <v>59</v>
      </c>
      <c r="L27" s="49"/>
      <c r="M27" s="50">
        <v>1</v>
      </c>
      <c r="N27" s="50">
        <f t="shared" si="2"/>
        <v>40000</v>
      </c>
      <c r="O27" s="50" t="s">
        <v>217</v>
      </c>
      <c r="P27" s="51"/>
    </row>
    <row r="28" s="4" customFormat="1" ht="30" customHeight="1" spans="1:16">
      <c r="A28" s="27">
        <v>21</v>
      </c>
      <c r="B28" s="28" t="s">
        <v>247</v>
      </c>
      <c r="C28" s="28" t="s">
        <v>247</v>
      </c>
      <c r="D28" s="29" t="s">
        <v>248</v>
      </c>
      <c r="E28" s="30"/>
      <c r="F28" s="31" t="s">
        <v>56</v>
      </c>
      <c r="G28" s="30"/>
      <c r="H28" s="32" t="s">
        <v>240</v>
      </c>
      <c r="I28" s="33" t="s">
        <v>82</v>
      </c>
      <c r="J28" s="33"/>
      <c r="K28" s="49" t="s">
        <v>59</v>
      </c>
      <c r="L28" s="49"/>
      <c r="M28" s="50">
        <v>1</v>
      </c>
      <c r="N28" s="50">
        <f t="shared" ref="N28:N33" si="3">M28*40000</f>
        <v>40000</v>
      </c>
      <c r="O28" s="50" t="s">
        <v>217</v>
      </c>
      <c r="P28" s="51"/>
    </row>
    <row r="29" s="4" customFormat="1" ht="30" customHeight="1" spans="1:16">
      <c r="A29" s="27">
        <v>22</v>
      </c>
      <c r="B29" s="28" t="s">
        <v>249</v>
      </c>
      <c r="C29" s="28" t="s">
        <v>249</v>
      </c>
      <c r="D29" s="29" t="s">
        <v>250</v>
      </c>
      <c r="E29" s="30"/>
      <c r="F29" s="31" t="s">
        <v>56</v>
      </c>
      <c r="G29" s="30"/>
      <c r="H29" s="32" t="s">
        <v>215</v>
      </c>
      <c r="I29" s="33" t="s">
        <v>251</v>
      </c>
      <c r="J29" s="33"/>
      <c r="K29" s="49" t="s">
        <v>59</v>
      </c>
      <c r="L29" s="49"/>
      <c r="M29" s="50">
        <v>2</v>
      </c>
      <c r="N29" s="50">
        <f t="shared" si="3"/>
        <v>80000</v>
      </c>
      <c r="O29" s="50" t="s">
        <v>217</v>
      </c>
      <c r="P29" s="51"/>
    </row>
    <row r="30" s="4" customFormat="1" ht="30" customHeight="1" spans="1:16">
      <c r="A30" s="27">
        <v>23</v>
      </c>
      <c r="B30" s="28" t="s">
        <v>252</v>
      </c>
      <c r="C30" s="28" t="s">
        <v>252</v>
      </c>
      <c r="D30" s="29" t="s">
        <v>253</v>
      </c>
      <c r="E30" s="30"/>
      <c r="F30" s="31" t="s">
        <v>56</v>
      </c>
      <c r="G30" s="30"/>
      <c r="H30" s="32" t="s">
        <v>224</v>
      </c>
      <c r="I30" s="33" t="s">
        <v>254</v>
      </c>
      <c r="J30" s="33"/>
      <c r="K30" s="49" t="s">
        <v>59</v>
      </c>
      <c r="L30" s="49"/>
      <c r="M30" s="50">
        <v>1</v>
      </c>
      <c r="N30" s="50">
        <f t="shared" si="3"/>
        <v>40000</v>
      </c>
      <c r="O30" s="50" t="s">
        <v>217</v>
      </c>
      <c r="P30" s="51"/>
    </row>
    <row r="31" s="4" customFormat="1" ht="30" customHeight="1" spans="1:16">
      <c r="A31" s="27">
        <v>24</v>
      </c>
      <c r="B31" s="28" t="s">
        <v>255</v>
      </c>
      <c r="C31" s="28" t="s">
        <v>255</v>
      </c>
      <c r="D31" s="29" t="s">
        <v>256</v>
      </c>
      <c r="E31" s="30"/>
      <c r="F31" s="31" t="s">
        <v>56</v>
      </c>
      <c r="G31" s="30"/>
      <c r="H31" s="32" t="s">
        <v>215</v>
      </c>
      <c r="I31" s="33" t="s">
        <v>257</v>
      </c>
      <c r="J31" s="33"/>
      <c r="K31" s="49" t="s">
        <v>59</v>
      </c>
      <c r="L31" s="49"/>
      <c r="M31" s="50">
        <v>1</v>
      </c>
      <c r="N31" s="50">
        <f t="shared" si="3"/>
        <v>40000</v>
      </c>
      <c r="O31" s="50" t="s">
        <v>217</v>
      </c>
      <c r="P31" s="51"/>
    </row>
    <row r="32" s="4" customFormat="1" ht="30" customHeight="1" spans="1:16">
      <c r="A32" s="27">
        <v>25</v>
      </c>
      <c r="B32" s="28" t="s">
        <v>258</v>
      </c>
      <c r="C32" s="28" t="s">
        <v>258</v>
      </c>
      <c r="D32" s="29" t="s">
        <v>259</v>
      </c>
      <c r="E32" s="30"/>
      <c r="F32" s="31" t="s">
        <v>56</v>
      </c>
      <c r="G32" s="30"/>
      <c r="H32" s="32" t="s">
        <v>240</v>
      </c>
      <c r="I32" s="33" t="s">
        <v>82</v>
      </c>
      <c r="J32" s="33"/>
      <c r="K32" s="49" t="s">
        <v>59</v>
      </c>
      <c r="L32" s="49"/>
      <c r="M32" s="50">
        <v>2</v>
      </c>
      <c r="N32" s="50">
        <f t="shared" si="3"/>
        <v>80000</v>
      </c>
      <c r="O32" s="50" t="s">
        <v>217</v>
      </c>
      <c r="P32" s="51"/>
    </row>
    <row r="33" s="4" customFormat="1" ht="30" customHeight="1" spans="1:16">
      <c r="A33" s="27">
        <v>26</v>
      </c>
      <c r="B33" s="28" t="s">
        <v>260</v>
      </c>
      <c r="C33" s="28" t="s">
        <v>260</v>
      </c>
      <c r="D33" s="29" t="s">
        <v>261</v>
      </c>
      <c r="E33" s="30"/>
      <c r="F33" s="31" t="s">
        <v>56</v>
      </c>
      <c r="G33" s="30"/>
      <c r="H33" s="32" t="s">
        <v>224</v>
      </c>
      <c r="I33" s="33" t="s">
        <v>262</v>
      </c>
      <c r="J33" s="33"/>
      <c r="K33" s="49" t="s">
        <v>59</v>
      </c>
      <c r="L33" s="49"/>
      <c r="M33" s="50">
        <v>1</v>
      </c>
      <c r="N33" s="50">
        <f t="shared" si="3"/>
        <v>40000</v>
      </c>
      <c r="O33" s="50" t="s">
        <v>217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 horizontalDpi="60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263</v>
      </c>
    </row>
    <row r="2" spans="1:1">
      <c r="A2" s="1" t="s">
        <v>264</v>
      </c>
    </row>
    <row r="3" spans="1:1">
      <c r="A3" s="1" t="s">
        <v>194</v>
      </c>
    </row>
    <row r="4" spans="1:1">
      <c r="A4" s="1" t="s">
        <v>265</v>
      </c>
    </row>
    <row r="5" spans="1:1">
      <c r="A5" s="1" t="s">
        <v>240</v>
      </c>
    </row>
    <row r="6" spans="1:1">
      <c r="A6" s="1" t="s">
        <v>230</v>
      </c>
    </row>
    <row r="7" spans="1:1">
      <c r="A7" s="1" t="s">
        <v>266</v>
      </c>
    </row>
    <row r="8" spans="1:1">
      <c r="A8" s="1" t="s">
        <v>267</v>
      </c>
    </row>
    <row r="9" spans="1:1">
      <c r="A9" s="1" t="s">
        <v>268</v>
      </c>
    </row>
    <row r="10" spans="1:1">
      <c r="A10" s="1" t="s">
        <v>269</v>
      </c>
    </row>
    <row r="11" spans="1:1">
      <c r="A11" s="1" t="s">
        <v>270</v>
      </c>
    </row>
    <row r="12" spans="1:1">
      <c r="A12" s="1" t="s">
        <v>271</v>
      </c>
    </row>
    <row r="13" spans="1:1">
      <c r="A13" s="1" t="s">
        <v>272</v>
      </c>
    </row>
    <row r="14" spans="1:1">
      <c r="A14" s="1" t="s">
        <v>273</v>
      </c>
    </row>
    <row r="15" spans="1:1">
      <c r="A15" s="1" t="s">
        <v>72</v>
      </c>
    </row>
    <row r="16" spans="1:1">
      <c r="A16" s="1" t="s">
        <v>66</v>
      </c>
    </row>
    <row r="17" spans="1:1">
      <c r="A17" s="1" t="s">
        <v>274</v>
      </c>
    </row>
    <row r="18" spans="1:1">
      <c r="A18" s="1" t="s">
        <v>275</v>
      </c>
    </row>
    <row r="19" spans="1:1">
      <c r="A19" s="1" t="s">
        <v>276</v>
      </c>
    </row>
    <row r="20" spans="1:1">
      <c r="A20" s="1" t="s">
        <v>277</v>
      </c>
    </row>
    <row r="21" spans="1:1">
      <c r="A21" s="1" t="s">
        <v>278</v>
      </c>
    </row>
    <row r="22" spans="1:1">
      <c r="A22" s="1" t="s">
        <v>224</v>
      </c>
    </row>
    <row r="23" spans="1:1">
      <c r="A23" s="1" t="s">
        <v>279</v>
      </c>
    </row>
    <row r="24" spans="1:1">
      <c r="A24" s="1" t="s">
        <v>215</v>
      </c>
    </row>
    <row r="25" spans="1:1">
      <c r="A25" s="1" t="s">
        <v>280</v>
      </c>
    </row>
    <row r="26" spans="1:1">
      <c r="A26" s="1" t="s">
        <v>281</v>
      </c>
    </row>
    <row r="27" spans="1:1">
      <c r="A27" s="1" t="s">
        <v>220</v>
      </c>
    </row>
    <row r="28" spans="1:1">
      <c r="A28" s="1" t="s">
        <v>282</v>
      </c>
    </row>
    <row r="29" spans="1:1">
      <c r="A29" s="1" t="s">
        <v>283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2024-12-02T01:29:46Z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C93918F6ED6446FD9A4995793B130F5D_13</vt:lpwstr>
  </property>
  <property fmtid="{D5CDD505-2E9C-101B-9397-08002B2CF9AE}" pid="4" name="KSOReadingLayout">
    <vt:bool>true</vt:bool>
  </property>
</Properties>
</file>