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/>
  </bookViews>
  <sheets>
    <sheet name="Sheet1" sheetId="1" r:id="rId1"/>
  </sheets>
  <definedNames>
    <definedName name="_xlnm.Print_Area" localSheetId="0">Sheet1!$A$1:$Q$30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<sst xmlns="http://schemas.openxmlformats.org/spreadsheetml/2006/main" count="145" uniqueCount="50">
  <si>
    <t>序号</t>
  </si>
  <si>
    <t xml:space="preserve"> 索赔单号</t>
  </si>
  <si>
    <t>类型</t>
  </si>
  <si>
    <t>图号</t>
  </si>
  <si>
    <t>配件名称</t>
  </si>
  <si>
    <t>工时数</t>
  </si>
  <si>
    <t>零件费</t>
  </si>
  <si>
    <t>材料管理费</t>
  </si>
  <si>
    <t>工时费用</t>
  </si>
  <si>
    <t>外出费</t>
  </si>
  <si>
    <t>通讯费</t>
  </si>
  <si>
    <t>其它</t>
  </si>
  <si>
    <t>汇总</t>
  </si>
  <si>
    <t>ID号</t>
  </si>
  <si>
    <t>供应商名称</t>
  </si>
  <si>
    <t>异议情况</t>
  </si>
  <si>
    <t>备注</t>
  </si>
  <si>
    <t>核实情况</t>
  </si>
  <si>
    <t>核实备注</t>
  </si>
  <si>
    <t>购车日期</t>
  </si>
  <si>
    <t>故障日期</t>
  </si>
  <si>
    <t xml:space="preserve"> VIN</t>
  </si>
  <si>
    <t xml:space="preserve"> 行驶里程数</t>
  </si>
  <si>
    <t>追偿月份</t>
  </si>
  <si>
    <t>KSPHZ31240829001</t>
  </si>
  <si>
    <t>换件</t>
  </si>
  <si>
    <t>AZ1662511076</t>
  </si>
  <si>
    <t>T5G双锁止空气悬挂左座椅总成(含报警功能安全带)</t>
  </si>
  <si>
    <t>河北光华荣昌汽车部件有限公司</t>
  </si>
  <si>
    <t>非质量问题，为了提升TX 系列产品在工程车市场的竞争力，配合中国重汽开发了该座椅，是针对搅拌、自卸车市场开发的经济型座椅，取消了相应的调节功能。</t>
  </si>
  <si>
    <t>KSPHZ31240905001</t>
  </si>
  <si>
    <t>KSPHZ31240906002</t>
  </si>
  <si>
    <t>KSPHZ31240906003</t>
  </si>
  <si>
    <t>KSPHZ31240907001</t>
  </si>
  <si>
    <t>KSPHZ31240907002</t>
  </si>
  <si>
    <t>KSPHZ31240907003</t>
  </si>
  <si>
    <t>KSPHZ31240908001</t>
  </si>
  <si>
    <t>KSPHZ31240908002</t>
  </si>
  <si>
    <t>KSPHZ31240908003</t>
  </si>
  <si>
    <t>KSPHZ31240908004</t>
  </si>
  <si>
    <t>KSPHZ31240909001</t>
  </si>
  <si>
    <t>KSPHZ31240910001</t>
  </si>
  <si>
    <t>KSPHZ31240910002</t>
  </si>
  <si>
    <t>KSPHZ31240911001</t>
  </si>
  <si>
    <t>KSPHZ31240911002</t>
  </si>
  <si>
    <t>KSPHZ31240911003</t>
  </si>
  <si>
    <t>KSPHZ31240913001</t>
  </si>
  <si>
    <t>KSPHZ31240913002</t>
  </si>
  <si>
    <t>KSPHZ31240913004</t>
  </si>
  <si>
    <r>
      <rPr>
        <b/>
        <sz val="18"/>
        <color rgb="FFFF0000"/>
        <rFont val="仿宋_GB2312"/>
        <charset val="134"/>
      </rPr>
      <t>填写要求：
1、绿色表头部分为供应商提供，黄色表头部分为不需要供应商填写
2、不接受除模版外的其他格式明细</t>
    </r>
    <r>
      <rPr>
        <b/>
        <sz val="18"/>
        <rFont val="仿宋_GB2312"/>
        <charset val="134"/>
      </rPr>
      <t xml:space="preserve"> </t>
    </r>
    <r>
      <rPr>
        <b/>
        <sz val="18"/>
        <color rgb="FFFF0000"/>
        <rFont val="仿宋_GB2312"/>
        <charset val="134"/>
      </rPr>
      <t xml:space="preserve">  
    以下12条问题请注意不要发生
1.包含无异议条目或未填写异议内容；
2.合并单元格或单元格内有空格、包含公式；
3.除备注外的字段出现空项的；
4.字段不符或前后顺序颠倒的；
5.出现多个申诉表格的；
6.工时数汇总到总费用的；
7.图片与文字同时出现在同一个单元格内;
8.索赔单号、供应商ID号等不符的；
9.异议情况与单据内容不符的；
10.非当月追偿明细的；
11.异议金额与索赔金额一致的；
12.国际公司单据。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</si>
</sst>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仿宋_GB2312"/>
      <charset val="134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30"/>
  <sheetViews>
    <sheetView tabSelected="1" workbookViewId="0">
      <selection activeCell="M2" sqref="M2"/>
    </sheetView>
  </sheetViews>
  <sheetFormatPr defaultColWidth="9" defaultRowHeight="14"/>
  <cols>
    <col min="1" max="1" width="4.37272727272727" customWidth="1"/>
    <col min="2" max="2" width="22.5454545454545" customWidth="1"/>
    <col min="3" max="3" width="16.9090909090909" customWidth="1"/>
    <col min="4" max="4" width="22.3636363636364" customWidth="1"/>
    <col min="5" max="5" width="45.2727272727273" style="1" customWidth="1"/>
    <col min="6" max="6" width="8.81818181818182" customWidth="1"/>
    <col min="7" max="7" width="9" customWidth="1"/>
    <col min="8" max="8" width="15.8727272727273" customWidth="1"/>
    <col min="9" max="9" width="10.3636363636364" customWidth="1"/>
    <col min="10" max="11" width="6.25454545454545" customWidth="1"/>
    <col min="12" max="12" width="4.62727272727273" customWidth="1"/>
    <col min="13" max="13" width="9.36363636363636" style="1" customWidth="1"/>
    <col min="14" max="14" width="13.5" style="1" customWidth="1"/>
    <col min="15" max="15" width="13" style="1" customWidth="1"/>
    <col min="16" max="16" width="20.4545454545455" customWidth="1"/>
    <col min="17" max="17" width="14.7272727272727" customWidth="1"/>
    <col min="18" max="20" width="7.87272727272727" customWidth="1"/>
    <col min="22" max="22" width="4.87272727272727" customWidth="1"/>
    <col min="23" max="23" width="10.3727272727273" customWidth="1"/>
    <col min="24" max="24" width="7.87272727272727" customWidth="1"/>
  </cols>
  <sheetData>
    <row r="1" spans="1:2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</row>
    <row r="2" ht="91" spans="1:24">
      <c r="A2" s="2">
        <v>1</v>
      </c>
      <c r="B2" s="3" t="s">
        <v>24</v>
      </c>
      <c r="C2" s="2" t="s">
        <v>25</v>
      </c>
      <c r="D2" s="3" t="s">
        <v>26</v>
      </c>
      <c r="E2" s="3" t="s">
        <v>27</v>
      </c>
      <c r="F2" s="3">
        <v>0.75</v>
      </c>
      <c r="G2" s="3">
        <v>2404.23</v>
      </c>
      <c r="H2" s="3">
        <v>793.4</v>
      </c>
      <c r="I2" s="3">
        <v>82.35</v>
      </c>
      <c r="J2" s="3">
        <v>0</v>
      </c>
      <c r="K2" s="3">
        <v>2</v>
      </c>
      <c r="L2" s="2">
        <v>0</v>
      </c>
      <c r="M2" s="2">
        <f>SUM(F2:L2)</f>
        <v>3282.73</v>
      </c>
      <c r="N2" s="2">
        <v>101253</v>
      </c>
      <c r="O2" s="2" t="s">
        <v>28</v>
      </c>
      <c r="P2" s="2" t="s">
        <v>29</v>
      </c>
      <c r="Q2" s="2"/>
      <c r="R2" s="7"/>
      <c r="S2" s="7"/>
      <c r="T2" s="7"/>
      <c r="U2" s="7"/>
      <c r="V2" s="7"/>
      <c r="W2" s="7"/>
      <c r="X2" s="7"/>
    </row>
    <row r="3" ht="91" spans="1:24">
      <c r="A3" s="2">
        <v>2</v>
      </c>
      <c r="B3" s="4" t="s">
        <v>30</v>
      </c>
      <c r="C3" s="2" t="s">
        <v>25</v>
      </c>
      <c r="D3" s="3" t="s">
        <v>26</v>
      </c>
      <c r="E3" s="4" t="s">
        <v>27</v>
      </c>
      <c r="F3" s="4">
        <v>0.75</v>
      </c>
      <c r="G3" s="4">
        <v>2404.23</v>
      </c>
      <c r="H3" s="4">
        <v>793.4</v>
      </c>
      <c r="I3" s="4">
        <v>68.85</v>
      </c>
      <c r="J3" s="4">
        <v>707.9</v>
      </c>
      <c r="K3" s="4">
        <v>2</v>
      </c>
      <c r="L3" s="2">
        <v>0</v>
      </c>
      <c r="M3" s="2">
        <f t="shared" ref="M3:M21" si="0">SUM(F3:L3)</f>
        <v>3977.13</v>
      </c>
      <c r="N3" s="2">
        <v>101253</v>
      </c>
      <c r="O3" s="2" t="s">
        <v>28</v>
      </c>
      <c r="P3" s="2" t="s">
        <v>29</v>
      </c>
      <c r="Q3" s="2"/>
      <c r="R3" s="7"/>
      <c r="S3" s="7"/>
      <c r="T3" s="7"/>
      <c r="U3" s="7"/>
      <c r="V3" s="7"/>
      <c r="W3" s="7"/>
      <c r="X3" s="7"/>
    </row>
    <row r="4" ht="91" spans="1:24">
      <c r="A4" s="2">
        <v>3</v>
      </c>
      <c r="B4" s="3" t="s">
        <v>31</v>
      </c>
      <c r="C4" s="2" t="s">
        <v>25</v>
      </c>
      <c r="D4" s="3" t="s">
        <v>26</v>
      </c>
      <c r="E4" s="3" t="s">
        <v>27</v>
      </c>
      <c r="F4" s="3">
        <v>0.75</v>
      </c>
      <c r="G4" s="3">
        <v>2404.23</v>
      </c>
      <c r="H4" s="3">
        <v>793.4</v>
      </c>
      <c r="I4" s="3">
        <v>68.85</v>
      </c>
      <c r="J4" s="3">
        <v>656.3</v>
      </c>
      <c r="K4" s="3">
        <v>2</v>
      </c>
      <c r="L4" s="2">
        <v>0</v>
      </c>
      <c r="M4" s="2">
        <f t="shared" si="0"/>
        <v>3925.53</v>
      </c>
      <c r="N4" s="2">
        <v>101253</v>
      </c>
      <c r="O4" s="2" t="s">
        <v>28</v>
      </c>
      <c r="P4" s="2" t="s">
        <v>29</v>
      </c>
      <c r="Q4" s="2"/>
      <c r="R4" s="7"/>
      <c r="S4" s="7"/>
      <c r="T4" s="7"/>
      <c r="U4" s="7"/>
      <c r="V4" s="7"/>
      <c r="W4" s="7"/>
      <c r="X4" s="7"/>
    </row>
    <row r="5" ht="91" spans="1:24">
      <c r="A5" s="2">
        <v>4</v>
      </c>
      <c r="B5" s="4" t="s">
        <v>32</v>
      </c>
      <c r="C5" s="2" t="s">
        <v>25</v>
      </c>
      <c r="D5" s="3" t="s">
        <v>26</v>
      </c>
      <c r="E5" s="4" t="s">
        <v>27</v>
      </c>
      <c r="F5" s="4">
        <v>0.75</v>
      </c>
      <c r="G5" s="4">
        <v>2404.23</v>
      </c>
      <c r="H5" s="4">
        <v>793.4</v>
      </c>
      <c r="I5" s="4">
        <v>68.85</v>
      </c>
      <c r="J5" s="4">
        <v>722.6</v>
      </c>
      <c r="K5" s="4">
        <v>2</v>
      </c>
      <c r="L5" s="2">
        <v>0</v>
      </c>
      <c r="M5" s="2">
        <f t="shared" si="0"/>
        <v>3991.83</v>
      </c>
      <c r="N5" s="2">
        <v>101253</v>
      </c>
      <c r="O5" s="2" t="s">
        <v>28</v>
      </c>
      <c r="P5" s="2" t="s">
        <v>29</v>
      </c>
      <c r="Q5" s="2"/>
      <c r="R5" s="7"/>
      <c r="S5" s="7"/>
      <c r="T5" s="7"/>
      <c r="U5" s="7"/>
      <c r="V5" s="7"/>
      <c r="W5" s="7"/>
      <c r="X5" s="7"/>
    </row>
    <row r="6" ht="91" spans="1:24">
      <c r="A6" s="2">
        <v>5</v>
      </c>
      <c r="B6" s="3" t="s">
        <v>33</v>
      </c>
      <c r="C6" s="2" t="s">
        <v>25</v>
      </c>
      <c r="D6" s="3" t="s">
        <v>26</v>
      </c>
      <c r="E6" s="3" t="s">
        <v>27</v>
      </c>
      <c r="F6" s="3">
        <v>0.75</v>
      </c>
      <c r="G6" s="3">
        <v>2404.23</v>
      </c>
      <c r="H6" s="3">
        <v>793.4</v>
      </c>
      <c r="I6" s="3">
        <v>68.85</v>
      </c>
      <c r="J6" s="3">
        <v>0</v>
      </c>
      <c r="K6" s="3">
        <v>2</v>
      </c>
      <c r="L6" s="2">
        <v>0</v>
      </c>
      <c r="M6" s="2">
        <f t="shared" si="0"/>
        <v>3269.23</v>
      </c>
      <c r="N6" s="2">
        <v>101253</v>
      </c>
      <c r="O6" s="2" t="s">
        <v>28</v>
      </c>
      <c r="P6" s="2" t="s">
        <v>29</v>
      </c>
      <c r="Q6" s="2"/>
      <c r="R6" s="7"/>
      <c r="S6" s="7"/>
      <c r="T6" s="7"/>
      <c r="U6" s="7"/>
      <c r="V6" s="7"/>
      <c r="W6" s="7"/>
      <c r="X6" s="7"/>
    </row>
    <row r="7" ht="91" spans="1:24">
      <c r="A7" s="2">
        <v>6</v>
      </c>
      <c r="B7" s="4" t="s">
        <v>34</v>
      </c>
      <c r="C7" s="2" t="s">
        <v>25</v>
      </c>
      <c r="D7" s="3" t="s">
        <v>26</v>
      </c>
      <c r="E7" s="4" t="s">
        <v>27</v>
      </c>
      <c r="F7" s="4">
        <v>0.75</v>
      </c>
      <c r="G7" s="4">
        <v>2404.23</v>
      </c>
      <c r="H7" s="4">
        <v>793.4</v>
      </c>
      <c r="I7" s="4">
        <v>68.85</v>
      </c>
      <c r="J7" s="4">
        <v>0</v>
      </c>
      <c r="K7" s="4">
        <v>2</v>
      </c>
      <c r="L7" s="2">
        <v>0</v>
      </c>
      <c r="M7" s="2">
        <f t="shared" si="0"/>
        <v>3269.23</v>
      </c>
      <c r="N7" s="2">
        <v>101253</v>
      </c>
      <c r="O7" s="2" t="s">
        <v>28</v>
      </c>
      <c r="P7" s="2" t="s">
        <v>29</v>
      </c>
      <c r="Q7" s="2"/>
      <c r="R7" s="7"/>
      <c r="S7" s="7"/>
      <c r="T7" s="7"/>
      <c r="U7" s="7"/>
      <c r="V7" s="7"/>
      <c r="W7" s="7"/>
      <c r="X7" s="7"/>
    </row>
    <row r="8" ht="91" spans="1:24">
      <c r="A8" s="2">
        <v>7</v>
      </c>
      <c r="B8" s="3" t="s">
        <v>35</v>
      </c>
      <c r="C8" s="2" t="s">
        <v>25</v>
      </c>
      <c r="D8" s="3" t="s">
        <v>26</v>
      </c>
      <c r="E8" s="3" t="s">
        <v>27</v>
      </c>
      <c r="F8" s="3">
        <v>0.75</v>
      </c>
      <c r="G8" s="3">
        <v>2404.23</v>
      </c>
      <c r="H8" s="3">
        <v>793.4</v>
      </c>
      <c r="I8" s="3">
        <v>68.85</v>
      </c>
      <c r="J8" s="3">
        <v>0</v>
      </c>
      <c r="K8" s="3">
        <v>2</v>
      </c>
      <c r="L8" s="2">
        <v>0</v>
      </c>
      <c r="M8" s="2">
        <f t="shared" si="0"/>
        <v>3269.23</v>
      </c>
      <c r="N8" s="2">
        <v>101253</v>
      </c>
      <c r="O8" s="2" t="s">
        <v>28</v>
      </c>
      <c r="P8" s="2" t="s">
        <v>29</v>
      </c>
      <c r="Q8" s="2"/>
      <c r="R8" s="7"/>
      <c r="S8" s="7"/>
      <c r="T8" s="7"/>
      <c r="U8" s="7"/>
      <c r="V8" s="7"/>
      <c r="W8" s="7"/>
      <c r="X8" s="7"/>
    </row>
    <row r="9" ht="91" spans="1:24">
      <c r="A9" s="2">
        <v>8</v>
      </c>
      <c r="B9" s="4" t="s">
        <v>36</v>
      </c>
      <c r="C9" s="2" t="s">
        <v>25</v>
      </c>
      <c r="D9" s="3" t="s">
        <v>26</v>
      </c>
      <c r="E9" s="4" t="s">
        <v>27</v>
      </c>
      <c r="F9" s="4">
        <v>0.75</v>
      </c>
      <c r="G9" s="4">
        <v>2404.23</v>
      </c>
      <c r="H9" s="4">
        <v>793.4</v>
      </c>
      <c r="I9" s="4">
        <v>68.85</v>
      </c>
      <c r="J9" s="4">
        <v>0</v>
      </c>
      <c r="K9" s="4">
        <v>2</v>
      </c>
      <c r="L9" s="2">
        <v>0</v>
      </c>
      <c r="M9" s="2">
        <f t="shared" si="0"/>
        <v>3269.23</v>
      </c>
      <c r="N9" s="2">
        <v>101253</v>
      </c>
      <c r="O9" s="2" t="s">
        <v>28</v>
      </c>
      <c r="P9" s="2" t="s">
        <v>29</v>
      </c>
      <c r="Q9" s="2"/>
      <c r="R9" s="7"/>
      <c r="S9" s="7"/>
      <c r="T9" s="7"/>
      <c r="U9" s="7"/>
      <c r="V9" s="7"/>
      <c r="W9" s="7"/>
      <c r="X9" s="7"/>
    </row>
    <row r="10" ht="91" spans="1:24">
      <c r="A10" s="2">
        <v>9</v>
      </c>
      <c r="B10" s="3" t="s">
        <v>37</v>
      </c>
      <c r="C10" s="2" t="s">
        <v>25</v>
      </c>
      <c r="D10" s="3" t="s">
        <v>26</v>
      </c>
      <c r="E10" s="3" t="s">
        <v>27</v>
      </c>
      <c r="F10" s="3">
        <v>0.75</v>
      </c>
      <c r="G10" s="3">
        <v>2404.23</v>
      </c>
      <c r="H10" s="3">
        <v>793.4</v>
      </c>
      <c r="I10" s="3">
        <v>68.85</v>
      </c>
      <c r="J10" s="3">
        <v>0</v>
      </c>
      <c r="K10" s="3">
        <v>2</v>
      </c>
      <c r="L10" s="2">
        <v>0</v>
      </c>
      <c r="M10" s="2">
        <f t="shared" si="0"/>
        <v>3269.23</v>
      </c>
      <c r="N10" s="2">
        <v>101253</v>
      </c>
      <c r="O10" s="2" t="s">
        <v>28</v>
      </c>
      <c r="P10" s="2" t="s">
        <v>29</v>
      </c>
      <c r="Q10" s="2"/>
      <c r="R10" s="7"/>
      <c r="S10" s="7"/>
      <c r="T10" s="7"/>
      <c r="U10" s="7"/>
      <c r="V10" s="7"/>
      <c r="W10" s="7"/>
      <c r="X10" s="7"/>
    </row>
    <row r="11" ht="91" spans="1:24">
      <c r="A11" s="2">
        <v>10</v>
      </c>
      <c r="B11" s="4" t="s">
        <v>38</v>
      </c>
      <c r="C11" s="2" t="s">
        <v>25</v>
      </c>
      <c r="D11" s="3" t="s">
        <v>26</v>
      </c>
      <c r="E11" s="4" t="s">
        <v>27</v>
      </c>
      <c r="F11" s="4">
        <v>0.75</v>
      </c>
      <c r="G11" s="4">
        <v>2404.23</v>
      </c>
      <c r="H11" s="4">
        <v>793.4</v>
      </c>
      <c r="I11" s="4">
        <v>68.85</v>
      </c>
      <c r="J11" s="4">
        <v>0</v>
      </c>
      <c r="K11" s="4">
        <v>2</v>
      </c>
      <c r="L11" s="2">
        <v>0</v>
      </c>
      <c r="M11" s="2">
        <f t="shared" si="0"/>
        <v>3269.23</v>
      </c>
      <c r="N11" s="2">
        <v>101253</v>
      </c>
      <c r="O11" s="2" t="s">
        <v>28</v>
      </c>
      <c r="P11" s="2" t="s">
        <v>29</v>
      </c>
      <c r="Q11" s="2"/>
      <c r="R11" s="7"/>
      <c r="S11" s="7"/>
      <c r="T11" s="7"/>
      <c r="U11" s="7"/>
      <c r="V11" s="7"/>
      <c r="W11" s="7"/>
      <c r="X11" s="7"/>
    </row>
    <row r="12" ht="91" spans="1:24">
      <c r="A12" s="2">
        <v>11</v>
      </c>
      <c r="B12" s="3" t="s">
        <v>39</v>
      </c>
      <c r="C12" s="2" t="s">
        <v>25</v>
      </c>
      <c r="D12" s="3" t="s">
        <v>26</v>
      </c>
      <c r="E12" s="3" t="s">
        <v>27</v>
      </c>
      <c r="F12" s="3">
        <v>0.75</v>
      </c>
      <c r="G12" s="3">
        <v>2404.23</v>
      </c>
      <c r="H12" s="3">
        <v>793.4</v>
      </c>
      <c r="I12" s="3">
        <v>68.85</v>
      </c>
      <c r="J12" s="3">
        <v>709.4</v>
      </c>
      <c r="K12" s="3">
        <v>2</v>
      </c>
      <c r="L12" s="2">
        <v>0</v>
      </c>
      <c r="M12" s="2">
        <f t="shared" si="0"/>
        <v>3978.63</v>
      </c>
      <c r="N12" s="2">
        <v>101253</v>
      </c>
      <c r="O12" s="2" t="s">
        <v>28</v>
      </c>
      <c r="P12" s="2" t="s">
        <v>29</v>
      </c>
      <c r="Q12" s="2"/>
      <c r="R12" s="7"/>
      <c r="S12" s="7"/>
      <c r="T12" s="7"/>
      <c r="U12" s="7"/>
      <c r="V12" s="7"/>
      <c r="W12" s="7"/>
      <c r="X12" s="7"/>
    </row>
    <row r="13" ht="91" spans="1:24">
      <c r="A13" s="2">
        <v>12</v>
      </c>
      <c r="B13" s="4" t="s">
        <v>40</v>
      </c>
      <c r="C13" s="2" t="s">
        <v>25</v>
      </c>
      <c r="D13" s="3" t="s">
        <v>26</v>
      </c>
      <c r="E13" s="4" t="s">
        <v>27</v>
      </c>
      <c r="F13" s="4">
        <v>0.75</v>
      </c>
      <c r="G13" s="4">
        <v>2404.23</v>
      </c>
      <c r="H13" s="4">
        <v>793.4</v>
      </c>
      <c r="I13" s="4">
        <v>68.85</v>
      </c>
      <c r="J13" s="4">
        <v>656.25</v>
      </c>
      <c r="K13" s="4">
        <v>2</v>
      </c>
      <c r="L13" s="2">
        <v>0</v>
      </c>
      <c r="M13" s="2">
        <f t="shared" si="0"/>
        <v>3925.48</v>
      </c>
      <c r="N13" s="2">
        <v>101253</v>
      </c>
      <c r="O13" s="2" t="s">
        <v>28</v>
      </c>
      <c r="P13" s="2" t="s">
        <v>29</v>
      </c>
      <c r="Q13" s="2"/>
      <c r="R13" s="7"/>
      <c r="S13" s="7"/>
      <c r="T13" s="7"/>
      <c r="U13" s="7"/>
      <c r="V13" s="7"/>
      <c r="W13" s="7"/>
      <c r="X13" s="7"/>
    </row>
    <row r="14" ht="91" spans="1:24">
      <c r="A14" s="2">
        <v>13</v>
      </c>
      <c r="B14" s="3" t="s">
        <v>41</v>
      </c>
      <c r="C14" s="2" t="s">
        <v>25</v>
      </c>
      <c r="D14" s="3" t="s">
        <v>26</v>
      </c>
      <c r="E14" s="3" t="s">
        <v>27</v>
      </c>
      <c r="F14" s="3">
        <v>0.75</v>
      </c>
      <c r="G14" s="3">
        <v>2404.23</v>
      </c>
      <c r="H14" s="3">
        <v>793.4</v>
      </c>
      <c r="I14" s="3">
        <v>68.85</v>
      </c>
      <c r="J14" s="3">
        <v>1012.64</v>
      </c>
      <c r="K14" s="3">
        <v>2</v>
      </c>
      <c r="L14" s="2">
        <v>0</v>
      </c>
      <c r="M14" s="2">
        <f t="shared" si="0"/>
        <v>4281.87</v>
      </c>
      <c r="N14" s="2">
        <v>101253</v>
      </c>
      <c r="O14" s="2" t="s">
        <v>28</v>
      </c>
      <c r="P14" s="2" t="s">
        <v>29</v>
      </c>
      <c r="Q14" s="2"/>
      <c r="R14" s="7"/>
      <c r="S14" s="7"/>
      <c r="T14" s="7"/>
      <c r="U14" s="7"/>
      <c r="V14" s="7"/>
      <c r="W14" s="7"/>
      <c r="X14" s="7"/>
    </row>
    <row r="15" ht="91" spans="1:24">
      <c r="A15" s="2">
        <v>14</v>
      </c>
      <c r="B15" s="4" t="s">
        <v>42</v>
      </c>
      <c r="C15" s="2" t="s">
        <v>25</v>
      </c>
      <c r="D15" s="3" t="s">
        <v>26</v>
      </c>
      <c r="E15" s="4" t="s">
        <v>27</v>
      </c>
      <c r="F15" s="4">
        <v>0.75</v>
      </c>
      <c r="G15" s="4">
        <v>2404.23</v>
      </c>
      <c r="H15" s="4">
        <v>793.4</v>
      </c>
      <c r="I15" s="4">
        <v>68.85</v>
      </c>
      <c r="J15" s="4">
        <v>708.9</v>
      </c>
      <c r="K15" s="4">
        <v>2</v>
      </c>
      <c r="L15" s="2">
        <v>0</v>
      </c>
      <c r="M15" s="2">
        <f t="shared" si="0"/>
        <v>3978.13</v>
      </c>
      <c r="N15" s="2">
        <v>101253</v>
      </c>
      <c r="O15" s="2" t="s">
        <v>28</v>
      </c>
      <c r="P15" s="2" t="s">
        <v>29</v>
      </c>
      <c r="Q15" s="2"/>
      <c r="R15" s="7"/>
      <c r="S15" s="7"/>
      <c r="T15" s="7"/>
      <c r="U15" s="7"/>
      <c r="V15" s="7"/>
      <c r="W15" s="7"/>
      <c r="X15" s="7"/>
    </row>
    <row r="16" ht="91" spans="1:24">
      <c r="A16" s="2">
        <v>15</v>
      </c>
      <c r="B16" s="3" t="s">
        <v>43</v>
      </c>
      <c r="C16" s="2" t="s">
        <v>25</v>
      </c>
      <c r="D16" s="3" t="s">
        <v>26</v>
      </c>
      <c r="E16" s="3" t="s">
        <v>27</v>
      </c>
      <c r="F16" s="3">
        <v>0.75</v>
      </c>
      <c r="G16" s="3">
        <v>2404.23</v>
      </c>
      <c r="H16" s="3">
        <v>793.4</v>
      </c>
      <c r="I16" s="3">
        <v>68.85</v>
      </c>
      <c r="J16" s="3">
        <v>0</v>
      </c>
      <c r="K16" s="3">
        <v>2</v>
      </c>
      <c r="L16" s="2">
        <v>0</v>
      </c>
      <c r="M16" s="2">
        <f t="shared" si="0"/>
        <v>3269.23</v>
      </c>
      <c r="N16" s="2">
        <v>101253</v>
      </c>
      <c r="O16" s="2" t="s">
        <v>28</v>
      </c>
      <c r="P16" s="2" t="s">
        <v>29</v>
      </c>
      <c r="Q16" s="2"/>
      <c r="R16" s="7"/>
      <c r="S16" s="7"/>
      <c r="T16" s="7"/>
      <c r="U16" s="7"/>
      <c r="V16" s="7"/>
      <c r="W16" s="7"/>
      <c r="X16" s="7"/>
    </row>
    <row r="17" ht="91" spans="1:24">
      <c r="A17" s="2">
        <v>16</v>
      </c>
      <c r="B17" s="4" t="s">
        <v>44</v>
      </c>
      <c r="C17" s="2" t="s">
        <v>25</v>
      </c>
      <c r="D17" s="3" t="s">
        <v>26</v>
      </c>
      <c r="E17" s="4" t="s">
        <v>27</v>
      </c>
      <c r="F17" s="4">
        <v>0.75</v>
      </c>
      <c r="G17" s="4">
        <v>2404.23</v>
      </c>
      <c r="H17" s="4">
        <v>793.4</v>
      </c>
      <c r="I17" s="4">
        <v>68.85</v>
      </c>
      <c r="J17" s="4">
        <v>0</v>
      </c>
      <c r="K17" s="4">
        <v>2</v>
      </c>
      <c r="L17" s="2">
        <v>0</v>
      </c>
      <c r="M17" s="2">
        <f t="shared" si="0"/>
        <v>3269.23</v>
      </c>
      <c r="N17" s="2">
        <v>101253</v>
      </c>
      <c r="O17" s="2" t="s">
        <v>28</v>
      </c>
      <c r="P17" s="2" t="s">
        <v>29</v>
      </c>
      <c r="Q17" s="2"/>
      <c r="R17" s="7"/>
      <c r="S17" s="7"/>
      <c r="T17" s="7"/>
      <c r="U17" s="7"/>
      <c r="V17" s="7"/>
      <c r="W17" s="7"/>
      <c r="X17" s="7"/>
    </row>
    <row r="18" ht="91" spans="1:24">
      <c r="A18" s="2">
        <v>17</v>
      </c>
      <c r="B18" s="3" t="s">
        <v>45</v>
      </c>
      <c r="C18" s="2" t="s">
        <v>25</v>
      </c>
      <c r="D18" s="3" t="s">
        <v>26</v>
      </c>
      <c r="E18" s="3" t="s">
        <v>27</v>
      </c>
      <c r="F18" s="3">
        <v>0.75</v>
      </c>
      <c r="G18" s="3">
        <v>2404.23</v>
      </c>
      <c r="H18" s="3">
        <v>793.4</v>
      </c>
      <c r="I18" s="3">
        <v>68.85</v>
      </c>
      <c r="J18" s="3">
        <v>994.57</v>
      </c>
      <c r="K18" s="3">
        <v>2</v>
      </c>
      <c r="L18" s="2">
        <v>0</v>
      </c>
      <c r="M18" s="2">
        <f t="shared" si="0"/>
        <v>4263.8</v>
      </c>
      <c r="N18" s="2">
        <v>101253</v>
      </c>
      <c r="O18" s="2" t="s">
        <v>28</v>
      </c>
      <c r="P18" s="2" t="s">
        <v>29</v>
      </c>
      <c r="Q18" s="2"/>
      <c r="R18" s="7"/>
      <c r="S18" s="7"/>
      <c r="T18" s="7"/>
      <c r="U18" s="7"/>
      <c r="V18" s="7"/>
      <c r="W18" s="7"/>
      <c r="X18" s="7"/>
    </row>
    <row r="19" ht="91" spans="1:24">
      <c r="A19" s="2">
        <v>18</v>
      </c>
      <c r="B19" s="4" t="s">
        <v>46</v>
      </c>
      <c r="C19" s="2" t="s">
        <v>25</v>
      </c>
      <c r="D19" s="3" t="s">
        <v>26</v>
      </c>
      <c r="E19" s="4" t="s">
        <v>27</v>
      </c>
      <c r="F19" s="4">
        <v>0.75</v>
      </c>
      <c r="G19" s="4">
        <v>2404.23</v>
      </c>
      <c r="H19" s="4">
        <v>793.4</v>
      </c>
      <c r="I19" s="4">
        <v>68.85</v>
      </c>
      <c r="J19" s="4">
        <v>722.6</v>
      </c>
      <c r="K19" s="4">
        <v>2</v>
      </c>
      <c r="L19" s="2">
        <v>0</v>
      </c>
      <c r="M19" s="2">
        <f t="shared" si="0"/>
        <v>3991.83</v>
      </c>
      <c r="N19" s="2">
        <v>101253</v>
      </c>
      <c r="O19" s="2" t="s">
        <v>28</v>
      </c>
      <c r="P19" s="2" t="s">
        <v>29</v>
      </c>
      <c r="Q19" s="2"/>
      <c r="R19" s="7"/>
      <c r="S19" s="7"/>
      <c r="T19" s="7"/>
      <c r="U19" s="7"/>
      <c r="V19" s="7"/>
      <c r="W19" s="7"/>
      <c r="X19" s="7"/>
    </row>
    <row r="20" ht="91" spans="1:24">
      <c r="A20" s="2">
        <v>19</v>
      </c>
      <c r="B20" s="3" t="s">
        <v>47</v>
      </c>
      <c r="C20" s="2" t="s">
        <v>25</v>
      </c>
      <c r="D20" s="3" t="s">
        <v>26</v>
      </c>
      <c r="E20" s="3" t="s">
        <v>27</v>
      </c>
      <c r="F20" s="3">
        <v>0.75</v>
      </c>
      <c r="G20" s="3">
        <v>2404.23</v>
      </c>
      <c r="H20" s="3">
        <v>793.4</v>
      </c>
      <c r="I20" s="3">
        <v>82.35</v>
      </c>
      <c r="J20" s="3">
        <v>996.52</v>
      </c>
      <c r="K20" s="3">
        <v>2</v>
      </c>
      <c r="L20" s="2">
        <v>0</v>
      </c>
      <c r="M20" s="2">
        <f t="shared" si="0"/>
        <v>4279.25</v>
      </c>
      <c r="N20" s="2">
        <v>101253</v>
      </c>
      <c r="O20" s="2" t="s">
        <v>28</v>
      </c>
      <c r="P20" s="2" t="s">
        <v>29</v>
      </c>
      <c r="Q20" s="2"/>
      <c r="R20" s="7"/>
      <c r="S20" s="7"/>
      <c r="T20" s="7"/>
      <c r="U20" s="7"/>
      <c r="V20" s="7"/>
      <c r="W20" s="7"/>
      <c r="X20" s="7"/>
    </row>
    <row r="21" ht="91" spans="1:24">
      <c r="A21" s="2">
        <v>20</v>
      </c>
      <c r="B21" s="4" t="s">
        <v>48</v>
      </c>
      <c r="C21" s="2" t="s">
        <v>25</v>
      </c>
      <c r="D21" s="3" t="s">
        <v>26</v>
      </c>
      <c r="E21" s="4" t="s">
        <v>27</v>
      </c>
      <c r="F21" s="4">
        <v>0.75</v>
      </c>
      <c r="G21" s="4">
        <v>2404.23</v>
      </c>
      <c r="H21" s="4">
        <v>793.4</v>
      </c>
      <c r="I21" s="4">
        <v>68.85</v>
      </c>
      <c r="J21" s="4">
        <v>723.1</v>
      </c>
      <c r="K21" s="4">
        <v>2</v>
      </c>
      <c r="L21" s="2">
        <v>0</v>
      </c>
      <c r="M21" s="2">
        <f t="shared" si="0"/>
        <v>3992.33</v>
      </c>
      <c r="N21" s="2">
        <v>101253</v>
      </c>
      <c r="O21" s="2" t="s">
        <v>28</v>
      </c>
      <c r="P21" s="2" t="s">
        <v>29</v>
      </c>
      <c r="Q21" s="2"/>
      <c r="R21" s="7"/>
      <c r="S21" s="7"/>
      <c r="T21" s="7"/>
      <c r="U21" s="7"/>
      <c r="V21" s="7"/>
      <c r="W21" s="7"/>
      <c r="X21" s="7"/>
    </row>
    <row r="23" spans="1:8">
      <c r="A23" s="5" t="s">
        <v>49</v>
      </c>
      <c r="B23" s="6"/>
      <c r="C23" s="6"/>
      <c r="D23" s="6"/>
      <c r="E23" s="6"/>
      <c r="F23" s="6"/>
      <c r="G23" s="6"/>
      <c r="H23" s="6"/>
    </row>
    <row r="24" spans="1:8">
      <c r="A24" s="6"/>
      <c r="B24" s="6"/>
      <c r="C24" s="6"/>
      <c r="D24" s="6"/>
      <c r="E24" s="6"/>
      <c r="F24" s="6"/>
      <c r="G24" s="6"/>
      <c r="H24" s="6"/>
    </row>
    <row r="25" spans="1:8">
      <c r="A25" s="6"/>
      <c r="B25" s="6"/>
      <c r="C25" s="6"/>
      <c r="D25" s="6"/>
      <c r="E25" s="6"/>
      <c r="F25" s="6"/>
      <c r="G25" s="6"/>
      <c r="H25" s="6"/>
    </row>
    <row r="26" spans="1:8">
      <c r="A26" s="6"/>
      <c r="B26" s="6"/>
      <c r="C26" s="6"/>
      <c r="D26" s="6"/>
      <c r="E26" s="6"/>
      <c r="F26" s="6"/>
      <c r="G26" s="6"/>
      <c r="H26" s="6"/>
    </row>
    <row r="27" spans="1:8">
      <c r="A27" s="6"/>
      <c r="B27" s="6"/>
      <c r="C27" s="6"/>
      <c r="D27" s="6"/>
      <c r="E27" s="6"/>
      <c r="F27" s="6"/>
      <c r="G27" s="6"/>
      <c r="H27" s="6"/>
    </row>
    <row r="28" spans="1:8">
      <c r="A28" s="6"/>
      <c r="B28" s="6"/>
      <c r="C28" s="6"/>
      <c r="D28" s="6"/>
      <c r="E28" s="6"/>
      <c r="F28" s="6"/>
      <c r="G28" s="6"/>
      <c r="H28" s="6"/>
    </row>
    <row r="29" spans="1:8">
      <c r="A29" s="6"/>
      <c r="B29" s="6"/>
      <c r="C29" s="6"/>
      <c r="D29" s="6"/>
      <c r="E29" s="6"/>
      <c r="F29" s="6"/>
      <c r="G29" s="6"/>
      <c r="H29" s="6"/>
    </row>
    <row r="30" ht="321" customHeight="1" spans="1:8">
      <c r="A30" s="6"/>
      <c r="B30" s="6"/>
      <c r="C30" s="6"/>
      <c r="D30" s="6"/>
      <c r="E30" s="6"/>
      <c r="F30" s="6"/>
      <c r="G30" s="6"/>
      <c r="H30" s="6"/>
    </row>
  </sheetData>
  <mergeCells count="1">
    <mergeCell ref="A23:H30"/>
  </mergeCells>
  <pageMargins left="0.7" right="0.7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赵伟</cp:lastModifiedBy>
  <dcterms:created xsi:type="dcterms:W3CDTF">2006-09-13T11:21:00Z</dcterms:created>
  <dcterms:modified xsi:type="dcterms:W3CDTF">2024-12-03T13:26:33Z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513F527E9ACA4408A96B21ED7CE068FD_13</vt:lpwstr>
  </property>
  <property fmtid="{D5CDD505-2E9C-101B-9397-08002B2CF9AE}" pid="3" name="KSOProductBuildVer">
    <vt:lpwstr>2052-12.1.0.18372</vt:lpwstr>
  </property>
</Properties>
</file>