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(2)'!$A$1:$N$22</definedName>
  </definedNames>
  <calcPr calcId="145621"/>
</workbook>
</file>

<file path=xl/calcChain.xml><?xml version="1.0" encoding="utf-8"?>
<calcChain xmlns="http://schemas.openxmlformats.org/spreadsheetml/2006/main">
  <c r="K9" i="10" l="1"/>
  <c r="L9" i="10" l="1"/>
  <c r="M9" i="10" s="1"/>
  <c r="M9" i="9"/>
  <c r="L10" i="9"/>
  <c r="M10" i="9"/>
  <c r="L11" i="9"/>
  <c r="M11" i="9" s="1"/>
  <c r="L12" i="9"/>
  <c r="M12" i="9"/>
  <c r="L9" i="9" l="1"/>
</calcChain>
</file>

<file path=xl/sharedStrings.xml><?xml version="1.0" encoding="utf-8"?>
<sst xmlns="http://schemas.openxmlformats.org/spreadsheetml/2006/main" count="111" uniqueCount="58">
  <si>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</si>
  <si>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</si>
  <si>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</si>
  <si>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</si>
  <si>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</si>
  <si>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</si>
  <si>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</si>
  <si>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</si>
  <si>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</si>
  <si>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</si>
  <si>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</si>
  <si>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</si>
  <si>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</si>
  <si>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</si>
  <si>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</si>
  <si>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</si>
  <si>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</si>
  <si>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</si>
  <si>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</si>
  <si>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</si>
  <si>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</si>
  <si>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</si>
  <si>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</si>
  <si>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</si>
  <si>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</si>
  <si>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</si>
  <si>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</si>
  <si>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</si>
  <si>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</si>
  <si>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</si>
  <si>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</si>
  <si>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</si>
  <si>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</si>
  <si>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</si>
  <si>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</si>
  <si>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</si>
  <si>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</si>
  <si>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</si>
  <si>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</si>
  <si>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</si>
  <si>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</si>
  <si>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</si>
  <si>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</si>
  <si>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</si>
  <si>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</si>
  <si>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</si>
  <si>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</si>
  <si>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</si>
  <si>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</si>
  <si>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2023年</t>
    <phoneticPr fontId="7" type="noConversion"/>
  </si>
  <si>
    <t>2024年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</si>
  <si>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日照高远汽车配件有限公司</t>
    </r>
    <phoneticPr fontId="4" type="noConversion"/>
  </si>
  <si>
    <t>乙方：日照高远汽车配件有限公司</t>
    <phoneticPr fontId="5" type="noConversion"/>
  </si>
  <si>
    <t xml:space="preserve">                                                  协议编号：GHRCJGXY-BJ-20240151</t>
    <phoneticPr fontId="7" type="noConversion"/>
  </si>
  <si>
    <t>SHT0015491</t>
    <phoneticPr fontId="5" type="noConversion"/>
  </si>
  <si>
    <t>防护网总成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</si>
  <si>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 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</si>
  <si>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仅用于研发样件结算，货到90天付款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</si>
</sst>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4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4"/>
  <sheetViews>
    <sheetView tabSelected="1"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4.75" style="20" customWidth="1"/>
    <col min="3" max="3" width="14" style="3" customWidth="1"/>
    <col min="4" max="4" width="6.75" style="16" customWidth="1"/>
    <col min="5" max="5" width="5.25" style="17" customWidth="1"/>
    <col min="6" max="7" width="9.5" style="18" customWidth="1"/>
    <col min="8" max="8" width="9.875" style="18" customWidth="1"/>
    <col min="9" max="9" width="7.125" style="18" customWidth="1"/>
    <col min="10" max="10" width="8.375" style="18" customWidth="1"/>
    <col min="11" max="11" width="12.375" style="18" customWidth="1"/>
    <col min="12" max="12" width="10.25" style="18" customWidth="1"/>
    <col min="13" max="13" width="12.625" style="18" customWidth="1"/>
    <col min="14" max="14" width="16.875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47"/>
    </row>
    <row r="2" spans="1:205" ht="16.5" customHeight="1">
      <c r="A2" s="60" t="s">
        <v>53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8"/>
    </row>
    <row r="3" spans="1:205" ht="19.5" customHeight="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9"/>
    </row>
    <row r="4" spans="1:205" ht="19.5" customHeight="1">
      <c r="A4" s="61" t="s">
        <v>51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49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50"/>
    </row>
    <row r="6" spans="1:205" ht="19.5" customHeight="1">
      <c r="A6" s="58" t="s">
        <v>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1"/>
    </row>
    <row r="7" spans="1:205" ht="33.7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3" t="s">
        <v>8</v>
      </c>
      <c r="I7" s="63"/>
      <c r="J7" s="63"/>
      <c r="K7" s="56" t="s">
        <v>9</v>
      </c>
      <c r="L7" s="56" t="s">
        <v>10</v>
      </c>
      <c r="M7" s="56" t="s">
        <v>11</v>
      </c>
      <c r="N7" s="64" t="s">
        <v>5</v>
      </c>
      <c r="O7" s="6"/>
    </row>
    <row r="8" spans="1:205" ht="27.75" customHeight="1">
      <c r="A8" s="68"/>
      <c r="B8" s="69"/>
      <c r="C8" s="70"/>
      <c r="D8" s="70"/>
      <c r="E8" s="71"/>
      <c r="F8" s="53" t="s">
        <v>49</v>
      </c>
      <c r="G8" s="53" t="s">
        <v>50</v>
      </c>
      <c r="H8" s="8" t="s">
        <v>12</v>
      </c>
      <c r="I8" s="8" t="s">
        <v>13</v>
      </c>
      <c r="J8" s="8" t="s">
        <v>14</v>
      </c>
      <c r="K8" s="65" t="s">
        <v>48</v>
      </c>
      <c r="L8" s="65"/>
      <c r="M8" s="65"/>
      <c r="N8" s="64"/>
      <c r="O8" s="6"/>
    </row>
    <row r="9" spans="1:205" s="11" customFormat="1" ht="48" customHeight="1">
      <c r="A9" s="37">
        <v>1</v>
      </c>
      <c r="B9" s="38" t="s">
        <v>54</v>
      </c>
      <c r="C9" s="39" t="s">
        <v>55</v>
      </c>
      <c r="D9" s="38"/>
      <c r="E9" s="40" t="s">
        <v>34</v>
      </c>
      <c r="F9" s="39">
        <v>62.75</v>
      </c>
      <c r="G9" s="39">
        <v>62.75</v>
      </c>
      <c r="H9" s="42" t="s">
        <v>25</v>
      </c>
      <c r="I9" s="42" t="s">
        <v>25</v>
      </c>
      <c r="J9" s="42" t="s">
        <v>25</v>
      </c>
      <c r="K9" s="43">
        <f>G9</f>
        <v>62.75</v>
      </c>
      <c r="L9" s="44">
        <f>K9*0.13</f>
        <v>8.1575000000000006</v>
      </c>
      <c r="M9" s="45">
        <f>K9+L9</f>
        <v>70.907499999999999</v>
      </c>
      <c r="N9" s="57" t="s">
        <v>57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3" customFormat="1" ht="17.25" customHeight="1">
      <c r="A10" s="66" t="s">
        <v>27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52"/>
      <c r="P10" s="12"/>
    </row>
    <row r="11" spans="1:205" s="13" customFormat="1" ht="17.25" customHeight="1">
      <c r="A11" s="67" t="s">
        <v>56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54"/>
      <c r="P11" s="12"/>
    </row>
    <row r="12" spans="1:205" s="13" customFormat="1" ht="17.25" customHeight="1">
      <c r="A12" s="73" t="s">
        <v>21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54"/>
      <c r="P12" s="12"/>
    </row>
    <row r="13" spans="1:205" s="13" customFormat="1" ht="17.25" customHeight="1">
      <c r="A13" s="67" t="s">
        <v>28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54"/>
      <c r="P13" s="12"/>
    </row>
    <row r="14" spans="1:205" s="13" customFormat="1" ht="17.25" customHeight="1">
      <c r="A14" s="67" t="s">
        <v>24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54"/>
      <c r="P14" s="12"/>
    </row>
    <row r="15" spans="1:205" s="13" customFormat="1" ht="17.25" customHeight="1">
      <c r="A15" s="67" t="s">
        <v>22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54"/>
      <c r="P15" s="12"/>
    </row>
    <row r="16" spans="1:205" s="13" customFormat="1" ht="17.25" customHeight="1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55"/>
      <c r="P16" s="12"/>
    </row>
    <row r="17" spans="1:16" s="13" customFormat="1" ht="8.2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27"/>
      <c r="L17" s="55"/>
      <c r="M17" s="55"/>
      <c r="N17" s="55"/>
      <c r="O17" s="55"/>
      <c r="P17" s="12"/>
    </row>
    <row r="18" spans="1:16" s="13" customFormat="1" ht="17.25" customHeight="1">
      <c r="A18" s="28" t="s">
        <v>33</v>
      </c>
      <c r="B18" s="29"/>
      <c r="C18" s="30"/>
      <c r="H18" s="13" t="s">
        <v>52</v>
      </c>
      <c r="I18" s="31"/>
      <c r="J18" s="30"/>
      <c r="K18" s="32"/>
      <c r="L18" s="33"/>
      <c r="M18" s="33"/>
      <c r="N18" s="34"/>
      <c r="O18" s="35"/>
      <c r="P18" s="12"/>
    </row>
    <row r="19" spans="1:16" s="13" customFormat="1" ht="17.25" customHeight="1">
      <c r="A19" s="30" t="s">
        <v>19</v>
      </c>
      <c r="B19" s="29"/>
      <c r="C19" s="30"/>
      <c r="H19" s="13" t="s">
        <v>15</v>
      </c>
      <c r="I19" s="30"/>
      <c r="J19" s="30"/>
      <c r="K19" s="32"/>
      <c r="L19" s="30"/>
      <c r="M19" s="30"/>
      <c r="N19" s="14"/>
      <c r="O19" s="15"/>
      <c r="P19" s="12"/>
    </row>
    <row r="20" spans="1:16" s="13" customFormat="1" ht="17.25" customHeight="1">
      <c r="A20" s="30"/>
      <c r="B20" s="29"/>
      <c r="C20" s="30"/>
      <c r="I20" s="30"/>
      <c r="J20" s="30"/>
      <c r="K20" s="32"/>
      <c r="L20" s="30"/>
      <c r="M20" s="30"/>
      <c r="N20" s="14"/>
      <c r="O20" s="15"/>
      <c r="P20" s="12"/>
    </row>
    <row r="21" spans="1:16" s="13" customFormat="1" ht="17.25" customHeight="1">
      <c r="A21" s="28" t="s">
        <v>20</v>
      </c>
      <c r="B21" s="28"/>
      <c r="C21" s="36"/>
      <c r="H21" s="13" t="s">
        <v>16</v>
      </c>
      <c r="I21" s="28"/>
      <c r="J21" s="36"/>
      <c r="K21" s="32"/>
      <c r="L21" s="33"/>
      <c r="M21" s="33"/>
      <c r="N21" s="14"/>
      <c r="O21" s="15"/>
      <c r="P21" s="12"/>
    </row>
    <row r="22" spans="1:16" s="13" customFormat="1" ht="17.25" customHeight="1">
      <c r="A22" s="33"/>
      <c r="B22" s="33" t="s">
        <v>18</v>
      </c>
      <c r="C22" s="33"/>
      <c r="I22" s="33" t="s">
        <v>17</v>
      </c>
      <c r="J22" s="33"/>
      <c r="K22" s="32"/>
      <c r="L22" s="33"/>
      <c r="M22" s="33"/>
      <c r="N22" s="14"/>
      <c r="O22" s="15"/>
      <c r="P22" s="12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2:N12"/>
    <mergeCell ref="A13:N13"/>
    <mergeCell ref="A14:N14"/>
    <mergeCell ref="A15:N15"/>
    <mergeCell ref="A16:N16"/>
    <mergeCell ref="H7:J7"/>
    <mergeCell ref="N7:N8"/>
    <mergeCell ref="K8:M8"/>
    <mergeCell ref="A10:N10"/>
    <mergeCell ref="A11:N11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5" type="noConversion"/>
  <conditionalFormatting sqref="D23:D1048576 I18:I22 D1:D8 D10:D17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>
      <c r="A2" s="60" t="s">
        <v>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ht="19.5" customHeight="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21"/>
    </row>
    <row r="4" spans="1:205" ht="19.5" customHeight="1">
      <c r="A4" s="61" t="s">
        <v>44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21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22"/>
    </row>
    <row r="6" spans="1:205" ht="19.5" customHeight="1">
      <c r="A6" s="58" t="s">
        <v>26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23"/>
    </row>
    <row r="7" spans="1:205" ht="33.75" customHeight="1">
      <c r="A7" s="68" t="s">
        <v>0</v>
      </c>
      <c r="B7" s="69" t="s">
        <v>1</v>
      </c>
      <c r="C7" s="70" t="s">
        <v>2</v>
      </c>
      <c r="D7" s="70" t="s">
        <v>3</v>
      </c>
      <c r="E7" s="71" t="s">
        <v>4</v>
      </c>
      <c r="F7" s="72" t="s">
        <v>7</v>
      </c>
      <c r="G7" s="72"/>
      <c r="H7" s="63" t="s">
        <v>8</v>
      </c>
      <c r="I7" s="63"/>
      <c r="J7" s="63"/>
      <c r="K7" s="5" t="s">
        <v>9</v>
      </c>
      <c r="L7" s="5" t="s">
        <v>10</v>
      </c>
      <c r="M7" s="5" t="s">
        <v>11</v>
      </c>
      <c r="N7" s="64" t="s">
        <v>5</v>
      </c>
      <c r="O7" s="6"/>
    </row>
    <row r="8" spans="1:205" ht="21.75" customHeight="1">
      <c r="A8" s="68"/>
      <c r="B8" s="69"/>
      <c r="C8" s="70"/>
      <c r="D8" s="70"/>
      <c r="E8" s="71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5" t="s">
        <v>31</v>
      </c>
      <c r="L8" s="65"/>
      <c r="M8" s="65"/>
      <c r="N8" s="64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5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5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5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5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6" t="s">
        <v>27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24"/>
      <c r="P13" s="12"/>
    </row>
    <row r="14" spans="1:205" s="13" customFormat="1" ht="17.25" customHeight="1">
      <c r="A14" s="67" t="s">
        <v>46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25"/>
      <c r="P14" s="12"/>
    </row>
    <row r="15" spans="1:205" s="13" customFormat="1" ht="17.25" customHeight="1">
      <c r="A15" s="73" t="s">
        <v>21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25"/>
      <c r="P15" s="12"/>
    </row>
    <row r="16" spans="1:205" s="13" customFormat="1" ht="17.25" customHeight="1">
      <c r="A16" s="67" t="s">
        <v>28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25"/>
      <c r="P16" s="12"/>
    </row>
    <row r="17" spans="1:16" s="13" customFormat="1" ht="17.25" customHeight="1">
      <c r="A17" s="67" t="s">
        <v>24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5"/>
      <c r="P17" s="12"/>
    </row>
    <row r="18" spans="1:16" s="13" customFormat="1" ht="17.25" customHeight="1">
      <c r="A18" s="67" t="s">
        <v>22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25"/>
      <c r="P18" s="12"/>
    </row>
    <row r="19" spans="1:16" s="13" customFormat="1" ht="17.25" customHeight="1">
      <c r="A19" s="74" t="s">
        <v>23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6:N16"/>
    <mergeCell ref="A14:N14"/>
    <mergeCell ref="A18:N18"/>
    <mergeCell ref="A19:N19"/>
    <mergeCell ref="K8:M8"/>
    <mergeCell ref="A17:N17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2024-12-17T05:58:55Z</cp:lastPrinted>
  <dcterms:created xsi:type="dcterms:W3CDTF">2006-09-13T11:21:00Z</dcterms:created>
  <dcterms:modified xsi:type="dcterms:W3CDTF">2024-12-17T06:02:41Z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