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/>
  </bookViews>
  <sheets>
    <sheet name="封面 " sheetId="11" r:id="rId1"/>
    <sheet name="文件修改记录表" sheetId="10" r:id="rId2"/>
    <sheet name="外购件开发申请单" sheetId="5" r:id="rId3"/>
    <sheet name="删除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外购件开发申请单!$A$7:$P$12</definedName>
    <definedName name="_xlnm._FilterDatabase" localSheetId="3" hidden="1">删除!$A$7:$P$22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外购件开发申请单!$A$1:$P$12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删除!$A$1:$P$22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<sst xmlns="http://schemas.openxmlformats.org/spreadsheetml/2006/main" count="389" uniqueCount="167">
  <si>
    <t>外 购 件 开 发 申 请 单</t>
  </si>
  <si>
    <t>C32B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</si>
  <si>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</si>
  <si>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</si>
  <si>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</si>
  <si>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</si>
  <si>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</si>
  <si>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</si>
  <si>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</si>
  <si>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</si>
  <si>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</si>
  <si>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</si>
  <si>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</si>
  <si>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</si>
  <si>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</si>
  <si>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外购件开发申请单/C32B</t>
  </si>
  <si>
    <t>A1</t>
  </si>
  <si>
    <t>2024.12.23</t>
  </si>
  <si>
    <t>根据EBOM，识别出有5个新开件：坐垫发泡钢丝骨架总成-SCS0012264；左侧SBR-SCS0012265；中间SBR-SCS0012266；右侧SBR-SCS0012267；转接线束-SCS0012268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</si>
  <si>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</si>
  <si>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</si>
  <si>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</si>
  <si>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</si>
  <si>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</si>
  <si>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</si>
  <si>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</si>
  <si>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</si>
  <si>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项目名称：C32B</t>
  </si>
  <si>
    <t>项目代码：ZY2436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</si>
  <si>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</si>
  <si>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</si>
  <si>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</si>
  <si>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</si>
  <si>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</si>
  <si>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</si>
  <si>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</si>
  <si>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</si>
  <si>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</si>
  <si>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</si>
  <si>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</si>
  <si>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</si>
  <si>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</si>
  <si>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</si>
  <si>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</si>
  <si>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</si>
  <si>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SCS0012264</t>
  </si>
  <si>
    <t>坐垫发泡钢丝骨架总成</t>
  </si>
  <si>
    <t>焊接总成</t>
  </si>
  <si>
    <t>EA</t>
  </si>
  <si>
    <t>金属件</t>
  </si>
  <si>
    <t>ASSY</t>
  </si>
  <si>
    <t>湖南外购</t>
  </si>
  <si>
    <t>马盼盼</t>
  </si>
  <si>
    <t>SCS0012265</t>
  </si>
  <si>
    <t>左侧SBR</t>
  </si>
  <si>
    <t>总成</t>
  </si>
  <si>
    <t>总成件</t>
  </si>
  <si>
    <t>张加</t>
  </si>
  <si>
    <t>SCS0012266</t>
  </si>
  <si>
    <t>中间SBR</t>
  </si>
  <si>
    <t>SCS0012267</t>
  </si>
  <si>
    <t>右侧SBR</t>
  </si>
  <si>
    <t>SCS0012268</t>
  </si>
  <si>
    <t>转接线束</t>
  </si>
  <si>
    <t>外购件开发申请单（删除）</t>
  </si>
  <si>
    <t>项目名称：</t>
  </si>
  <si>
    <t>项目代码：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</si>
  <si>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</si>
  <si>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</si>
  <si>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</si>
  <si>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</si>
  <si>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</si>
  <si>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</si>
  <si>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</si>
  <si>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河北外购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</si>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</sst>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  <numFmt numFmtId="178" formatCode="0.0000_ 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trike/>
      <sz val="10"/>
      <name val="宋体"/>
      <charset val="134"/>
    </font>
    <font>
      <strike/>
      <sz val="14"/>
      <color theme="1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22" applyNumberFormat="0" applyAlignment="0" applyProtection="0">
      <alignment vertical="center"/>
    </xf>
    <xf numFmtId="0" fontId="30" fillId="4" borderId="23" applyNumberFormat="0" applyAlignment="0" applyProtection="0">
      <alignment vertical="center"/>
    </xf>
    <xf numFmtId="0" fontId="31" fillId="4" borderId="22" applyNumberFormat="0" applyAlignment="0" applyProtection="0">
      <alignment vertical="center"/>
    </xf>
    <xf numFmtId="0" fontId="32" fillId="5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/>
    <xf numFmtId="0" fontId="40" fillId="0" borderId="0"/>
    <xf numFmtId="0" fontId="0" fillId="0" borderId="0">
      <alignment vertical="center"/>
    </xf>
    <xf numFmtId="0" fontId="40" fillId="0" borderId="0"/>
    <xf numFmtId="0" fontId="40" fillId="0" borderId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0" fillId="0" borderId="0"/>
    <xf numFmtId="0" fontId="45" fillId="0" borderId="0" applyNumberFormat="0" applyBorder="0" applyProtection="0">
      <alignment vertical="center"/>
    </xf>
    <xf numFmtId="0" fontId="0" fillId="0" borderId="0">
      <alignment vertical="center"/>
    </xf>
    <xf numFmtId="0" fontId="46" fillId="33" borderId="27" applyNumberFormat="0" applyFont="0" applyAlignment="0" applyProtection="0">
      <alignment vertical="center"/>
    </xf>
    <xf numFmtId="0" fontId="47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0" borderId="1" xfId="69" applyNumberFormat="1" applyFont="1" applyFill="1" applyBorder="1" applyAlignment="1">
      <alignment horizontal="center" vertical="center" wrapText="1"/>
    </xf>
    <xf numFmtId="178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74" applyNumberFormat="1" applyFont="1" applyFill="1" applyBorder="1" applyAlignment="1" applyProtection="1">
      <alignment horizontal="center" vertical="center" wrapText="1"/>
      <protection locked="0"/>
    </xf>
    <xf numFmtId="177" fontId="14" fillId="0" borderId="1" xfId="0" applyNumberFormat="1" applyFont="1" applyFill="1" applyBorder="1" applyAlignment="1">
      <alignment horizontal="center" vertical="center" wrapText="1"/>
    </xf>
    <xf numFmtId="178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69" applyNumberFormat="1" applyFont="1" applyFill="1" applyBorder="1" applyAlignment="1">
      <alignment horizontal="center" vertical="center" wrapText="1"/>
    </xf>
    <xf numFmtId="0" fontId="0" fillId="0" borderId="0" xfId="56" applyFont="1" applyFill="1" applyAlignment="1">
      <alignment vertical="center"/>
    </xf>
    <xf numFmtId="0" fontId="15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6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left" vertical="center"/>
    </xf>
    <xf numFmtId="0" fontId="0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center" vertical="center"/>
    </xf>
    <xf numFmtId="0" fontId="18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8" xfId="56" applyFont="1" applyFill="1" applyBorder="1" applyAlignment="1">
      <alignment vertical="center"/>
    </xf>
    <xf numFmtId="0" fontId="19" fillId="0" borderId="9" xfId="56" applyFont="1" applyFill="1" applyBorder="1" applyAlignment="1">
      <alignment horizontal="center" vertical="center"/>
    </xf>
    <xf numFmtId="0" fontId="20" fillId="0" borderId="0" xfId="56" applyFont="1" applyFill="1" applyAlignment="1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常规 2 27" xfId="52"/>
    <cellStyle name="常规 5 2" xfId="53"/>
    <cellStyle name="常规 12" xfId="54"/>
    <cellStyle name="常规 3 29 2" xfId="55"/>
    <cellStyle name="常规 2 2" xfId="56"/>
    <cellStyle name="常规 10" xfId="57"/>
    <cellStyle name="BOM_Level_1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3 31" xfId="66"/>
    <cellStyle name="常规 4 2" xfId="67"/>
    <cellStyle name="常规 40" xfId="68"/>
    <cellStyle name="常规 41" xfId="69"/>
    <cellStyle name="常规 45" xfId="70"/>
    <cellStyle name="常规 50" xfId="71"/>
    <cellStyle name="常规 47" xfId="72"/>
    <cellStyle name="常规 5" xfId="73"/>
    <cellStyle name="样式 1" xfId="74"/>
    <cellStyle name="样式 1 10" xfId="75"/>
    <cellStyle name="样式 1 2" xfId="76"/>
    <cellStyle name="样式 1 3" xfId="77"/>
    <cellStyle name="样式 1 5 2" xfId="78"/>
    <cellStyle name="BOM_Level_Below3 4" xfId="79"/>
    <cellStyle name="BOM_Level_Below3 3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wmf"/><Relationship Id="rId7" Type="http://schemas.openxmlformats.org/officeDocument/2006/relationships/image" Target="../media/image7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" Type="http://schemas.openxmlformats.org/officeDocument/2006/relationships/image" Target="../media/image3.wmf"/><Relationship Id="rId26" Type="http://schemas.openxmlformats.org/officeDocument/2006/relationships/image" Target="../media/image26.wmf"/><Relationship Id="rId25" Type="http://schemas.openxmlformats.org/officeDocument/2006/relationships/image" Target="../media/image25.wmf"/><Relationship Id="rId24" Type="http://schemas.openxmlformats.org/officeDocument/2006/relationships/image" Target="../media/image24.wmf"/><Relationship Id="rId23" Type="http://schemas.openxmlformats.org/officeDocument/2006/relationships/image" Target="../media/image23.wmf"/><Relationship Id="rId22" Type="http://schemas.openxmlformats.org/officeDocument/2006/relationships/image" Target="../media/image22.wmf"/><Relationship Id="rId21" Type="http://schemas.openxmlformats.org/officeDocument/2006/relationships/image" Target="../media/image21.w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w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wmf"/><Relationship Id="rId14" Type="http://schemas.openxmlformats.org/officeDocument/2006/relationships/image" Target="../media/image14.emf"/><Relationship Id="rId13" Type="http://schemas.openxmlformats.org/officeDocument/2006/relationships/image" Target="../media/image13.wmf"/><Relationship Id="rId12" Type="http://schemas.openxmlformats.org/officeDocument/2006/relationships/image" Target="../media/image12.wmf"/><Relationship Id="rId11" Type="http://schemas.openxmlformats.org/officeDocument/2006/relationships/image" Target="../media/image11.emf"/><Relationship Id="rId10" Type="http://schemas.openxmlformats.org/officeDocument/2006/relationships/image" Target="../media/image10.w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topLeftCell="A4" workbookViewId="0">
      <selection activeCell="N9" sqref="N9"/>
    </sheetView>
  </sheetViews>
  <sheetFormatPr defaultColWidth="9" defaultRowHeight="14"/>
  <cols>
    <col min="1" max="16383" width="9" style="76"/>
  </cols>
  <sheetData>
    <row r="1" ht="48" customHeight="1" spans="1:16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ht="69.95" customHeight="1" spans="1:16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ht="69.95" customHeight="1" spans="1:16">
      <c r="A3" s="85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ht="69.95" customHeight="1" spans="1:16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6" ht="45" customHeight="1" spans="5:10">
      <c r="E6" s="86"/>
      <c r="F6" s="86" t="s">
        <v>2</v>
      </c>
      <c r="G6" s="86"/>
      <c r="H6" s="87"/>
      <c r="I6" s="89" t="s">
        <v>3</v>
      </c>
      <c r="J6" s="87"/>
    </row>
    <row r="7" ht="45" customHeight="1" spans="5:10">
      <c r="E7" s="86"/>
      <c r="F7" s="86" t="s">
        <v>4</v>
      </c>
      <c r="G7" s="86"/>
      <c r="H7" s="88"/>
      <c r="I7" s="88"/>
      <c r="J7" s="88"/>
    </row>
    <row r="8" ht="45" customHeight="1" spans="5:10">
      <c r="E8" s="86"/>
      <c r="F8" s="86" t="s">
        <v>5</v>
      </c>
      <c r="G8" s="86"/>
      <c r="H8" s="88"/>
      <c r="I8" s="88"/>
      <c r="J8" s="88"/>
    </row>
    <row r="9" ht="45" customHeight="1" spans="5:14">
      <c r="E9" s="86"/>
      <c r="F9" s="86" t="s">
        <v>6</v>
      </c>
      <c r="G9" s="86"/>
      <c r="H9" s="88"/>
      <c r="I9" s="88"/>
      <c r="J9" s="88"/>
      <c r="N9" s="90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view="pageBreakPreview" zoomScaleNormal="100" workbookViewId="0">
      <selection activeCell="D17" sqref="D17"/>
    </sheetView>
  </sheetViews>
  <sheetFormatPr defaultColWidth="8" defaultRowHeight="14" outlineLevelRow="4" outlineLevelCol="5"/>
  <cols>
    <col min="1" max="1" width="14.8727272727273" style="76" customWidth="1"/>
    <col min="2" max="2" width="9.12727272727273" style="76" customWidth="1"/>
    <col min="3" max="3" width="10.6272727272727" style="76" customWidth="1"/>
    <col min="4" max="4" width="87.2727272727273" style="76" customWidth="1"/>
    <col min="5" max="5" width="9.37272727272727" style="76" customWidth="1"/>
    <col min="6" max="6" width="7.37272727272727" style="76" customWidth="1"/>
    <col min="7" max="16384" width="8" style="76"/>
  </cols>
  <sheetData>
    <row r="1" ht="22.5" customHeight="1" spans="1:6">
      <c r="A1" s="77" t="s">
        <v>8</v>
      </c>
      <c r="B1" s="77"/>
      <c r="C1" s="77"/>
      <c r="D1" s="77"/>
      <c r="E1" s="77"/>
      <c r="F1" s="77"/>
    </row>
    <row r="2" spans="1:6">
      <c r="A2" s="77"/>
      <c r="B2" s="77"/>
      <c r="C2" s="77"/>
      <c r="D2" s="77"/>
      <c r="E2" s="77"/>
      <c r="F2" s="77"/>
    </row>
    <row r="3" ht="26.25" customHeight="1" spans="1:6">
      <c r="A3" s="78" t="s">
        <v>9</v>
      </c>
      <c r="B3" s="78" t="s">
        <v>10</v>
      </c>
      <c r="C3" s="78" t="s">
        <v>11</v>
      </c>
      <c r="D3" s="78" t="s">
        <v>12</v>
      </c>
      <c r="E3" s="78" t="s">
        <v>13</v>
      </c>
      <c r="F3" s="78" t="s">
        <v>14</v>
      </c>
    </row>
    <row r="4" ht="30" customHeight="1" spans="1:6">
      <c r="A4" s="79" t="s">
        <v>15</v>
      </c>
      <c r="B4" s="80" t="s">
        <v>16</v>
      </c>
      <c r="C4" s="81" t="s">
        <v>17</v>
      </c>
      <c r="D4" s="82" t="s">
        <v>18</v>
      </c>
      <c r="E4" s="80" t="s">
        <v>3</v>
      </c>
      <c r="F4" s="78"/>
    </row>
    <row r="5" spans="4:4">
      <c r="D5" s="8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2"/>
  <sheetViews>
    <sheetView showGridLines="0" view="pageBreakPreview" zoomScale="90" zoomScaleNormal="100" workbookViewId="0">
      <selection activeCell="Q11" sqref="Q11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3.6272727272727" style="5" customWidth="1"/>
    <col min="17" max="16346" width="8.87272727272727" style="5"/>
    <col min="16347" max="16384" width="9" style="5"/>
  </cols>
  <sheetData>
    <row r="1" s="2" customFormat="1" ht="17.25" customHeight="1" spans="1:16">
      <c r="A1" s="53"/>
      <c r="B1" s="53"/>
      <c r="C1" s="14" t="s">
        <v>19</v>
      </c>
      <c r="D1" s="14"/>
      <c r="E1" s="14"/>
      <c r="F1" s="54"/>
      <c r="G1" s="14"/>
      <c r="H1" s="14"/>
      <c r="I1" s="14"/>
      <c r="J1" s="14"/>
      <c r="K1" s="14"/>
      <c r="L1" s="37" t="s">
        <v>20</v>
      </c>
      <c r="M1" s="37"/>
      <c r="N1" s="38" t="s">
        <v>21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54"/>
      <c r="G2" s="14"/>
      <c r="H2" s="14"/>
      <c r="I2" s="14"/>
      <c r="J2" s="14"/>
      <c r="K2" s="14"/>
      <c r="L2" s="37" t="s">
        <v>22</v>
      </c>
      <c r="M2" s="37"/>
      <c r="N2" s="38" t="s">
        <v>23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54"/>
      <c r="G3" s="14"/>
      <c r="H3" s="14"/>
      <c r="I3" s="14"/>
      <c r="J3" s="14"/>
      <c r="K3" s="14"/>
      <c r="L3" s="37" t="s">
        <v>24</v>
      </c>
      <c r="M3" s="37"/>
      <c r="N3" s="38" t="s">
        <v>16</v>
      </c>
      <c r="O3" s="38"/>
      <c r="P3" s="38"/>
    </row>
    <row r="4" s="2" customFormat="1" ht="20.1" customHeight="1" spans="1:16">
      <c r="A4" s="53"/>
      <c r="B4" s="53"/>
      <c r="C4" s="14"/>
      <c r="D4" s="14"/>
      <c r="E4" s="14"/>
      <c r="F4" s="54"/>
      <c r="G4" s="14"/>
      <c r="H4" s="14"/>
      <c r="I4" s="14"/>
      <c r="J4" s="14"/>
      <c r="K4" s="14"/>
      <c r="L4" s="37" t="s">
        <v>25</v>
      </c>
      <c r="M4" s="37"/>
      <c r="N4" s="38" t="s">
        <v>26</v>
      </c>
      <c r="O4" s="38"/>
      <c r="P4" s="38"/>
    </row>
    <row r="5" s="2" customFormat="1" ht="20.1" customHeight="1" spans="1:16">
      <c r="A5" s="55" t="s">
        <v>27</v>
      </c>
      <c r="B5" s="56"/>
      <c r="C5" s="56"/>
      <c r="D5" s="55"/>
      <c r="E5" s="55"/>
      <c r="F5" s="57" t="s">
        <v>28</v>
      </c>
      <c r="G5" s="55"/>
      <c r="H5" s="55"/>
      <c r="I5" s="55"/>
      <c r="J5" s="55"/>
      <c r="K5" s="55"/>
      <c r="L5" s="37" t="s">
        <v>29</v>
      </c>
      <c r="M5" s="37"/>
      <c r="N5" s="38" t="s">
        <v>17</v>
      </c>
      <c r="O5" s="38"/>
      <c r="P5" s="38"/>
    </row>
    <row r="6" s="3" customFormat="1" ht="15" customHeight="1" spans="1:16">
      <c r="A6" s="58" t="s">
        <v>30</v>
      </c>
      <c r="B6" s="24" t="s">
        <v>31</v>
      </c>
      <c r="C6" s="24" t="s">
        <v>32</v>
      </c>
      <c r="D6" s="25" t="s">
        <v>33</v>
      </c>
      <c r="E6" s="25" t="s">
        <v>34</v>
      </c>
      <c r="F6" s="25" t="s">
        <v>35</v>
      </c>
      <c r="G6" s="25" t="s">
        <v>36</v>
      </c>
      <c r="H6" s="26" t="s">
        <v>37</v>
      </c>
      <c r="I6" s="26" t="s">
        <v>38</v>
      </c>
      <c r="J6" s="25" t="s">
        <v>39</v>
      </c>
      <c r="K6" s="46" t="s">
        <v>40</v>
      </c>
      <c r="L6" s="46" t="s">
        <v>41</v>
      </c>
      <c r="M6" s="46" t="s">
        <v>42</v>
      </c>
      <c r="N6" s="47" t="s">
        <v>43</v>
      </c>
      <c r="O6" s="47" t="s">
        <v>44</v>
      </c>
      <c r="P6" s="47" t="s">
        <v>14</v>
      </c>
    </row>
    <row r="7" s="4" customFormat="1" ht="15" customHeight="1" spans="1:16">
      <c r="A7" s="58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3.95" customHeight="1" spans="1:16">
      <c r="A8" s="50">
        <f>ROW()-7</f>
        <v>1</v>
      </c>
      <c r="B8" s="70" t="s">
        <v>45</v>
      </c>
      <c r="C8" s="70" t="s">
        <v>45</v>
      </c>
      <c r="D8" s="28" t="s">
        <v>46</v>
      </c>
      <c r="E8" s="28" t="s">
        <v>47</v>
      </c>
      <c r="F8" s="71" t="s">
        <v>48</v>
      </c>
      <c r="G8" s="30"/>
      <c r="H8" s="33" t="s">
        <v>49</v>
      </c>
      <c r="I8" s="33" t="s">
        <v>50</v>
      </c>
      <c r="J8" s="33"/>
      <c r="K8" s="74" t="s">
        <v>51</v>
      </c>
      <c r="L8" s="74"/>
      <c r="M8" s="50">
        <v>1</v>
      </c>
      <c r="N8" s="50">
        <v>20000</v>
      </c>
      <c r="O8" s="50" t="s">
        <v>52</v>
      </c>
      <c r="P8" s="50"/>
    </row>
    <row r="9" s="4" customFormat="1" ht="33.95" customHeight="1" spans="1:16">
      <c r="A9" s="50">
        <f>ROW()-7</f>
        <v>2</v>
      </c>
      <c r="B9" s="70" t="s">
        <v>53</v>
      </c>
      <c r="C9" s="70" t="s">
        <v>53</v>
      </c>
      <c r="D9" s="28" t="s">
        <v>54</v>
      </c>
      <c r="E9" s="28" t="s">
        <v>55</v>
      </c>
      <c r="F9" s="71" t="s">
        <v>48</v>
      </c>
      <c r="G9" s="30"/>
      <c r="H9" s="33" t="s">
        <v>56</v>
      </c>
      <c r="I9" s="33" t="s">
        <v>50</v>
      </c>
      <c r="J9" s="33"/>
      <c r="K9" s="74" t="s">
        <v>51</v>
      </c>
      <c r="L9" s="74"/>
      <c r="M9" s="50">
        <v>1</v>
      </c>
      <c r="N9" s="50">
        <v>20000</v>
      </c>
      <c r="O9" s="50" t="s">
        <v>57</v>
      </c>
      <c r="P9" s="50"/>
    </row>
    <row r="10" s="4" customFormat="1" ht="33.95" customHeight="1" spans="1:16">
      <c r="A10" s="50">
        <f>ROW()-7</f>
        <v>3</v>
      </c>
      <c r="B10" s="70" t="s">
        <v>58</v>
      </c>
      <c r="C10" s="70" t="s">
        <v>58</v>
      </c>
      <c r="D10" s="28" t="s">
        <v>59</v>
      </c>
      <c r="E10" s="28" t="s">
        <v>55</v>
      </c>
      <c r="F10" s="71" t="s">
        <v>48</v>
      </c>
      <c r="G10" s="30"/>
      <c r="H10" s="33" t="s">
        <v>56</v>
      </c>
      <c r="I10" s="33" t="s">
        <v>50</v>
      </c>
      <c r="J10" s="33"/>
      <c r="K10" s="74" t="s">
        <v>51</v>
      </c>
      <c r="L10" s="74"/>
      <c r="M10" s="50">
        <v>1</v>
      </c>
      <c r="N10" s="50">
        <v>20000</v>
      </c>
      <c r="O10" s="50" t="s">
        <v>57</v>
      </c>
      <c r="P10" s="50"/>
    </row>
    <row r="11" s="4" customFormat="1" ht="33.95" customHeight="1" spans="1:16">
      <c r="A11" s="50">
        <f>ROW()-7</f>
        <v>4</v>
      </c>
      <c r="B11" s="70" t="s">
        <v>60</v>
      </c>
      <c r="C11" s="70" t="s">
        <v>60</v>
      </c>
      <c r="D11" s="28" t="s">
        <v>61</v>
      </c>
      <c r="E11" s="28" t="s">
        <v>55</v>
      </c>
      <c r="F11" s="71" t="s">
        <v>48</v>
      </c>
      <c r="H11" s="72" t="s">
        <v>56</v>
      </c>
      <c r="I11" s="75" t="s">
        <v>50</v>
      </c>
      <c r="J11" s="33"/>
      <c r="K11" s="74" t="s">
        <v>51</v>
      </c>
      <c r="L11" s="74"/>
      <c r="M11" s="50">
        <v>1</v>
      </c>
      <c r="N11" s="50">
        <v>20000</v>
      </c>
      <c r="O11" s="50" t="s">
        <v>57</v>
      </c>
      <c r="P11" s="50"/>
    </row>
    <row r="12" s="4" customFormat="1" ht="42" customHeight="1" spans="1:16">
      <c r="A12" s="50">
        <f>ROW()-7</f>
        <v>5</v>
      </c>
      <c r="B12" s="73" t="s">
        <v>62</v>
      </c>
      <c r="C12" s="73" t="s">
        <v>62</v>
      </c>
      <c r="D12" s="70" t="s">
        <v>63</v>
      </c>
      <c r="E12" s="28" t="s">
        <v>55</v>
      </c>
      <c r="F12" s="71" t="s">
        <v>48</v>
      </c>
      <c r="G12" s="30"/>
      <c r="H12" s="33" t="s">
        <v>56</v>
      </c>
      <c r="I12" s="75" t="s">
        <v>50</v>
      </c>
      <c r="J12" s="33"/>
      <c r="K12" s="74" t="s">
        <v>51</v>
      </c>
      <c r="L12" s="74"/>
      <c r="M12" s="50">
        <v>1</v>
      </c>
      <c r="N12" s="50">
        <v>20000</v>
      </c>
      <c r="O12" s="50" t="s">
        <v>57</v>
      </c>
      <c r="P12" s="50"/>
    </row>
  </sheetData>
  <autoFilter xmlns:etc="http://www.wps.cn/officeDocument/2017/etCustomData" ref="A7:P12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194"/>
  </conditionalFormatting>
  <conditionalFormatting sqref="C10">
    <cfRule type="duplicateValues" dxfId="0" priority="179"/>
  </conditionalFormatting>
  <conditionalFormatting sqref="B11">
    <cfRule type="duplicateValues" dxfId="0" priority="173"/>
  </conditionalFormatting>
  <conditionalFormatting sqref="B12">
    <cfRule type="duplicateValues" dxfId="0" priority="137"/>
    <cfRule type="duplicateValues" dxfId="0" priority="139"/>
  </conditionalFormatting>
  <conditionalFormatting sqref="C12">
    <cfRule type="duplicateValues" dxfId="0" priority="131"/>
    <cfRule type="duplicateValues" dxfId="0" priority="133"/>
  </conditionalFormatting>
  <conditionalFormatting sqref="D12">
    <cfRule type="duplicateValues" dxfId="0" priority="135"/>
  </conditionalFormatting>
  <conditionalFormatting sqref="B$1:B$1048576">
    <cfRule type="duplicateValues" dxfId="0" priority="90"/>
  </conditionalFormatting>
  <conditionalFormatting sqref="B9:B10">
    <cfRule type="duplicateValues" dxfId="0" priority="193"/>
  </conditionalFormatting>
  <conditionalFormatting sqref="B1:B11 B13:B1048576">
    <cfRule type="duplicateValues" dxfId="0" priority="142"/>
    <cfRule type="duplicateValues" dxfId="0" priority="166"/>
  </conditionalFormatting>
  <conditionalFormatting sqref="B1:B7 B13:B1048576">
    <cfRule type="duplicateValues" dxfId="0" priority="220"/>
    <cfRule type="duplicateValues" dxfId="0" priority="224"/>
  </conditionalFormatting>
  <conditionalFormatting sqref="C1:C11 C13:C1048576">
    <cfRule type="duplicateValues" dxfId="0" priority="178"/>
  </conditionalFormatting>
  <dataValidations count="1">
    <dataValidation type="list" allowBlank="1" showInputMessage="1" showErrorMessage="1" sqref="H12 H8:H10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22"/>
  <sheetViews>
    <sheetView showGridLines="0" view="pageBreakPreview" zoomScale="90" zoomScaleNormal="100" workbookViewId="0">
      <selection activeCell="M10" sqref="M10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3.6272727272727" style="5" customWidth="1"/>
    <col min="17" max="16346" width="8.87272727272727" style="5"/>
    <col min="16347" max="16384" width="9" style="5"/>
  </cols>
  <sheetData>
    <row r="1" s="2" customFormat="1" ht="17.25" customHeight="1" spans="1:16">
      <c r="A1" s="53"/>
      <c r="B1" s="53"/>
      <c r="C1" s="14" t="s">
        <v>64</v>
      </c>
      <c r="D1" s="14"/>
      <c r="E1" s="14"/>
      <c r="F1" s="54"/>
      <c r="G1" s="14"/>
      <c r="H1" s="14"/>
      <c r="I1" s="14"/>
      <c r="J1" s="14"/>
      <c r="K1" s="14"/>
      <c r="L1" s="37" t="s">
        <v>20</v>
      </c>
      <c r="M1" s="37"/>
      <c r="N1" s="38" t="s">
        <v>21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54"/>
      <c r="G2" s="14"/>
      <c r="H2" s="14"/>
      <c r="I2" s="14"/>
      <c r="J2" s="14"/>
      <c r="K2" s="14"/>
      <c r="L2" s="37" t="s">
        <v>22</v>
      </c>
      <c r="M2" s="37"/>
      <c r="N2" s="38" t="s">
        <v>23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54"/>
      <c r="G3" s="14"/>
      <c r="H3" s="14"/>
      <c r="I3" s="14"/>
      <c r="J3" s="14"/>
      <c r="K3" s="14"/>
      <c r="L3" s="37" t="s">
        <v>24</v>
      </c>
      <c r="M3" s="37"/>
      <c r="N3" s="38"/>
      <c r="O3" s="38"/>
      <c r="P3" s="38"/>
    </row>
    <row r="4" s="2" customFormat="1" ht="20.1" customHeight="1" spans="1:16">
      <c r="A4" s="53"/>
      <c r="B4" s="53"/>
      <c r="C4" s="14"/>
      <c r="D4" s="14"/>
      <c r="E4" s="14"/>
      <c r="F4" s="54"/>
      <c r="G4" s="14"/>
      <c r="H4" s="14"/>
      <c r="I4" s="14"/>
      <c r="J4" s="14"/>
      <c r="K4" s="14"/>
      <c r="L4" s="37" t="s">
        <v>25</v>
      </c>
      <c r="M4" s="37"/>
      <c r="N4" s="38" t="s">
        <v>26</v>
      </c>
      <c r="O4" s="38"/>
      <c r="P4" s="38"/>
    </row>
    <row r="5" s="2" customFormat="1" ht="20.1" customHeight="1" spans="1:16">
      <c r="A5" s="55" t="s">
        <v>65</v>
      </c>
      <c r="B5" s="56"/>
      <c r="C5" s="56"/>
      <c r="D5" s="55"/>
      <c r="E5" s="55"/>
      <c r="F5" s="57" t="s">
        <v>66</v>
      </c>
      <c r="G5" s="55"/>
      <c r="H5" s="55"/>
      <c r="I5" s="55"/>
      <c r="J5" s="55"/>
      <c r="K5" s="55"/>
      <c r="L5" s="37" t="s">
        <v>29</v>
      </c>
      <c r="M5" s="37"/>
      <c r="N5" s="38"/>
      <c r="O5" s="38"/>
      <c r="P5" s="38"/>
    </row>
    <row r="6" s="3" customFormat="1" ht="15" customHeight="1" spans="1:16">
      <c r="A6" s="58" t="s">
        <v>30</v>
      </c>
      <c r="B6" s="24" t="s">
        <v>31</v>
      </c>
      <c r="C6" s="24" t="s">
        <v>32</v>
      </c>
      <c r="D6" s="25" t="s">
        <v>33</v>
      </c>
      <c r="E6" s="25" t="s">
        <v>34</v>
      </c>
      <c r="F6" s="25" t="s">
        <v>35</v>
      </c>
      <c r="G6" s="25" t="s">
        <v>36</v>
      </c>
      <c r="H6" s="26" t="s">
        <v>37</v>
      </c>
      <c r="I6" s="26" t="s">
        <v>38</v>
      </c>
      <c r="J6" s="25" t="s">
        <v>39</v>
      </c>
      <c r="K6" s="46" t="s">
        <v>40</v>
      </c>
      <c r="L6" s="46" t="s">
        <v>41</v>
      </c>
      <c r="M6" s="46" t="s">
        <v>42</v>
      </c>
      <c r="N6" s="47" t="s">
        <v>43</v>
      </c>
      <c r="O6" s="47" t="s">
        <v>44</v>
      </c>
      <c r="P6" s="47" t="s">
        <v>14</v>
      </c>
    </row>
    <row r="7" s="4" customFormat="1" ht="15" customHeight="1" spans="1:16">
      <c r="A7" s="58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52" customFormat="1" ht="33.95" customHeight="1" spans="1:16">
      <c r="A8" s="59"/>
      <c r="B8" s="60"/>
      <c r="C8" s="60"/>
      <c r="D8" s="61"/>
      <c r="E8" s="61"/>
      <c r="F8" s="61"/>
      <c r="G8" s="62"/>
      <c r="H8" s="63"/>
      <c r="I8" s="68"/>
      <c r="J8" s="63"/>
      <c r="K8" s="69"/>
      <c r="L8" s="69"/>
      <c r="M8" s="59"/>
      <c r="N8" s="59"/>
      <c r="O8" s="59"/>
      <c r="P8" s="59"/>
    </row>
    <row r="9" s="52" customFormat="1" ht="18.25" spans="1:16">
      <c r="A9" s="59"/>
      <c r="B9" s="64"/>
      <c r="C9" s="64"/>
      <c r="D9" s="60"/>
      <c r="E9" s="61"/>
      <c r="F9" s="61"/>
      <c r="G9" s="65"/>
      <c r="H9" s="63"/>
      <c r="I9" s="68"/>
      <c r="J9" s="63"/>
      <c r="K9" s="69"/>
      <c r="L9" s="69"/>
      <c r="M9" s="59"/>
      <c r="N9" s="59"/>
      <c r="O9" s="59"/>
      <c r="P9" s="59"/>
    </row>
    <row r="10" s="52" customFormat="1" ht="33.95" customHeight="1" spans="1:16">
      <c r="A10" s="59"/>
      <c r="B10" s="60"/>
      <c r="C10" s="60"/>
      <c r="D10" s="61"/>
      <c r="E10" s="61"/>
      <c r="F10" s="61"/>
      <c r="G10" s="62"/>
      <c r="H10" s="63"/>
      <c r="I10" s="63"/>
      <c r="J10" s="63"/>
      <c r="K10" s="69"/>
      <c r="L10" s="69"/>
      <c r="M10" s="59"/>
      <c r="N10" s="59"/>
      <c r="O10" s="59"/>
      <c r="P10" s="59"/>
    </row>
    <row r="11" s="52" customFormat="1" ht="33.95" customHeight="1" spans="1:16">
      <c r="A11" s="59"/>
      <c r="B11" s="60"/>
      <c r="C11" s="60"/>
      <c r="D11" s="61"/>
      <c r="E11" s="61"/>
      <c r="F11" s="61"/>
      <c r="G11" s="62"/>
      <c r="H11" s="66"/>
      <c r="I11" s="63"/>
      <c r="J11" s="63"/>
      <c r="K11" s="69"/>
      <c r="L11" s="69"/>
      <c r="M11" s="59"/>
      <c r="N11" s="59"/>
      <c r="O11" s="59"/>
      <c r="P11" s="59"/>
    </row>
    <row r="12" s="52" customFormat="1" ht="61" customHeight="1" spans="1:16">
      <c r="A12" s="59"/>
      <c r="B12" s="64"/>
      <c r="C12" s="64"/>
      <c r="D12" s="60"/>
      <c r="E12" s="61"/>
      <c r="F12" s="61"/>
      <c r="G12" s="62"/>
      <c r="H12" s="63"/>
      <c r="I12" s="68"/>
      <c r="J12" s="63"/>
      <c r="K12" s="69"/>
      <c r="L12" s="69"/>
      <c r="M12" s="59"/>
      <c r="N12" s="59"/>
      <c r="O12" s="59"/>
      <c r="P12" s="59"/>
    </row>
    <row r="13" s="52" customFormat="1" ht="33.95" customHeight="1" spans="1:16">
      <c r="A13" s="59"/>
      <c r="B13" s="60"/>
      <c r="C13" s="60"/>
      <c r="D13" s="61"/>
      <c r="E13" s="61"/>
      <c r="F13" s="61"/>
      <c r="G13" s="62"/>
      <c r="H13" s="63"/>
      <c r="I13" s="63"/>
      <c r="J13" s="63"/>
      <c r="K13" s="69"/>
      <c r="L13" s="69"/>
      <c r="M13" s="59"/>
      <c r="N13" s="59"/>
      <c r="O13" s="59"/>
      <c r="P13" s="59"/>
    </row>
    <row r="14" s="52" customFormat="1" ht="33.95" customHeight="1" spans="1:16">
      <c r="A14" s="59"/>
      <c r="B14" s="60"/>
      <c r="C14" s="60"/>
      <c r="D14" s="61"/>
      <c r="E14" s="61"/>
      <c r="F14" s="61"/>
      <c r="G14" s="62"/>
      <c r="H14" s="63"/>
      <c r="I14" s="63"/>
      <c r="J14" s="63"/>
      <c r="K14" s="69"/>
      <c r="L14" s="69"/>
      <c r="M14" s="59"/>
      <c r="N14" s="59"/>
      <c r="O14" s="59"/>
      <c r="P14" s="59"/>
    </row>
    <row r="15" s="52" customFormat="1" ht="33.95" customHeight="1" spans="1:16">
      <c r="A15" s="59"/>
      <c r="B15" s="60"/>
      <c r="C15" s="60"/>
      <c r="D15" s="61"/>
      <c r="E15" s="61"/>
      <c r="F15" s="61"/>
      <c r="G15" s="62"/>
      <c r="H15" s="63"/>
      <c r="I15" s="63"/>
      <c r="J15" s="63"/>
      <c r="K15" s="69"/>
      <c r="L15" s="69"/>
      <c r="M15" s="59"/>
      <c r="N15" s="59"/>
      <c r="O15" s="59"/>
      <c r="P15" s="59"/>
    </row>
    <row r="16" s="52" customFormat="1" ht="33.95" customHeight="1" spans="1:16">
      <c r="A16" s="59"/>
      <c r="B16" s="60"/>
      <c r="C16" s="60"/>
      <c r="D16" s="61"/>
      <c r="E16" s="61"/>
      <c r="F16" s="61"/>
      <c r="G16" s="62"/>
      <c r="H16" s="63"/>
      <c r="I16" s="63"/>
      <c r="J16" s="63"/>
      <c r="K16" s="69"/>
      <c r="L16" s="69"/>
      <c r="M16" s="59"/>
      <c r="N16" s="59"/>
      <c r="O16" s="59"/>
      <c r="P16" s="59"/>
    </row>
    <row r="17" s="52" customFormat="1" ht="33.95" customHeight="1" spans="1:16">
      <c r="A17" s="59"/>
      <c r="B17" s="60"/>
      <c r="C17" s="60"/>
      <c r="D17" s="61"/>
      <c r="E17" s="61"/>
      <c r="F17" s="61"/>
      <c r="G17" s="62"/>
      <c r="H17" s="63"/>
      <c r="I17" s="63"/>
      <c r="J17" s="63"/>
      <c r="K17" s="69"/>
      <c r="L17" s="69"/>
      <c r="M17" s="59"/>
      <c r="N17" s="59"/>
      <c r="O17" s="59"/>
      <c r="P17" s="59"/>
    </row>
    <row r="18" s="52" customFormat="1" ht="33.95" customHeight="1" spans="1:16">
      <c r="A18" s="59"/>
      <c r="B18" s="60"/>
      <c r="C18" s="60"/>
      <c r="D18" s="61"/>
      <c r="E18" s="61"/>
      <c r="F18" s="61"/>
      <c r="G18" s="62"/>
      <c r="H18" s="63"/>
      <c r="I18" s="63"/>
      <c r="J18" s="63"/>
      <c r="K18" s="69"/>
      <c r="L18" s="69"/>
      <c r="M18" s="59"/>
      <c r="N18" s="59"/>
      <c r="O18" s="59"/>
      <c r="P18" s="59"/>
    </row>
    <row r="19" s="52" customFormat="1" ht="33.95" customHeight="1" spans="1:16">
      <c r="A19" s="59"/>
      <c r="B19" s="60"/>
      <c r="C19" s="60"/>
      <c r="D19" s="61"/>
      <c r="E19" s="67"/>
      <c r="F19" s="61"/>
      <c r="G19" s="62"/>
      <c r="H19" s="63"/>
      <c r="I19" s="63"/>
      <c r="J19" s="63"/>
      <c r="K19" s="69"/>
      <c r="L19" s="69"/>
      <c r="M19" s="59"/>
      <c r="N19" s="59"/>
      <c r="O19" s="59"/>
      <c r="P19" s="59"/>
    </row>
    <row r="20" s="52" customFormat="1" ht="33.95" customHeight="1" spans="1:16">
      <c r="A20" s="59"/>
      <c r="B20" s="60"/>
      <c r="C20" s="60"/>
      <c r="D20" s="61"/>
      <c r="E20" s="61"/>
      <c r="F20" s="61"/>
      <c r="G20" s="62"/>
      <c r="H20" s="63"/>
      <c r="I20" s="63"/>
      <c r="J20" s="63"/>
      <c r="K20" s="69"/>
      <c r="L20" s="69"/>
      <c r="M20" s="59"/>
      <c r="N20" s="59"/>
      <c r="O20" s="59"/>
      <c r="P20" s="59"/>
    </row>
    <row r="21" s="52" customFormat="1" ht="33.95" customHeight="1" spans="1:16">
      <c r="A21" s="59"/>
      <c r="B21" s="60"/>
      <c r="C21" s="60"/>
      <c r="D21" s="61"/>
      <c r="E21" s="61"/>
      <c r="F21" s="61"/>
      <c r="G21" s="62"/>
      <c r="H21" s="63"/>
      <c r="I21" s="63"/>
      <c r="J21" s="63"/>
      <c r="K21" s="69"/>
      <c r="L21" s="69"/>
      <c r="M21" s="59"/>
      <c r="N21" s="59"/>
      <c r="O21" s="59"/>
      <c r="P21" s="59"/>
    </row>
    <row r="22" s="52" customFormat="1" ht="33.95" customHeight="1" spans="1:16">
      <c r="A22" s="59"/>
      <c r="B22" s="60"/>
      <c r="C22" s="60"/>
      <c r="D22" s="61"/>
      <c r="E22" s="61"/>
      <c r="F22" s="61"/>
      <c r="G22" s="62"/>
      <c r="H22" s="63"/>
      <c r="I22" s="63"/>
      <c r="J22" s="63"/>
      <c r="K22" s="69"/>
      <c r="L22" s="69"/>
      <c r="M22" s="59"/>
      <c r="N22" s="59"/>
      <c r="O22" s="59"/>
      <c r="P22" s="59"/>
    </row>
  </sheetData>
  <autoFilter xmlns:etc="http://www.wps.cn/officeDocument/2017/etCustomData" ref="A7:P22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18"/>
    <cfRule type="duplicateValues" dxfId="0" priority="17"/>
  </conditionalFormatting>
  <conditionalFormatting sqref="C8">
    <cfRule type="duplicateValues" dxfId="0" priority="19"/>
  </conditionalFormatting>
  <conditionalFormatting sqref="B9">
    <cfRule type="duplicateValues" dxfId="0" priority="26"/>
    <cfRule type="duplicateValues" dxfId="0" priority="28"/>
  </conditionalFormatting>
  <conditionalFormatting sqref="C9">
    <cfRule type="duplicateValues" dxfId="0" priority="20"/>
    <cfRule type="duplicateValues" dxfId="0" priority="21"/>
  </conditionalFormatting>
  <conditionalFormatting sqref="D9">
    <cfRule type="duplicateValues" dxfId="0" priority="24"/>
  </conditionalFormatting>
  <conditionalFormatting sqref="B11">
    <cfRule type="duplicateValues" dxfId="0" priority="16"/>
  </conditionalFormatting>
  <conditionalFormatting sqref="B12">
    <cfRule type="duplicateValues" dxfId="0" priority="12"/>
    <cfRule type="duplicateValues" dxfId="0" priority="11"/>
  </conditionalFormatting>
  <conditionalFormatting sqref="C12">
    <cfRule type="duplicateValues" dxfId="0" priority="9"/>
    <cfRule type="duplicateValues" dxfId="0" priority="8"/>
  </conditionalFormatting>
  <conditionalFormatting sqref="D12">
    <cfRule type="duplicateValues" dxfId="0" priority="10"/>
  </conditionalFormatting>
  <conditionalFormatting sqref="B13">
    <cfRule type="duplicateValues" dxfId="0" priority="7"/>
  </conditionalFormatting>
  <conditionalFormatting sqref="B14:B18">
    <cfRule type="duplicateValues" dxfId="0" priority="6"/>
  </conditionalFormatting>
  <conditionalFormatting sqref="B21:B22">
    <cfRule type="duplicateValues" dxfId="0" priority="5"/>
  </conditionalFormatting>
  <conditionalFormatting sqref="B1:B7 B23:B1048576">
    <cfRule type="duplicateValues" dxfId="0" priority="30"/>
    <cfRule type="duplicateValues" dxfId="0" priority="33"/>
    <cfRule type="duplicateValues" dxfId="0" priority="42"/>
    <cfRule type="duplicateValues" dxfId="0" priority="43"/>
  </conditionalFormatting>
  <conditionalFormatting sqref="C1:C7 C23:C1048576">
    <cfRule type="duplicateValues" dxfId="0" priority="35"/>
  </conditionalFormatting>
  <conditionalFormatting sqref="B10 B11">
    <cfRule type="duplicateValues" dxfId="0" priority="14"/>
    <cfRule type="duplicateValues" dxfId="0" priority="13"/>
  </conditionalFormatting>
  <conditionalFormatting sqref="C10 C11">
    <cfRule type="duplicateValues" dxfId="0" priority="15"/>
  </conditionalFormatting>
  <conditionalFormatting sqref="B13:B18 B19:B22">
    <cfRule type="duplicateValues" dxfId="0" priority="3"/>
    <cfRule type="duplicateValues" dxfId="0" priority="2"/>
    <cfRule type="duplicateValues" dxfId="0" priority="1"/>
  </conditionalFormatting>
  <conditionalFormatting sqref="C13:C18 C19:C22">
    <cfRule type="duplicateValues" dxfId="0" priority="4"/>
  </conditionalFormatting>
  <dataValidations count="1">
    <dataValidation type="list" allowBlank="1" showInputMessage="1" showErrorMessage="1" sqref="H8:H10 H12:H22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K26" sqref="K26:O26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19</v>
      </c>
      <c r="D1" s="10"/>
      <c r="E1" s="10"/>
      <c r="F1" s="10"/>
      <c r="G1" s="10"/>
      <c r="H1" s="10"/>
      <c r="I1" s="10"/>
      <c r="J1" s="10"/>
      <c r="K1" s="10"/>
      <c r="L1" s="34" t="s">
        <v>20</v>
      </c>
      <c r="M1" s="34"/>
      <c r="N1" s="35" t="s">
        <v>21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22</v>
      </c>
      <c r="M2" s="37"/>
      <c r="N2" s="38" t="s">
        <v>23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24</v>
      </c>
      <c r="M3" s="37"/>
      <c r="N3" s="37" t="s">
        <v>67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25</v>
      </c>
      <c r="M4" s="37"/>
      <c r="N4" s="37" t="s">
        <v>26</v>
      </c>
      <c r="O4" s="37"/>
      <c r="P4" s="40"/>
    </row>
    <row r="5" s="2" customFormat="1" ht="20.1" customHeight="1" spans="1:16">
      <c r="A5" s="17" t="s">
        <v>68</v>
      </c>
      <c r="B5" s="18"/>
      <c r="C5" s="18"/>
      <c r="D5" s="18"/>
      <c r="E5" s="18"/>
      <c r="F5" s="18" t="s">
        <v>69</v>
      </c>
      <c r="G5" s="18"/>
      <c r="H5" s="18"/>
      <c r="I5" s="18"/>
      <c r="J5" s="18"/>
      <c r="K5" s="18"/>
      <c r="L5" s="41" t="s">
        <v>29</v>
      </c>
      <c r="M5" s="41"/>
      <c r="N5" s="41" t="s">
        <v>70</v>
      </c>
      <c r="O5" s="41"/>
      <c r="P5" s="42"/>
    </row>
    <row r="6" s="3" customFormat="1" ht="15" customHeight="1" spans="1:16">
      <c r="A6" s="19" t="s">
        <v>30</v>
      </c>
      <c r="B6" s="20" t="s">
        <v>31</v>
      </c>
      <c r="C6" s="20" t="s">
        <v>32</v>
      </c>
      <c r="D6" s="21" t="s">
        <v>33</v>
      </c>
      <c r="E6" s="21" t="s">
        <v>34</v>
      </c>
      <c r="F6" s="21" t="s">
        <v>35</v>
      </c>
      <c r="G6" s="21" t="s">
        <v>36</v>
      </c>
      <c r="H6" s="22" t="s">
        <v>37</v>
      </c>
      <c r="I6" s="22" t="s">
        <v>38</v>
      </c>
      <c r="J6" s="21" t="s">
        <v>39</v>
      </c>
      <c r="K6" s="43" t="s">
        <v>40</v>
      </c>
      <c r="L6" s="43" t="s">
        <v>41</v>
      </c>
      <c r="M6" s="43" t="s">
        <v>42</v>
      </c>
      <c r="N6" s="44" t="s">
        <v>43</v>
      </c>
      <c r="O6" s="44" t="s">
        <v>44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71</v>
      </c>
      <c r="C8" s="28" t="s">
        <v>71</v>
      </c>
      <c r="D8" s="29" t="s">
        <v>72</v>
      </c>
      <c r="E8" s="30"/>
      <c r="F8" s="31" t="s">
        <v>48</v>
      </c>
      <c r="G8" s="30"/>
      <c r="H8" s="32" t="s">
        <v>73</v>
      </c>
      <c r="I8" s="33" t="s">
        <v>50</v>
      </c>
      <c r="J8" s="33"/>
      <c r="K8" s="49" t="s">
        <v>74</v>
      </c>
      <c r="L8" s="49"/>
      <c r="M8" s="50">
        <v>1</v>
      </c>
      <c r="N8" s="50">
        <f t="shared" ref="N8:N16" si="0">M8*40000</f>
        <v>40000</v>
      </c>
      <c r="O8" s="50" t="s">
        <v>75</v>
      </c>
      <c r="P8" s="51"/>
    </row>
    <row r="9" s="4" customFormat="1" ht="30" customHeight="1" spans="1:16">
      <c r="A9" s="27">
        <f>ROW()-7</f>
        <v>2</v>
      </c>
      <c r="B9" s="28" t="s">
        <v>76</v>
      </c>
      <c r="C9" s="28" t="s">
        <v>76</v>
      </c>
      <c r="D9" s="29" t="s">
        <v>77</v>
      </c>
      <c r="E9" s="30"/>
      <c r="F9" s="31" t="s">
        <v>48</v>
      </c>
      <c r="G9" s="30"/>
      <c r="H9" s="32" t="s">
        <v>73</v>
      </c>
      <c r="I9" s="33" t="s">
        <v>50</v>
      </c>
      <c r="J9" s="33"/>
      <c r="K9" s="49" t="s">
        <v>74</v>
      </c>
      <c r="L9" s="49"/>
      <c r="M9" s="50">
        <v>1</v>
      </c>
      <c r="N9" s="50">
        <f t="shared" si="0"/>
        <v>40000</v>
      </c>
      <c r="O9" s="50" t="s">
        <v>75</v>
      </c>
      <c r="P9" s="51"/>
    </row>
    <row r="10" s="4" customFormat="1" ht="30" customHeight="1" spans="1:16">
      <c r="A10" s="27">
        <f>ROW()-7</f>
        <v>3</v>
      </c>
      <c r="B10" s="28" t="s">
        <v>78</v>
      </c>
      <c r="C10" s="28" t="s">
        <v>78</v>
      </c>
      <c r="D10" s="29" t="s">
        <v>79</v>
      </c>
      <c r="E10" s="30"/>
      <c r="F10" s="31" t="s">
        <v>48</v>
      </c>
      <c r="G10" s="30"/>
      <c r="H10" s="32" t="s">
        <v>73</v>
      </c>
      <c r="I10" s="33" t="s">
        <v>50</v>
      </c>
      <c r="J10" s="33"/>
      <c r="K10" s="49" t="s">
        <v>74</v>
      </c>
      <c r="L10" s="49"/>
      <c r="M10" s="50">
        <v>1</v>
      </c>
      <c r="N10" s="50">
        <f t="shared" si="0"/>
        <v>40000</v>
      </c>
      <c r="O10" s="50" t="s">
        <v>75</v>
      </c>
      <c r="P10" s="51"/>
    </row>
    <row r="11" s="4" customFormat="1" ht="30" customHeight="1" spans="1:16">
      <c r="A11" s="27">
        <v>14</v>
      </c>
      <c r="B11" s="28" t="s">
        <v>80</v>
      </c>
      <c r="C11" s="28" t="s">
        <v>80</v>
      </c>
      <c r="D11" s="29" t="s">
        <v>81</v>
      </c>
      <c r="E11" s="30"/>
      <c r="F11" s="31" t="s">
        <v>48</v>
      </c>
      <c r="G11" s="30"/>
      <c r="H11" s="32" t="s">
        <v>73</v>
      </c>
      <c r="I11" s="33" t="s">
        <v>50</v>
      </c>
      <c r="J11" s="33"/>
      <c r="K11" s="49" t="s">
        <v>74</v>
      </c>
      <c r="L11" s="49"/>
      <c r="M11" s="50">
        <v>1</v>
      </c>
      <c r="N11" s="50">
        <f t="shared" si="0"/>
        <v>40000</v>
      </c>
      <c r="O11" s="50" t="s">
        <v>75</v>
      </c>
      <c r="P11" s="51"/>
    </row>
    <row r="12" s="4" customFormat="1" ht="30" customHeight="1" spans="1:16">
      <c r="A12" s="27">
        <v>17</v>
      </c>
      <c r="B12" s="28" t="s">
        <v>82</v>
      </c>
      <c r="C12" s="28" t="s">
        <v>82</v>
      </c>
      <c r="D12" s="29" t="s">
        <v>83</v>
      </c>
      <c r="E12" s="30"/>
      <c r="F12" s="31" t="s">
        <v>48</v>
      </c>
      <c r="G12" s="30"/>
      <c r="H12" s="32" t="s">
        <v>73</v>
      </c>
      <c r="I12" s="33" t="s">
        <v>50</v>
      </c>
      <c r="J12" s="33"/>
      <c r="K12" s="49" t="s">
        <v>74</v>
      </c>
      <c r="L12" s="49"/>
      <c r="M12" s="50">
        <v>1</v>
      </c>
      <c r="N12" s="50">
        <f t="shared" si="0"/>
        <v>40000</v>
      </c>
      <c r="O12" s="50" t="s">
        <v>75</v>
      </c>
      <c r="P12" s="51"/>
    </row>
    <row r="13" s="4" customFormat="1" ht="30" customHeight="1" spans="1:16">
      <c r="A13" s="27">
        <v>16</v>
      </c>
      <c r="B13" s="28" t="s">
        <v>84</v>
      </c>
      <c r="C13" s="28" t="s">
        <v>84</v>
      </c>
      <c r="D13" s="29" t="s">
        <v>85</v>
      </c>
      <c r="E13" s="30"/>
      <c r="F13" s="31" t="s">
        <v>48</v>
      </c>
      <c r="G13" s="30"/>
      <c r="H13" s="32" t="s">
        <v>73</v>
      </c>
      <c r="I13" s="33" t="s">
        <v>50</v>
      </c>
      <c r="J13" s="33"/>
      <c r="K13" s="49" t="s">
        <v>74</v>
      </c>
      <c r="L13" s="49"/>
      <c r="M13" s="50">
        <v>1</v>
      </c>
      <c r="N13" s="50">
        <f t="shared" si="0"/>
        <v>40000</v>
      </c>
      <c r="O13" s="50" t="s">
        <v>75</v>
      </c>
      <c r="P13" s="51"/>
    </row>
    <row r="14" s="4" customFormat="1" ht="30" customHeight="1" spans="1:16">
      <c r="A14" s="27">
        <f>ROW()-7</f>
        <v>7</v>
      </c>
      <c r="B14" s="28" t="s">
        <v>86</v>
      </c>
      <c r="C14" s="28" t="s">
        <v>86</v>
      </c>
      <c r="D14" s="29" t="s">
        <v>87</v>
      </c>
      <c r="E14" s="30"/>
      <c r="F14" s="31" t="s">
        <v>48</v>
      </c>
      <c r="G14" s="30"/>
      <c r="H14" s="33" t="s">
        <v>88</v>
      </c>
      <c r="I14" s="33" t="s">
        <v>89</v>
      </c>
      <c r="J14" s="33"/>
      <c r="K14" s="49" t="s">
        <v>74</v>
      </c>
      <c r="L14" s="49"/>
      <c r="M14" s="50">
        <v>1</v>
      </c>
      <c r="N14" s="50">
        <f t="shared" si="0"/>
        <v>40000</v>
      </c>
      <c r="O14" s="50" t="s">
        <v>75</v>
      </c>
      <c r="P14" s="51"/>
    </row>
    <row r="15" s="4" customFormat="1" ht="30" customHeight="1" spans="1:16">
      <c r="A15" s="27">
        <f>ROW()-7</f>
        <v>8</v>
      </c>
      <c r="B15" s="28" t="s">
        <v>90</v>
      </c>
      <c r="C15" s="28" t="s">
        <v>90</v>
      </c>
      <c r="D15" s="29" t="s">
        <v>91</v>
      </c>
      <c r="E15" s="30"/>
      <c r="F15" s="31" t="s">
        <v>48</v>
      </c>
      <c r="G15" s="30"/>
      <c r="H15" s="33" t="s">
        <v>88</v>
      </c>
      <c r="I15" s="33" t="s">
        <v>89</v>
      </c>
      <c r="J15" s="33"/>
      <c r="K15" s="49" t="s">
        <v>74</v>
      </c>
      <c r="L15" s="49"/>
      <c r="M15" s="50">
        <v>1</v>
      </c>
      <c r="N15" s="50">
        <f t="shared" si="0"/>
        <v>40000</v>
      </c>
      <c r="O15" s="50" t="s">
        <v>75</v>
      </c>
      <c r="P15" s="51"/>
    </row>
    <row r="16" s="4" customFormat="1" ht="30" customHeight="1" spans="1:16">
      <c r="A16" s="27">
        <v>15</v>
      </c>
      <c r="B16" s="28" t="s">
        <v>92</v>
      </c>
      <c r="C16" s="28" t="s">
        <v>92</v>
      </c>
      <c r="D16" s="29" t="s">
        <v>93</v>
      </c>
      <c r="E16" s="30"/>
      <c r="F16" s="31" t="s">
        <v>48</v>
      </c>
      <c r="G16" s="30"/>
      <c r="H16" s="33" t="s">
        <v>88</v>
      </c>
      <c r="I16" s="33" t="s">
        <v>89</v>
      </c>
      <c r="J16" s="33"/>
      <c r="K16" s="49" t="s">
        <v>74</v>
      </c>
      <c r="L16" s="49"/>
      <c r="M16" s="50">
        <v>1</v>
      </c>
      <c r="N16" s="50">
        <f t="shared" si="0"/>
        <v>40000</v>
      </c>
      <c r="O16" s="50" t="s">
        <v>75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94</v>
      </c>
      <c r="C17" s="28" t="s">
        <v>94</v>
      </c>
      <c r="D17" s="29" t="s">
        <v>95</v>
      </c>
      <c r="E17" s="30"/>
      <c r="F17" s="31" t="s">
        <v>48</v>
      </c>
      <c r="G17" s="30"/>
      <c r="H17" s="32" t="s">
        <v>96</v>
      </c>
      <c r="I17" s="33" t="s">
        <v>97</v>
      </c>
      <c r="J17" s="33"/>
      <c r="K17" s="49" t="s">
        <v>74</v>
      </c>
      <c r="L17" s="49"/>
      <c r="M17" s="50">
        <v>1</v>
      </c>
      <c r="N17" s="50">
        <f t="shared" ref="N17:N27" si="2">M17*40000</f>
        <v>40000</v>
      </c>
      <c r="O17" s="50" t="s">
        <v>98</v>
      </c>
      <c r="P17" s="51"/>
    </row>
    <row r="18" s="4" customFormat="1" ht="30" customHeight="1" spans="1:16">
      <c r="A18" s="27">
        <f t="shared" si="1"/>
        <v>11</v>
      </c>
      <c r="B18" s="28" t="s">
        <v>99</v>
      </c>
      <c r="C18" s="28" t="s">
        <v>99</v>
      </c>
      <c r="D18" s="29" t="s">
        <v>100</v>
      </c>
      <c r="E18" s="30"/>
      <c r="F18" s="31" t="s">
        <v>48</v>
      </c>
      <c r="G18" s="30"/>
      <c r="H18" s="32" t="s">
        <v>101</v>
      </c>
      <c r="I18" s="33" t="s">
        <v>102</v>
      </c>
      <c r="J18" s="33"/>
      <c r="K18" s="49" t="s">
        <v>74</v>
      </c>
      <c r="L18" s="49"/>
      <c r="M18" s="50">
        <v>1</v>
      </c>
      <c r="N18" s="50">
        <f t="shared" si="2"/>
        <v>40000</v>
      </c>
      <c r="O18" s="50" t="s">
        <v>98</v>
      </c>
      <c r="P18" s="51"/>
    </row>
    <row r="19" s="4" customFormat="1" ht="30" customHeight="1" spans="1:16">
      <c r="A19" s="27">
        <f t="shared" si="1"/>
        <v>12</v>
      </c>
      <c r="B19" s="28" t="s">
        <v>103</v>
      </c>
      <c r="C19" s="28" t="s">
        <v>103</v>
      </c>
      <c r="D19" s="29" t="s">
        <v>104</v>
      </c>
      <c r="E19" s="30"/>
      <c r="F19" s="31" t="s">
        <v>48</v>
      </c>
      <c r="G19" s="30"/>
      <c r="H19" s="32" t="s">
        <v>105</v>
      </c>
      <c r="I19" s="33" t="s">
        <v>106</v>
      </c>
      <c r="J19" s="33" t="s">
        <v>107</v>
      </c>
      <c r="K19" s="49" t="s">
        <v>74</v>
      </c>
      <c r="L19" s="49"/>
      <c r="M19" s="50">
        <v>1</v>
      </c>
      <c r="N19" s="50">
        <f t="shared" si="2"/>
        <v>40000</v>
      </c>
      <c r="O19" s="50" t="s">
        <v>98</v>
      </c>
      <c r="P19" s="51"/>
    </row>
    <row r="20" s="4" customFormat="1" ht="30" customHeight="1" spans="1:16">
      <c r="A20" s="27">
        <f t="shared" si="1"/>
        <v>13</v>
      </c>
      <c r="B20" s="28" t="s">
        <v>108</v>
      </c>
      <c r="C20" s="28" t="s">
        <v>108</v>
      </c>
      <c r="D20" s="29" t="s">
        <v>109</v>
      </c>
      <c r="E20" s="30"/>
      <c r="F20" s="31" t="s">
        <v>48</v>
      </c>
      <c r="G20" s="30"/>
      <c r="H20" s="32" t="s">
        <v>105</v>
      </c>
      <c r="I20" s="33" t="s">
        <v>106</v>
      </c>
      <c r="J20" s="33" t="s">
        <v>107</v>
      </c>
      <c r="K20" s="49" t="s">
        <v>74</v>
      </c>
      <c r="L20" s="49"/>
      <c r="M20" s="50">
        <v>1</v>
      </c>
      <c r="N20" s="50">
        <f t="shared" si="2"/>
        <v>40000</v>
      </c>
      <c r="O20" s="50" t="s">
        <v>98</v>
      </c>
      <c r="P20" s="51"/>
    </row>
    <row r="21" s="4" customFormat="1" ht="30" customHeight="1" spans="1:16">
      <c r="A21" s="27">
        <f t="shared" si="1"/>
        <v>14</v>
      </c>
      <c r="B21" s="28" t="s">
        <v>110</v>
      </c>
      <c r="C21" s="28" t="s">
        <v>110</v>
      </c>
      <c r="D21" s="29" t="s">
        <v>111</v>
      </c>
      <c r="E21" s="30"/>
      <c r="F21" s="31" t="s">
        <v>48</v>
      </c>
      <c r="G21" s="30"/>
      <c r="H21" s="32" t="s">
        <v>112</v>
      </c>
      <c r="I21" s="33" t="s">
        <v>50</v>
      </c>
      <c r="J21" s="33"/>
      <c r="K21" s="49" t="s">
        <v>74</v>
      </c>
      <c r="L21" s="49"/>
      <c r="M21" s="50">
        <v>1</v>
      </c>
      <c r="N21" s="50">
        <f t="shared" si="2"/>
        <v>40000</v>
      </c>
      <c r="O21" s="50" t="s">
        <v>98</v>
      </c>
      <c r="P21" s="51"/>
    </row>
    <row r="22" s="4" customFormat="1" ht="30" customHeight="1" spans="1:16">
      <c r="A22" s="27">
        <f t="shared" si="1"/>
        <v>15</v>
      </c>
      <c r="B22" s="28" t="s">
        <v>113</v>
      </c>
      <c r="C22" s="28" t="s">
        <v>113</v>
      </c>
      <c r="D22" s="29" t="s">
        <v>114</v>
      </c>
      <c r="E22" s="30"/>
      <c r="F22" s="31" t="s">
        <v>48</v>
      </c>
      <c r="G22" s="30"/>
      <c r="H22" s="32" t="s">
        <v>105</v>
      </c>
      <c r="I22" s="33" t="s">
        <v>106</v>
      </c>
      <c r="J22" s="33"/>
      <c r="K22" s="49" t="s">
        <v>74</v>
      </c>
      <c r="L22" s="49"/>
      <c r="M22" s="50">
        <v>2</v>
      </c>
      <c r="N22" s="50">
        <f t="shared" si="2"/>
        <v>80000</v>
      </c>
      <c r="O22" s="50" t="s">
        <v>98</v>
      </c>
      <c r="P22" s="51"/>
    </row>
    <row r="23" s="4" customFormat="1" ht="30" customHeight="1" spans="1:16">
      <c r="A23" s="27">
        <f t="shared" si="1"/>
        <v>16</v>
      </c>
      <c r="B23" s="28" t="s">
        <v>115</v>
      </c>
      <c r="C23" s="28" t="s">
        <v>115</v>
      </c>
      <c r="D23" s="29" t="s">
        <v>116</v>
      </c>
      <c r="E23" s="30"/>
      <c r="F23" s="31" t="s">
        <v>48</v>
      </c>
      <c r="G23" s="30"/>
      <c r="H23" s="32" t="s">
        <v>96</v>
      </c>
      <c r="I23" s="33" t="s">
        <v>117</v>
      </c>
      <c r="J23" s="33"/>
      <c r="K23" s="49" t="s">
        <v>74</v>
      </c>
      <c r="L23" s="49"/>
      <c r="M23" s="50">
        <v>1</v>
      </c>
      <c r="N23" s="50">
        <f t="shared" si="2"/>
        <v>40000</v>
      </c>
      <c r="O23" s="50" t="s">
        <v>98</v>
      </c>
      <c r="P23" s="51"/>
    </row>
    <row r="24" s="4" customFormat="1" ht="30" customHeight="1" spans="1:16">
      <c r="A24" s="27">
        <v>13</v>
      </c>
      <c r="B24" s="28" t="s">
        <v>118</v>
      </c>
      <c r="C24" s="28" t="s">
        <v>118</v>
      </c>
      <c r="D24" s="29" t="s">
        <v>119</v>
      </c>
      <c r="E24" s="30"/>
      <c r="F24" s="31" t="s">
        <v>48</v>
      </c>
      <c r="G24" s="30"/>
      <c r="H24" s="32" t="s">
        <v>96</v>
      </c>
      <c r="I24" s="33" t="s">
        <v>117</v>
      </c>
      <c r="J24" s="33"/>
      <c r="K24" s="49" t="s">
        <v>74</v>
      </c>
      <c r="L24" s="49"/>
      <c r="M24" s="50">
        <v>1</v>
      </c>
      <c r="N24" s="50">
        <f t="shared" si="2"/>
        <v>40000</v>
      </c>
      <c r="O24" s="50" t="s">
        <v>98</v>
      </c>
      <c r="P24" s="51"/>
    </row>
    <row r="25" s="4" customFormat="1" ht="30" customHeight="1" spans="1:16">
      <c r="A25" s="27">
        <v>18</v>
      </c>
      <c r="B25" s="28" t="s">
        <v>120</v>
      </c>
      <c r="C25" s="28" t="s">
        <v>120</v>
      </c>
      <c r="D25" s="29" t="s">
        <v>121</v>
      </c>
      <c r="E25" s="30"/>
      <c r="F25" s="31" t="s">
        <v>48</v>
      </c>
      <c r="G25" s="30"/>
      <c r="H25" s="32" t="s">
        <v>47</v>
      </c>
      <c r="I25" s="33" t="s">
        <v>50</v>
      </c>
      <c r="J25" s="33"/>
      <c r="K25" s="49" t="s">
        <v>74</v>
      </c>
      <c r="L25" s="49"/>
      <c r="M25" s="50">
        <v>1</v>
      </c>
      <c r="N25" s="50">
        <f t="shared" si="2"/>
        <v>40000</v>
      </c>
      <c r="O25" s="50" t="s">
        <v>98</v>
      </c>
      <c r="P25" s="51"/>
    </row>
    <row r="26" s="4" customFormat="1" ht="30" customHeight="1" spans="1:16">
      <c r="A26" s="27">
        <v>19</v>
      </c>
      <c r="B26" s="28" t="s">
        <v>122</v>
      </c>
      <c r="C26" s="28" t="s">
        <v>122</v>
      </c>
      <c r="D26" s="29" t="s">
        <v>123</v>
      </c>
      <c r="E26" s="30"/>
      <c r="F26" s="31" t="s">
        <v>48</v>
      </c>
      <c r="G26" s="30"/>
      <c r="H26" s="32" t="s">
        <v>105</v>
      </c>
      <c r="I26" s="33" t="s">
        <v>124</v>
      </c>
      <c r="J26" s="33"/>
      <c r="K26" s="49" t="s">
        <v>74</v>
      </c>
      <c r="L26" s="49"/>
      <c r="M26" s="50">
        <v>1</v>
      </c>
      <c r="N26" s="50">
        <f t="shared" si="2"/>
        <v>40000</v>
      </c>
      <c r="O26" s="50" t="s">
        <v>98</v>
      </c>
      <c r="P26" s="51"/>
    </row>
    <row r="27" s="4" customFormat="1" ht="30" customHeight="1" spans="1:16">
      <c r="A27" s="27">
        <v>20</v>
      </c>
      <c r="B27" s="28" t="s">
        <v>125</v>
      </c>
      <c r="C27" s="28" t="s">
        <v>125</v>
      </c>
      <c r="D27" s="29" t="s">
        <v>126</v>
      </c>
      <c r="E27" s="30"/>
      <c r="F27" s="31" t="s">
        <v>48</v>
      </c>
      <c r="G27" s="30"/>
      <c r="H27" s="32" t="s">
        <v>105</v>
      </c>
      <c r="I27" s="33" t="s">
        <v>127</v>
      </c>
      <c r="J27" s="33"/>
      <c r="K27" s="49" t="s">
        <v>74</v>
      </c>
      <c r="L27" s="49"/>
      <c r="M27" s="50">
        <v>1</v>
      </c>
      <c r="N27" s="50">
        <f t="shared" si="2"/>
        <v>40000</v>
      </c>
      <c r="O27" s="50" t="s">
        <v>98</v>
      </c>
      <c r="P27" s="51"/>
    </row>
    <row r="28" s="4" customFormat="1" ht="30" customHeight="1" spans="1:16">
      <c r="A28" s="27">
        <v>21</v>
      </c>
      <c r="B28" s="28" t="s">
        <v>128</v>
      </c>
      <c r="C28" s="28" t="s">
        <v>128</v>
      </c>
      <c r="D28" s="29" t="s">
        <v>129</v>
      </c>
      <c r="E28" s="30"/>
      <c r="F28" s="31" t="s">
        <v>48</v>
      </c>
      <c r="G28" s="30"/>
      <c r="H28" s="32" t="s">
        <v>47</v>
      </c>
      <c r="I28" s="33" t="s">
        <v>50</v>
      </c>
      <c r="J28" s="33"/>
      <c r="K28" s="49" t="s">
        <v>74</v>
      </c>
      <c r="L28" s="49"/>
      <c r="M28" s="50">
        <v>1</v>
      </c>
      <c r="N28" s="50">
        <f t="shared" ref="N28:N33" si="3">M28*40000</f>
        <v>40000</v>
      </c>
      <c r="O28" s="50" t="s">
        <v>98</v>
      </c>
      <c r="P28" s="51"/>
    </row>
    <row r="29" s="4" customFormat="1" ht="30" customHeight="1" spans="1:16">
      <c r="A29" s="27">
        <v>22</v>
      </c>
      <c r="B29" s="28" t="s">
        <v>130</v>
      </c>
      <c r="C29" s="28" t="s">
        <v>130</v>
      </c>
      <c r="D29" s="29" t="s">
        <v>131</v>
      </c>
      <c r="E29" s="30"/>
      <c r="F29" s="31" t="s">
        <v>48</v>
      </c>
      <c r="G29" s="30"/>
      <c r="H29" s="32" t="s">
        <v>96</v>
      </c>
      <c r="I29" s="33" t="s">
        <v>132</v>
      </c>
      <c r="J29" s="33"/>
      <c r="K29" s="49" t="s">
        <v>74</v>
      </c>
      <c r="L29" s="49"/>
      <c r="M29" s="50">
        <v>2</v>
      </c>
      <c r="N29" s="50">
        <f t="shared" si="3"/>
        <v>80000</v>
      </c>
      <c r="O29" s="50" t="s">
        <v>98</v>
      </c>
      <c r="P29" s="51"/>
    </row>
    <row r="30" s="4" customFormat="1" ht="30" customHeight="1" spans="1:16">
      <c r="A30" s="27">
        <v>23</v>
      </c>
      <c r="B30" s="28" t="s">
        <v>133</v>
      </c>
      <c r="C30" s="28" t="s">
        <v>133</v>
      </c>
      <c r="D30" s="29" t="s">
        <v>134</v>
      </c>
      <c r="E30" s="30"/>
      <c r="F30" s="31" t="s">
        <v>48</v>
      </c>
      <c r="G30" s="30"/>
      <c r="H30" s="32" t="s">
        <v>105</v>
      </c>
      <c r="I30" s="33" t="s">
        <v>135</v>
      </c>
      <c r="J30" s="33"/>
      <c r="K30" s="49" t="s">
        <v>74</v>
      </c>
      <c r="L30" s="49"/>
      <c r="M30" s="50">
        <v>1</v>
      </c>
      <c r="N30" s="50">
        <f t="shared" si="3"/>
        <v>40000</v>
      </c>
      <c r="O30" s="50" t="s">
        <v>98</v>
      </c>
      <c r="P30" s="51"/>
    </row>
    <row r="31" s="4" customFormat="1" ht="30" customHeight="1" spans="1:16">
      <c r="A31" s="27">
        <v>24</v>
      </c>
      <c r="B31" s="28" t="s">
        <v>136</v>
      </c>
      <c r="C31" s="28" t="s">
        <v>136</v>
      </c>
      <c r="D31" s="29" t="s">
        <v>137</v>
      </c>
      <c r="E31" s="30"/>
      <c r="F31" s="31" t="s">
        <v>48</v>
      </c>
      <c r="G31" s="30"/>
      <c r="H31" s="32" t="s">
        <v>96</v>
      </c>
      <c r="I31" s="33" t="s">
        <v>138</v>
      </c>
      <c r="J31" s="33"/>
      <c r="K31" s="49" t="s">
        <v>74</v>
      </c>
      <c r="L31" s="49"/>
      <c r="M31" s="50">
        <v>1</v>
      </c>
      <c r="N31" s="50">
        <f t="shared" si="3"/>
        <v>40000</v>
      </c>
      <c r="O31" s="50" t="s">
        <v>98</v>
      </c>
      <c r="P31" s="51"/>
    </row>
    <row r="32" s="4" customFormat="1" ht="30" customHeight="1" spans="1:16">
      <c r="A32" s="27">
        <v>25</v>
      </c>
      <c r="B32" s="28" t="s">
        <v>139</v>
      </c>
      <c r="C32" s="28" t="s">
        <v>139</v>
      </c>
      <c r="D32" s="29" t="s">
        <v>140</v>
      </c>
      <c r="E32" s="30"/>
      <c r="F32" s="31" t="s">
        <v>48</v>
      </c>
      <c r="G32" s="30"/>
      <c r="H32" s="32" t="s">
        <v>47</v>
      </c>
      <c r="I32" s="33" t="s">
        <v>50</v>
      </c>
      <c r="J32" s="33"/>
      <c r="K32" s="49" t="s">
        <v>74</v>
      </c>
      <c r="L32" s="49"/>
      <c r="M32" s="50">
        <v>2</v>
      </c>
      <c r="N32" s="50">
        <f t="shared" si="3"/>
        <v>80000</v>
      </c>
      <c r="O32" s="50" t="s">
        <v>98</v>
      </c>
      <c r="P32" s="51"/>
    </row>
    <row r="33" s="4" customFormat="1" ht="30" customHeight="1" spans="1:16">
      <c r="A33" s="27">
        <v>26</v>
      </c>
      <c r="B33" s="28" t="s">
        <v>141</v>
      </c>
      <c r="C33" s="28" t="s">
        <v>141</v>
      </c>
      <c r="D33" s="29" t="s">
        <v>142</v>
      </c>
      <c r="E33" s="30"/>
      <c r="F33" s="31" t="s">
        <v>48</v>
      </c>
      <c r="G33" s="30"/>
      <c r="H33" s="32" t="s">
        <v>105</v>
      </c>
      <c r="I33" s="33" t="s">
        <v>143</v>
      </c>
      <c r="J33" s="33"/>
      <c r="K33" s="49" t="s">
        <v>74</v>
      </c>
      <c r="L33" s="49"/>
      <c r="M33" s="50">
        <v>1</v>
      </c>
      <c r="N33" s="50">
        <f t="shared" si="3"/>
        <v>40000</v>
      </c>
      <c r="O33" s="50" t="s">
        <v>98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K26" sqref="K26:O26"/>
    </sheetView>
  </sheetViews>
  <sheetFormatPr defaultColWidth="9" defaultRowHeight="14"/>
  <sheetData>
    <row r="1" spans="1:1">
      <c r="A1" s="1" t="s">
        <v>144</v>
      </c>
    </row>
    <row r="2" spans="1:1">
      <c r="A2" s="1" t="s">
        <v>145</v>
      </c>
    </row>
    <row r="3" spans="1:1">
      <c r="A3" s="1" t="s">
        <v>73</v>
      </c>
    </row>
    <row r="4" spans="1:1">
      <c r="A4" s="1" t="s">
        <v>146</v>
      </c>
    </row>
    <row r="5" spans="1:1">
      <c r="A5" s="1" t="s">
        <v>47</v>
      </c>
    </row>
    <row r="6" spans="1:1">
      <c r="A6" s="1" t="s">
        <v>112</v>
      </c>
    </row>
    <row r="7" spans="1:1">
      <c r="A7" s="1" t="s">
        <v>147</v>
      </c>
    </row>
    <row r="8" spans="1:1">
      <c r="A8" s="1" t="s">
        <v>148</v>
      </c>
    </row>
    <row r="9" spans="1:1">
      <c r="A9" s="1" t="s">
        <v>149</v>
      </c>
    </row>
    <row r="10" spans="1:1">
      <c r="A10" s="1" t="s">
        <v>150</v>
      </c>
    </row>
    <row r="11" spans="1:1">
      <c r="A11" s="1" t="s">
        <v>151</v>
      </c>
    </row>
    <row r="12" spans="1:1">
      <c r="A12" s="1" t="s">
        <v>152</v>
      </c>
    </row>
    <row r="13" spans="1:1">
      <c r="A13" s="1" t="s">
        <v>153</v>
      </c>
    </row>
    <row r="14" spans="1:1">
      <c r="A14" s="1" t="s">
        <v>154</v>
      </c>
    </row>
    <row r="15" spans="1:1">
      <c r="A15" s="1" t="s">
        <v>155</v>
      </c>
    </row>
    <row r="16" spans="1:1">
      <c r="A16" s="1" t="s">
        <v>156</v>
      </c>
    </row>
    <row r="17" spans="1:1">
      <c r="A17" s="1" t="s">
        <v>157</v>
      </c>
    </row>
    <row r="18" spans="1:1">
      <c r="A18" s="1" t="s">
        <v>158</v>
      </c>
    </row>
    <row r="19" spans="1:1">
      <c r="A19" s="1" t="s">
        <v>159</v>
      </c>
    </row>
    <row r="20" spans="1:1">
      <c r="A20" s="1" t="s">
        <v>160</v>
      </c>
    </row>
    <row r="21" spans="1:1">
      <c r="A21" s="1" t="s">
        <v>161</v>
      </c>
    </row>
    <row r="22" spans="1:1">
      <c r="A22" s="1" t="s">
        <v>105</v>
      </c>
    </row>
    <row r="23" spans="1:1">
      <c r="A23" s="1" t="s">
        <v>162</v>
      </c>
    </row>
    <row r="24" spans="1:1">
      <c r="A24" s="1" t="s">
        <v>96</v>
      </c>
    </row>
    <row r="25" spans="1:1">
      <c r="A25" s="1" t="s">
        <v>163</v>
      </c>
    </row>
    <row r="26" spans="1:1">
      <c r="A26" s="1" t="s">
        <v>164</v>
      </c>
    </row>
    <row r="27" spans="1:1">
      <c r="A27" s="1" t="s">
        <v>101</v>
      </c>
    </row>
    <row r="28" spans="1:1">
      <c r="A28" s="1" t="s">
        <v>165</v>
      </c>
    </row>
    <row r="29" spans="1:1">
      <c r="A29" s="1" t="s">
        <v>166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2024-12-23T05:20:47Z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4AE8726584494E149FA25504D1DCB5DD</vt:lpwstr>
  </property>
</Properties>
</file>