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<sst xmlns="http://schemas.openxmlformats.org/spreadsheetml/2006/main" count="1683" uniqueCount="347">
  <si>
    <t>物料</t>
  </si>
  <si>
    <t>物料描述</t>
  </si>
  <si>
    <t>输入日期</t>
  </si>
  <si>
    <t>物料凭证</t>
  </si>
  <si>
    <t>供应商</t>
  </si>
  <si>
    <t>供应商名称</t>
  </si>
  <si>
    <t>数量</t>
  </si>
  <si>
    <t>金额</t>
  </si>
  <si>
    <t>AZ1662519020</t>
  </si>
  <si>
    <t>扶手本体</t>
  </si>
  <si>
    <t>4977490014</t>
  </si>
  <si>
    <t>101253</t>
  </si>
  <si>
    <t>河北光华荣昌汽车部件有限公司</t>
  </si>
  <si>
    <t>4977763591</t>
  </si>
  <si>
    <t>4977957990</t>
  </si>
  <si>
    <t>4978557414</t>
  </si>
  <si>
    <t>4979049964</t>
  </si>
  <si>
    <t>4979755454</t>
  </si>
  <si>
    <t>4979830542</t>
  </si>
  <si>
    <t>4979871771</t>
  </si>
  <si>
    <t>4980406793</t>
  </si>
  <si>
    <t>4980474235</t>
  </si>
  <si>
    <t>4981608244</t>
  </si>
  <si>
    <t>4981792034</t>
  </si>
  <si>
    <t>4981972623</t>
  </si>
  <si>
    <t>4982283985</t>
  </si>
  <si>
    <t>4982413647</t>
  </si>
  <si>
    <t>4982718498</t>
  </si>
  <si>
    <t>4983117304</t>
  </si>
  <si>
    <t>4983384892</t>
  </si>
  <si>
    <t>4984101544</t>
  </si>
  <si>
    <t>4984372220</t>
  </si>
  <si>
    <t>4984536576</t>
  </si>
  <si>
    <t>4984610446</t>
  </si>
  <si>
    <t>4984904658</t>
  </si>
  <si>
    <t>4984924430</t>
  </si>
  <si>
    <t>4985961155</t>
  </si>
  <si>
    <t>4986227949</t>
  </si>
  <si>
    <t>4986496740</t>
  </si>
  <si>
    <t>4987234769</t>
  </si>
  <si>
    <t>4987309053</t>
  </si>
  <si>
    <t>4987324027</t>
  </si>
  <si>
    <t>4987226812</t>
  </si>
  <si>
    <t>4987363058</t>
  </si>
  <si>
    <t>4987390046</t>
  </si>
  <si>
    <t>4987749421</t>
  </si>
  <si>
    <t>4987935592</t>
  </si>
  <si>
    <t>4988107292</t>
  </si>
  <si>
    <t>4988604300</t>
  </si>
  <si>
    <t>4989332011</t>
  </si>
  <si>
    <t>4989679224</t>
  </si>
  <si>
    <t>4990352939</t>
  </si>
  <si>
    <t>4990978066</t>
  </si>
  <si>
    <t>4991162476</t>
  </si>
  <si>
    <t>4991495405</t>
  </si>
  <si>
    <t>4991783072</t>
  </si>
  <si>
    <t>4992341884</t>
  </si>
  <si>
    <t>4992386472</t>
  </si>
  <si>
    <t>4992788880</t>
  </si>
  <si>
    <t>4992853386</t>
  </si>
  <si>
    <t>4993342842</t>
  </si>
  <si>
    <t>4993696883</t>
  </si>
  <si>
    <t>4993701829</t>
  </si>
  <si>
    <t>4993935414</t>
  </si>
  <si>
    <t>4994218122</t>
  </si>
  <si>
    <t>4994571977</t>
  </si>
  <si>
    <t>4994739764</t>
  </si>
  <si>
    <t>4995104156</t>
  </si>
  <si>
    <t>4995001512</t>
  </si>
  <si>
    <t>9000405421</t>
  </si>
  <si>
    <t>9001252445</t>
  </si>
  <si>
    <t>9001457024</t>
  </si>
  <si>
    <t>9001364513</t>
  </si>
  <si>
    <t>9001927055</t>
  </si>
  <si>
    <t>9002233924</t>
  </si>
  <si>
    <t>9002911514</t>
  </si>
  <si>
    <t>9002923452</t>
  </si>
  <si>
    <t>9002971060</t>
  </si>
  <si>
    <t>9003289767</t>
  </si>
  <si>
    <t>9003290807</t>
  </si>
  <si>
    <t>9004286024</t>
  </si>
  <si>
    <t>9004789581</t>
  </si>
  <si>
    <t>9005347244</t>
  </si>
  <si>
    <t>9005449381</t>
  </si>
  <si>
    <t>9005999911</t>
  </si>
  <si>
    <t>9006225254</t>
  </si>
  <si>
    <t>9006972769</t>
  </si>
  <si>
    <t>9006908146</t>
  </si>
  <si>
    <t>9007176585</t>
  </si>
  <si>
    <t>9007224689</t>
  </si>
  <si>
    <t>9007255464</t>
  </si>
  <si>
    <t>9007701291</t>
  </si>
  <si>
    <t>9007747297</t>
  </si>
  <si>
    <t>9008076813</t>
  </si>
  <si>
    <t>9008004792</t>
  </si>
  <si>
    <t>9008202433</t>
  </si>
  <si>
    <t>9008203074</t>
  </si>
  <si>
    <t>9008207820</t>
  </si>
  <si>
    <t>9008212691</t>
  </si>
  <si>
    <t>9008396471</t>
  </si>
  <si>
    <t>9009328619</t>
  </si>
  <si>
    <t>9009484509</t>
  </si>
  <si>
    <t>9009401201</t>
  </si>
  <si>
    <t>9009522794</t>
  </si>
  <si>
    <t>9009403328</t>
  </si>
  <si>
    <t>9009498798</t>
  </si>
  <si>
    <t>9009895724</t>
  </si>
  <si>
    <t>9010212146</t>
  </si>
  <si>
    <t>9010211424</t>
  </si>
  <si>
    <t>9010331373</t>
  </si>
  <si>
    <t>9010475010</t>
  </si>
  <si>
    <t>9010553524</t>
  </si>
  <si>
    <t>9010682098</t>
  </si>
  <si>
    <t>9010590327</t>
  </si>
  <si>
    <t>9010838624</t>
  </si>
  <si>
    <t>9011763058</t>
  </si>
  <si>
    <t>9011885037</t>
  </si>
  <si>
    <t>9012016579</t>
  </si>
  <si>
    <t>9012788360</t>
  </si>
  <si>
    <t>9012787095</t>
  </si>
  <si>
    <t>9013018704</t>
  </si>
  <si>
    <t>9013086294</t>
  </si>
  <si>
    <t>9013248473</t>
  </si>
  <si>
    <t>9013476950</t>
  </si>
  <si>
    <t>9014076666</t>
  </si>
  <si>
    <t>9014613841</t>
  </si>
  <si>
    <t>9015163826</t>
  </si>
  <si>
    <t>9015349109</t>
  </si>
  <si>
    <t>9015624951</t>
  </si>
  <si>
    <t>9015987141</t>
  </si>
  <si>
    <t>9015888568</t>
  </si>
  <si>
    <t>9015980634</t>
  </si>
  <si>
    <t>9016073021</t>
  </si>
  <si>
    <t>9016431650</t>
  </si>
  <si>
    <t>9016371194</t>
  </si>
  <si>
    <t>9016785806</t>
  </si>
  <si>
    <t>9016932785</t>
  </si>
  <si>
    <t>9017522742</t>
  </si>
  <si>
    <t>9018551504</t>
  </si>
  <si>
    <t>9018594226</t>
  </si>
  <si>
    <t>9018545921</t>
  </si>
  <si>
    <t>9018545487</t>
  </si>
  <si>
    <t>9019029522</t>
  </si>
  <si>
    <t>9019030276</t>
  </si>
  <si>
    <t>9019411191</t>
  </si>
  <si>
    <t>9019321919</t>
  </si>
  <si>
    <t>9019742963</t>
  </si>
  <si>
    <t>9020897924</t>
  </si>
  <si>
    <t>9020694232</t>
  </si>
  <si>
    <t>9021200793</t>
  </si>
  <si>
    <t>9024369579</t>
  </si>
  <si>
    <t>9024581764</t>
  </si>
  <si>
    <t>9025331791</t>
  </si>
  <si>
    <t>9025623972</t>
  </si>
  <si>
    <t>9026313511</t>
  </si>
  <si>
    <t>9026827271</t>
  </si>
  <si>
    <t>9027060559</t>
  </si>
  <si>
    <t>9027623477</t>
  </si>
  <si>
    <t>9027569315</t>
  </si>
  <si>
    <t>9027489576</t>
  </si>
  <si>
    <t>9028183312</t>
  </si>
  <si>
    <t>9029309592</t>
  </si>
  <si>
    <t>9029386876</t>
  </si>
  <si>
    <t>9029544224</t>
  </si>
  <si>
    <t>9030589624</t>
  </si>
  <si>
    <t>9031067066</t>
  </si>
  <si>
    <t>9031351975</t>
  </si>
  <si>
    <t>9031566429</t>
  </si>
  <si>
    <t>9032299932</t>
  </si>
  <si>
    <t>9032779756</t>
  </si>
  <si>
    <t>9033263071</t>
  </si>
  <si>
    <t>9033541684</t>
  </si>
  <si>
    <t>9033589875</t>
  </si>
  <si>
    <t>9033695703</t>
  </si>
  <si>
    <t>9034828290</t>
  </si>
  <si>
    <t>9035000525</t>
  </si>
  <si>
    <t>9035300146</t>
  </si>
  <si>
    <t>9036251991</t>
  </si>
  <si>
    <t>9036886673</t>
  </si>
  <si>
    <t>9036991380</t>
  </si>
  <si>
    <t>9037578946</t>
  </si>
  <si>
    <t>9037840678</t>
  </si>
  <si>
    <t>9037945588</t>
  </si>
  <si>
    <t>9038428019</t>
  </si>
  <si>
    <t>9039599472</t>
  </si>
  <si>
    <t>9039478138</t>
  </si>
  <si>
    <t>9039669740</t>
  </si>
  <si>
    <t>9040116844</t>
  </si>
  <si>
    <t>9040291348</t>
  </si>
  <si>
    <t>9040842022</t>
  </si>
  <si>
    <t>9041860999</t>
  </si>
  <si>
    <t>9041910792</t>
  </si>
  <si>
    <t>9042396072</t>
  </si>
  <si>
    <t>9042707792</t>
  </si>
  <si>
    <t>9043177120</t>
  </si>
  <si>
    <t>9043927186</t>
  </si>
  <si>
    <t>9044882423</t>
  </si>
  <si>
    <t>9044882422</t>
  </si>
  <si>
    <t>9044991395</t>
  </si>
  <si>
    <t>9046196836</t>
  </si>
  <si>
    <t>9047592347</t>
  </si>
  <si>
    <t>9047724341</t>
  </si>
  <si>
    <t>9047724346</t>
  </si>
  <si>
    <t>9047592285</t>
  </si>
  <si>
    <t>9047725040</t>
  </si>
  <si>
    <t>9049144269</t>
  </si>
  <si>
    <t>9049776227</t>
  </si>
  <si>
    <t>9051271444</t>
  </si>
  <si>
    <t>9051315871</t>
  </si>
  <si>
    <t>9051628440</t>
  </si>
  <si>
    <t>9051906499</t>
  </si>
  <si>
    <t>9052222353</t>
  </si>
  <si>
    <t>9052222381</t>
  </si>
  <si>
    <t>9052197111</t>
  </si>
  <si>
    <t>9052721667</t>
  </si>
  <si>
    <t>9052750085</t>
  </si>
  <si>
    <t>9053296428</t>
  </si>
  <si>
    <t>9053772620</t>
  </si>
  <si>
    <t>9054174798</t>
  </si>
  <si>
    <t>9054174821</t>
  </si>
  <si>
    <t>9054175922</t>
  </si>
  <si>
    <t>9055052386</t>
  </si>
  <si>
    <t>9055596788</t>
  </si>
  <si>
    <t>9055937743</t>
  </si>
  <si>
    <t>9056353799</t>
  </si>
  <si>
    <t>9056678749</t>
  </si>
  <si>
    <t>9057199885</t>
  </si>
  <si>
    <t>9058048347</t>
  </si>
  <si>
    <t>9058477126</t>
  </si>
  <si>
    <t>9059246522</t>
  </si>
  <si>
    <t>9060124421</t>
  </si>
  <si>
    <t>9060124423</t>
  </si>
  <si>
    <t>9061500991</t>
  </si>
  <si>
    <t>9061757876</t>
  </si>
  <si>
    <t>9061757874</t>
  </si>
  <si>
    <t>9062358886</t>
  </si>
  <si>
    <t>9062699179</t>
  </si>
  <si>
    <t>9063616109</t>
  </si>
  <si>
    <t>9063966342</t>
  </si>
  <si>
    <t>9063724667</t>
  </si>
  <si>
    <t>9064700866</t>
  </si>
  <si>
    <t>9064578876</t>
  </si>
  <si>
    <t>9064838043</t>
  </si>
  <si>
    <t>9067402181</t>
  </si>
  <si>
    <t>9067113514</t>
  </si>
  <si>
    <t>9069072508</t>
  </si>
  <si>
    <t>9069634591</t>
  </si>
  <si>
    <t>9069683262</t>
  </si>
  <si>
    <t>9069683263</t>
  </si>
  <si>
    <t>9069635178</t>
  </si>
  <si>
    <t>9070146424</t>
  </si>
  <si>
    <t>9070688957</t>
  </si>
  <si>
    <t>9073151252</t>
  </si>
  <si>
    <t>9074403273</t>
  </si>
  <si>
    <t>9074504938</t>
  </si>
  <si>
    <t>9074968181</t>
  </si>
  <si>
    <t>9075432590</t>
  </si>
  <si>
    <t>9075810633</t>
  </si>
  <si>
    <t>9076373278</t>
  </si>
  <si>
    <t>9076373388</t>
  </si>
  <si>
    <t>9077140488</t>
  </si>
  <si>
    <t>9077693132</t>
  </si>
  <si>
    <t>9078277054</t>
  </si>
  <si>
    <t>9078907242</t>
  </si>
  <si>
    <t>9079304411</t>
  </si>
  <si>
    <t>9079399081</t>
  </si>
  <si>
    <t>9081749860</t>
  </si>
  <si>
    <t>9082039374</t>
  </si>
  <si>
    <t>9082096637</t>
  </si>
  <si>
    <t>9082778030</t>
  </si>
  <si>
    <t>9083551450</t>
  </si>
  <si>
    <t>9084068981</t>
  </si>
  <si>
    <t>9084663053</t>
  </si>
  <si>
    <t>9084663054</t>
  </si>
  <si>
    <t>9085135976</t>
  </si>
  <si>
    <t>9085654984</t>
  </si>
  <si>
    <t>9087127337</t>
  </si>
  <si>
    <t>9087127339</t>
  </si>
  <si>
    <t>9087127338</t>
  </si>
  <si>
    <t>9087513438</t>
  </si>
  <si>
    <t>9088309998</t>
  </si>
  <si>
    <t>9088634930</t>
  </si>
  <si>
    <t>9089261343</t>
  </si>
  <si>
    <t>9089826453</t>
  </si>
  <si>
    <t>9090280169</t>
  </si>
  <si>
    <t>9091703127</t>
  </si>
  <si>
    <t>9091529169</t>
  </si>
  <si>
    <t>9092442021</t>
  </si>
  <si>
    <t>9092272059</t>
  </si>
  <si>
    <t>9092336976</t>
  </si>
  <si>
    <t>9092555085</t>
  </si>
  <si>
    <t>9093465443</t>
  </si>
  <si>
    <t>9093562137</t>
  </si>
  <si>
    <t>9093465444</t>
  </si>
  <si>
    <t>9095035862</t>
  </si>
  <si>
    <t>9094844477</t>
  </si>
  <si>
    <t>9095658476</t>
  </si>
  <si>
    <t>9097483898</t>
  </si>
  <si>
    <t>9098142894</t>
  </si>
  <si>
    <t>9098226195</t>
  </si>
  <si>
    <t>9098226130</t>
  </si>
  <si>
    <t>9099409320</t>
  </si>
  <si>
    <t>9099409318</t>
  </si>
  <si>
    <t>9099692846</t>
  </si>
  <si>
    <t>9099951371</t>
  </si>
  <si>
    <t>9100246009</t>
  </si>
  <si>
    <t>9101652526</t>
  </si>
  <si>
    <t>9101741944</t>
  </si>
  <si>
    <t>9102228114</t>
  </si>
  <si>
    <t>9105840209</t>
  </si>
  <si>
    <t>9105852563</t>
  </si>
  <si>
    <t>9106647651</t>
  </si>
  <si>
    <t>9106896919</t>
  </si>
  <si>
    <t>9106896902</t>
  </si>
  <si>
    <t>9107719529</t>
  </si>
  <si>
    <t>9107719915</t>
  </si>
  <si>
    <t>9107553301</t>
  </si>
  <si>
    <t>9108356447</t>
  </si>
  <si>
    <t>9108804207</t>
  </si>
  <si>
    <t>9109608683</t>
  </si>
  <si>
    <t>9110205895</t>
  </si>
  <si>
    <t>9110208039</t>
  </si>
  <si>
    <t>9110205914</t>
  </si>
  <si>
    <t>9110205898</t>
  </si>
  <si>
    <t>9110208037</t>
  </si>
  <si>
    <t>9110205917</t>
  </si>
  <si>
    <t>9111211774</t>
  </si>
  <si>
    <t>9112651460</t>
  </si>
  <si>
    <t>9113806809</t>
  </si>
  <si>
    <t>9113994269</t>
  </si>
  <si>
    <t>9115195603</t>
  </si>
  <si>
    <t>9114959681</t>
  </si>
  <si>
    <t>9114959519</t>
  </si>
  <si>
    <t>9114959517</t>
  </si>
  <si>
    <t>9117134689</t>
  </si>
  <si>
    <t>9117135160</t>
  </si>
  <si>
    <t>9117902783</t>
  </si>
  <si>
    <t>9117902781</t>
  </si>
  <si>
    <t>9118070071</t>
  </si>
  <si>
    <t>9118169252</t>
  </si>
  <si>
    <t>9119190104</t>
  </si>
  <si>
    <t>9119014253</t>
  </si>
  <si>
    <t>9120488843</t>
  </si>
  <si>
    <t>9120806252</t>
  </si>
  <si>
    <t>9120812115</t>
  </si>
  <si>
    <t>9122195824</t>
  </si>
  <si>
    <t>9123069290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</si>
</sst>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76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76" fontId="0" fillId="0" borderId="1" xfId="0" applyNumberFormat="1" applyBorder="1" applyAlignment="1">
      <alignment horizontal="right" vertical="top"/>
    </xf>
    <xf numFmtId="177" fontId="0" fillId="0" borderId="1" xfId="0" applyNumberFormat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abSelected="1" topLeftCell="A330" workbookViewId="0">
      <selection activeCell="L346" sqref="L346"/>
    </sheetView>
  </sheetViews>
  <sheetFormatPr defaultColWidth="9" defaultRowHeight="12.5" outlineLevelCol="7"/>
  <cols>
    <col min="1" max="1" width="14" customWidth="1"/>
    <col min="2" max="2" width="6" customWidth="1"/>
    <col min="3" max="3" width="13" customWidth="1"/>
    <col min="4" max="4" width="12" customWidth="1"/>
    <col min="5" max="5" width="8" customWidth="1"/>
    <col min="6" max="6" width="26.0909090909091" customWidth="1"/>
    <col min="7" max="7" width="10.4545454545455" customWidth="1"/>
    <col min="8" max="8" width="12.8181818181818"/>
  </cols>
  <sheetData>
    <row r="1" ht="13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ht="13" spans="1:8">
      <c r="A2" s="3" t="s">
        <v>8</v>
      </c>
      <c r="B2" s="3" t="s">
        <v>9</v>
      </c>
      <c r="C2" s="4">
        <v>44989</v>
      </c>
      <c r="D2" s="3" t="s">
        <v>10</v>
      </c>
      <c r="E2" s="3" t="s">
        <v>11</v>
      </c>
      <c r="F2" s="5" t="s">
        <v>12</v>
      </c>
      <c r="G2" s="6">
        <v>200</v>
      </c>
      <c r="H2" s="3">
        <f>G2*192*1.13</f>
        <v>43392</v>
      </c>
    </row>
    <row r="3" ht="13" spans="1:8">
      <c r="A3" s="7" t="s">
        <v>8</v>
      </c>
      <c r="B3" s="7" t="s">
        <v>9</v>
      </c>
      <c r="C3" s="8">
        <v>44991</v>
      </c>
      <c r="D3" s="7" t="s">
        <v>13</v>
      </c>
      <c r="E3" s="7" t="s">
        <v>11</v>
      </c>
      <c r="F3" s="5" t="s">
        <v>12</v>
      </c>
      <c r="G3" s="9">
        <v>100</v>
      </c>
      <c r="H3" s="3">
        <f>G3*192*1.13</f>
        <v>21696</v>
      </c>
    </row>
    <row r="4" ht="13" spans="1:8">
      <c r="A4" s="7" t="s">
        <v>8</v>
      </c>
      <c r="B4" s="7" t="s">
        <v>9</v>
      </c>
      <c r="C4" s="8">
        <v>44992</v>
      </c>
      <c r="D4" s="7" t="s">
        <v>14</v>
      </c>
      <c r="E4" s="7" t="s">
        <v>11</v>
      </c>
      <c r="F4" s="5" t="s">
        <v>12</v>
      </c>
      <c r="G4" s="9">
        <v>600</v>
      </c>
      <c r="H4" s="3">
        <f>G4*192*1.13</f>
        <v>130176</v>
      </c>
    </row>
    <row r="5" ht="13" spans="1:8">
      <c r="A5" s="7" t="s">
        <v>8</v>
      </c>
      <c r="B5" s="7" t="s">
        <v>9</v>
      </c>
      <c r="C5" s="8">
        <v>44996</v>
      </c>
      <c r="D5" s="7" t="s">
        <v>15</v>
      </c>
      <c r="E5" s="7" t="s">
        <v>11</v>
      </c>
      <c r="F5" s="5" t="s">
        <v>12</v>
      </c>
      <c r="G5" s="9">
        <v>160</v>
      </c>
      <c r="H5" s="3">
        <f>G5*192*1.13</f>
        <v>34713.6</v>
      </c>
    </row>
    <row r="6" ht="13" spans="1:8">
      <c r="A6" s="7" t="s">
        <v>8</v>
      </c>
      <c r="B6" s="7" t="s">
        <v>9</v>
      </c>
      <c r="C6" s="8">
        <v>44998</v>
      </c>
      <c r="D6" s="7" t="s">
        <v>16</v>
      </c>
      <c r="E6" s="7" t="s">
        <v>11</v>
      </c>
      <c r="F6" s="5" t="s">
        <v>12</v>
      </c>
      <c r="G6" s="9">
        <v>2</v>
      </c>
      <c r="H6" s="3">
        <f>G6*192*1.13</f>
        <v>433.92</v>
      </c>
    </row>
    <row r="7" ht="13" spans="1:8">
      <c r="A7" s="7" t="s">
        <v>8</v>
      </c>
      <c r="B7" s="7" t="s">
        <v>9</v>
      </c>
      <c r="C7" s="8">
        <v>45002</v>
      </c>
      <c r="D7" s="7" t="s">
        <v>17</v>
      </c>
      <c r="E7" s="7" t="s">
        <v>11</v>
      </c>
      <c r="F7" s="5" t="s">
        <v>12</v>
      </c>
      <c r="G7" s="9">
        <v>1</v>
      </c>
      <c r="H7" s="3">
        <f>G7*192*1.13</f>
        <v>216.96</v>
      </c>
    </row>
    <row r="8" ht="13" spans="1:8">
      <c r="A8" s="7" t="s">
        <v>8</v>
      </c>
      <c r="B8" s="7" t="s">
        <v>9</v>
      </c>
      <c r="C8" s="8">
        <v>45003</v>
      </c>
      <c r="D8" s="7" t="s">
        <v>18</v>
      </c>
      <c r="E8" s="7" t="s">
        <v>11</v>
      </c>
      <c r="F8" s="5" t="s">
        <v>12</v>
      </c>
      <c r="G8" s="9">
        <v>160</v>
      </c>
      <c r="H8" s="3">
        <f>G8*192*1.13</f>
        <v>34713.6</v>
      </c>
    </row>
    <row r="9" ht="13" spans="1:8">
      <c r="A9" s="7" t="s">
        <v>8</v>
      </c>
      <c r="B9" s="7" t="s">
        <v>9</v>
      </c>
      <c r="C9" s="8">
        <v>45003</v>
      </c>
      <c r="D9" s="7" t="s">
        <v>19</v>
      </c>
      <c r="E9" s="7" t="s">
        <v>11</v>
      </c>
      <c r="F9" s="5" t="s">
        <v>12</v>
      </c>
      <c r="G9" s="9">
        <v>300</v>
      </c>
      <c r="H9" s="3">
        <f>G9*192*1.13</f>
        <v>65088</v>
      </c>
    </row>
    <row r="10" ht="13" spans="1:8">
      <c r="A10" s="7" t="s">
        <v>8</v>
      </c>
      <c r="B10" s="7" t="s">
        <v>9</v>
      </c>
      <c r="C10" s="8">
        <v>45005</v>
      </c>
      <c r="D10" s="7" t="s">
        <v>20</v>
      </c>
      <c r="E10" s="7" t="s">
        <v>11</v>
      </c>
      <c r="F10" s="5" t="s">
        <v>12</v>
      </c>
      <c r="G10" s="9">
        <v>1</v>
      </c>
      <c r="H10" s="3">
        <f>G10*192*1.13</f>
        <v>216.96</v>
      </c>
    </row>
    <row r="11" ht="13" spans="1:8">
      <c r="A11" s="7" t="s">
        <v>8</v>
      </c>
      <c r="B11" s="7" t="s">
        <v>9</v>
      </c>
      <c r="C11" s="8">
        <v>45006</v>
      </c>
      <c r="D11" s="7" t="s">
        <v>21</v>
      </c>
      <c r="E11" s="7" t="s">
        <v>11</v>
      </c>
      <c r="F11" s="5" t="s">
        <v>12</v>
      </c>
      <c r="G11" s="9">
        <v>160</v>
      </c>
      <c r="H11" s="3">
        <f>G11*192*1.13</f>
        <v>34713.6</v>
      </c>
    </row>
    <row r="12" ht="13" spans="1:8">
      <c r="A12" s="7" t="s">
        <v>8</v>
      </c>
      <c r="B12" s="7" t="s">
        <v>9</v>
      </c>
      <c r="C12" s="8">
        <v>45012</v>
      </c>
      <c r="D12" s="7" t="s">
        <v>22</v>
      </c>
      <c r="E12" s="7" t="s">
        <v>11</v>
      </c>
      <c r="F12" s="5" t="s">
        <v>12</v>
      </c>
      <c r="G12" s="9">
        <v>160</v>
      </c>
      <c r="H12" s="3">
        <f>G12*192*1.13</f>
        <v>34713.6</v>
      </c>
    </row>
    <row r="13" ht="13" spans="1:8">
      <c r="A13" s="7" t="s">
        <v>8</v>
      </c>
      <c r="B13" s="7" t="s">
        <v>9</v>
      </c>
      <c r="C13" s="8">
        <v>45013</v>
      </c>
      <c r="D13" s="7" t="s">
        <v>23</v>
      </c>
      <c r="E13" s="7" t="s">
        <v>11</v>
      </c>
      <c r="F13" s="5" t="s">
        <v>12</v>
      </c>
      <c r="G13" s="9">
        <v>400</v>
      </c>
      <c r="H13" s="3">
        <f>G13*192*1.13</f>
        <v>86784</v>
      </c>
    </row>
    <row r="14" ht="13" spans="1:8">
      <c r="A14" s="7" t="s">
        <v>8</v>
      </c>
      <c r="B14" s="7" t="s">
        <v>9</v>
      </c>
      <c r="C14" s="8">
        <v>45014</v>
      </c>
      <c r="D14" s="7" t="s">
        <v>24</v>
      </c>
      <c r="E14" s="7" t="s">
        <v>11</v>
      </c>
      <c r="F14" s="5" t="s">
        <v>12</v>
      </c>
      <c r="G14" s="9">
        <v>160</v>
      </c>
      <c r="H14" s="3">
        <f>G14*192*1.13</f>
        <v>34713.6</v>
      </c>
    </row>
    <row r="15" ht="13" spans="1:8">
      <c r="A15" s="7" t="s">
        <v>8</v>
      </c>
      <c r="B15" s="7" t="s">
        <v>9</v>
      </c>
      <c r="C15" s="8">
        <v>45015</v>
      </c>
      <c r="D15" s="7" t="s">
        <v>25</v>
      </c>
      <c r="E15" s="7" t="s">
        <v>11</v>
      </c>
      <c r="F15" s="5" t="s">
        <v>12</v>
      </c>
      <c r="G15" s="9">
        <v>3</v>
      </c>
      <c r="H15" s="3">
        <f>G15*192*1.13</f>
        <v>650.88</v>
      </c>
    </row>
    <row r="16" ht="13" spans="1:8">
      <c r="A16" s="7" t="s">
        <v>8</v>
      </c>
      <c r="B16" s="7" t="s">
        <v>9</v>
      </c>
      <c r="C16" s="8">
        <v>45016</v>
      </c>
      <c r="D16" s="7" t="s">
        <v>26</v>
      </c>
      <c r="E16" s="7" t="s">
        <v>11</v>
      </c>
      <c r="F16" s="5" t="s">
        <v>12</v>
      </c>
      <c r="G16" s="9">
        <v>300</v>
      </c>
      <c r="H16" s="3">
        <f>G16*192*1.13</f>
        <v>65088</v>
      </c>
    </row>
    <row r="17" ht="13" spans="1:8">
      <c r="A17" s="7" t="s">
        <v>8</v>
      </c>
      <c r="B17" s="7" t="s">
        <v>9</v>
      </c>
      <c r="C17" s="8">
        <v>45019</v>
      </c>
      <c r="D17" s="7" t="s">
        <v>27</v>
      </c>
      <c r="E17" s="7" t="s">
        <v>11</v>
      </c>
      <c r="F17" s="5" t="s">
        <v>12</v>
      </c>
      <c r="G17" s="9">
        <v>1</v>
      </c>
      <c r="H17" s="3">
        <f>G17*192*1.13</f>
        <v>216.96</v>
      </c>
    </row>
    <row r="18" ht="13" spans="1:8">
      <c r="A18" s="7" t="s">
        <v>8</v>
      </c>
      <c r="B18" s="7" t="s">
        <v>9</v>
      </c>
      <c r="C18" s="8">
        <v>45022</v>
      </c>
      <c r="D18" s="7" t="s">
        <v>28</v>
      </c>
      <c r="E18" s="7" t="s">
        <v>11</v>
      </c>
      <c r="F18" s="5" t="s">
        <v>12</v>
      </c>
      <c r="G18" s="9">
        <v>160</v>
      </c>
      <c r="H18" s="3">
        <f>G18*192*1.13</f>
        <v>34713.6</v>
      </c>
    </row>
    <row r="19" ht="13" spans="1:8">
      <c r="A19" s="7" t="s">
        <v>8</v>
      </c>
      <c r="B19" s="7" t="s">
        <v>9</v>
      </c>
      <c r="C19" s="8">
        <v>45023</v>
      </c>
      <c r="D19" s="7" t="s">
        <v>29</v>
      </c>
      <c r="E19" s="7" t="s">
        <v>11</v>
      </c>
      <c r="F19" s="5" t="s">
        <v>12</v>
      </c>
      <c r="G19" s="9">
        <v>10</v>
      </c>
      <c r="H19" s="3">
        <f>G19*192*1.13</f>
        <v>2169.6</v>
      </c>
    </row>
    <row r="20" ht="13" spans="1:8">
      <c r="A20" s="7" t="s">
        <v>8</v>
      </c>
      <c r="B20" s="7" t="s">
        <v>9</v>
      </c>
      <c r="C20" s="8">
        <v>45028</v>
      </c>
      <c r="D20" s="7" t="s">
        <v>30</v>
      </c>
      <c r="E20" s="7" t="s">
        <v>11</v>
      </c>
      <c r="F20" s="5" t="s">
        <v>12</v>
      </c>
      <c r="G20" s="9">
        <v>300</v>
      </c>
      <c r="H20" s="3">
        <f>G20*192*1.13</f>
        <v>65088</v>
      </c>
    </row>
    <row r="21" ht="13" spans="1:8">
      <c r="A21" s="7" t="s">
        <v>8</v>
      </c>
      <c r="B21" s="7" t="s">
        <v>9</v>
      </c>
      <c r="C21" s="8">
        <v>45029</v>
      </c>
      <c r="D21" s="7" t="s">
        <v>31</v>
      </c>
      <c r="E21" s="7" t="s">
        <v>11</v>
      </c>
      <c r="F21" s="5" t="s">
        <v>12</v>
      </c>
      <c r="G21" s="9">
        <v>2</v>
      </c>
      <c r="H21" s="3">
        <f>G21*192*1.13</f>
        <v>433.92</v>
      </c>
    </row>
    <row r="22" ht="13" spans="1:8">
      <c r="A22" s="7" t="s">
        <v>8</v>
      </c>
      <c r="B22" s="7" t="s">
        <v>9</v>
      </c>
      <c r="C22" s="8">
        <v>45030</v>
      </c>
      <c r="D22" s="7" t="s">
        <v>32</v>
      </c>
      <c r="E22" s="7" t="s">
        <v>11</v>
      </c>
      <c r="F22" s="5" t="s">
        <v>12</v>
      </c>
      <c r="G22" s="9">
        <v>3</v>
      </c>
      <c r="H22" s="3">
        <f>G22*192*1.13</f>
        <v>650.88</v>
      </c>
    </row>
    <row r="23" ht="13" spans="1:8">
      <c r="A23" s="7" t="s">
        <v>8</v>
      </c>
      <c r="B23" s="7" t="s">
        <v>9</v>
      </c>
      <c r="C23" s="8">
        <v>45031</v>
      </c>
      <c r="D23" s="7" t="s">
        <v>33</v>
      </c>
      <c r="E23" s="7" t="s">
        <v>11</v>
      </c>
      <c r="F23" s="5" t="s">
        <v>12</v>
      </c>
      <c r="G23" s="9">
        <v>160</v>
      </c>
      <c r="H23" s="3">
        <f>G23*192*1.13</f>
        <v>34713.6</v>
      </c>
    </row>
    <row r="24" ht="13" spans="1:8">
      <c r="A24" s="7" t="s">
        <v>8</v>
      </c>
      <c r="B24" s="7" t="s">
        <v>9</v>
      </c>
      <c r="C24" s="8">
        <v>45033</v>
      </c>
      <c r="D24" s="7" t="s">
        <v>34</v>
      </c>
      <c r="E24" s="7" t="s">
        <v>11</v>
      </c>
      <c r="F24" s="5" t="s">
        <v>12</v>
      </c>
      <c r="G24" s="9">
        <v>1</v>
      </c>
      <c r="H24" s="3">
        <f>G24*192*1.13</f>
        <v>216.96</v>
      </c>
    </row>
    <row r="25" ht="13" spans="1:8">
      <c r="A25" s="7" t="s">
        <v>8</v>
      </c>
      <c r="B25" s="7" t="s">
        <v>9</v>
      </c>
      <c r="C25" s="8">
        <v>45033</v>
      </c>
      <c r="D25" s="7" t="s">
        <v>35</v>
      </c>
      <c r="E25" s="7" t="s">
        <v>11</v>
      </c>
      <c r="F25" s="5" t="s">
        <v>12</v>
      </c>
      <c r="G25" s="9">
        <v>300</v>
      </c>
      <c r="H25" s="3">
        <f>G25*192*1.13</f>
        <v>65088</v>
      </c>
    </row>
    <row r="26" ht="13" spans="1:8">
      <c r="A26" s="7" t="s">
        <v>8</v>
      </c>
      <c r="B26" s="7" t="s">
        <v>9</v>
      </c>
      <c r="C26" s="8">
        <v>45039</v>
      </c>
      <c r="D26" s="7" t="s">
        <v>36</v>
      </c>
      <c r="E26" s="7" t="s">
        <v>11</v>
      </c>
      <c r="F26" s="5" t="s">
        <v>12</v>
      </c>
      <c r="G26" s="9">
        <v>100</v>
      </c>
      <c r="H26" s="3">
        <f>G26*192*1.13</f>
        <v>21696</v>
      </c>
    </row>
    <row r="27" ht="13" spans="1:8">
      <c r="A27" s="7" t="s">
        <v>8</v>
      </c>
      <c r="B27" s="7" t="s">
        <v>9</v>
      </c>
      <c r="C27" s="8">
        <v>45040</v>
      </c>
      <c r="D27" s="7" t="s">
        <v>37</v>
      </c>
      <c r="E27" s="7" t="s">
        <v>11</v>
      </c>
      <c r="F27" s="5" t="s">
        <v>12</v>
      </c>
      <c r="G27" s="9">
        <v>1</v>
      </c>
      <c r="H27" s="3">
        <f>G27*192*1.13</f>
        <v>216.96</v>
      </c>
    </row>
    <row r="28" ht="13" spans="1:8">
      <c r="A28" s="7" t="s">
        <v>8</v>
      </c>
      <c r="B28" s="7" t="s">
        <v>9</v>
      </c>
      <c r="C28" s="8">
        <v>45042</v>
      </c>
      <c r="D28" s="7" t="s">
        <v>38</v>
      </c>
      <c r="E28" s="7" t="s">
        <v>11</v>
      </c>
      <c r="F28" s="5" t="s">
        <v>12</v>
      </c>
      <c r="G28" s="9">
        <v>200</v>
      </c>
      <c r="H28" s="3">
        <f>G28*192*1.13</f>
        <v>43392</v>
      </c>
    </row>
    <row r="29" ht="13" spans="1:8">
      <c r="A29" s="7" t="s">
        <v>8</v>
      </c>
      <c r="B29" s="7" t="s">
        <v>9</v>
      </c>
      <c r="C29" s="8">
        <v>45049</v>
      </c>
      <c r="D29" s="7" t="s">
        <v>39</v>
      </c>
      <c r="E29" s="7" t="s">
        <v>11</v>
      </c>
      <c r="F29" s="5" t="s">
        <v>12</v>
      </c>
      <c r="G29" s="9">
        <v>160</v>
      </c>
      <c r="H29" s="3">
        <f>G29*192*1.13</f>
        <v>34713.6</v>
      </c>
    </row>
    <row r="30" ht="13" spans="1:8">
      <c r="A30" s="7" t="s">
        <v>8</v>
      </c>
      <c r="B30" s="7" t="s">
        <v>9</v>
      </c>
      <c r="C30" s="8">
        <v>45049</v>
      </c>
      <c r="D30" s="7" t="s">
        <v>40</v>
      </c>
      <c r="E30" s="7" t="s">
        <v>11</v>
      </c>
      <c r="F30" s="5" t="s">
        <v>12</v>
      </c>
      <c r="G30" s="9">
        <v>1</v>
      </c>
      <c r="H30" s="3">
        <f>G30*192*1.13</f>
        <v>216.96</v>
      </c>
    </row>
    <row r="31" ht="13" spans="1:8">
      <c r="A31" s="7" t="s">
        <v>8</v>
      </c>
      <c r="B31" s="7" t="s">
        <v>9</v>
      </c>
      <c r="C31" s="8">
        <v>45049</v>
      </c>
      <c r="D31" s="7" t="s">
        <v>41</v>
      </c>
      <c r="E31" s="7" t="s">
        <v>11</v>
      </c>
      <c r="F31" s="5" t="s">
        <v>12</v>
      </c>
      <c r="G31" s="9">
        <v>1</v>
      </c>
      <c r="H31" s="3">
        <f>G31*192*1.13</f>
        <v>216.96</v>
      </c>
    </row>
    <row r="32" ht="13" spans="1:8">
      <c r="A32" s="7" t="s">
        <v>8</v>
      </c>
      <c r="B32" s="7" t="s">
        <v>9</v>
      </c>
      <c r="C32" s="8">
        <v>45049</v>
      </c>
      <c r="D32" s="7" t="s">
        <v>42</v>
      </c>
      <c r="E32" s="7" t="s">
        <v>11</v>
      </c>
      <c r="F32" s="5" t="s">
        <v>12</v>
      </c>
      <c r="G32" s="9">
        <v>2</v>
      </c>
      <c r="H32" s="3">
        <f>G32*192*1.13</f>
        <v>433.92</v>
      </c>
    </row>
    <row r="33" ht="13" spans="1:8">
      <c r="A33" s="7" t="s">
        <v>8</v>
      </c>
      <c r="B33" s="7" t="s">
        <v>9</v>
      </c>
      <c r="C33" s="8">
        <v>45050</v>
      </c>
      <c r="D33" s="7" t="s">
        <v>43</v>
      </c>
      <c r="E33" s="7" t="s">
        <v>11</v>
      </c>
      <c r="F33" s="5" t="s">
        <v>12</v>
      </c>
      <c r="G33" s="9">
        <v>100</v>
      </c>
      <c r="H33" s="3">
        <f>G33*192*1.13</f>
        <v>21696</v>
      </c>
    </row>
    <row r="34" ht="13" spans="1:8">
      <c r="A34" s="7" t="s">
        <v>8</v>
      </c>
      <c r="B34" s="7" t="s">
        <v>9</v>
      </c>
      <c r="C34" s="8">
        <v>45050</v>
      </c>
      <c r="D34" s="7" t="s">
        <v>44</v>
      </c>
      <c r="E34" s="7" t="s">
        <v>11</v>
      </c>
      <c r="F34" s="5" t="s">
        <v>12</v>
      </c>
      <c r="G34" s="9">
        <v>100</v>
      </c>
      <c r="H34" s="3">
        <f>G34*192*1.13</f>
        <v>21696</v>
      </c>
    </row>
    <row r="35" ht="13" spans="1:8">
      <c r="A35" s="7" t="s">
        <v>8</v>
      </c>
      <c r="B35" s="7" t="s">
        <v>9</v>
      </c>
      <c r="C35" s="8">
        <v>45052</v>
      </c>
      <c r="D35" s="7" t="s">
        <v>45</v>
      </c>
      <c r="E35" s="7" t="s">
        <v>11</v>
      </c>
      <c r="F35" s="5" t="s">
        <v>12</v>
      </c>
      <c r="G35" s="9">
        <v>1</v>
      </c>
      <c r="H35" s="3">
        <f>G35*192*1.13</f>
        <v>216.96</v>
      </c>
    </row>
    <row r="36" ht="13" spans="1:8">
      <c r="A36" s="7" t="s">
        <v>8</v>
      </c>
      <c r="B36" s="7" t="s">
        <v>9</v>
      </c>
      <c r="C36" s="8">
        <v>45054</v>
      </c>
      <c r="D36" s="7" t="s">
        <v>46</v>
      </c>
      <c r="E36" s="7" t="s">
        <v>11</v>
      </c>
      <c r="F36" s="5" t="s">
        <v>12</v>
      </c>
      <c r="G36" s="9">
        <v>100</v>
      </c>
      <c r="H36" s="3">
        <f>G36*192*1.13</f>
        <v>21696</v>
      </c>
    </row>
    <row r="37" ht="13" spans="1:8">
      <c r="A37" s="7" t="s">
        <v>8</v>
      </c>
      <c r="B37" s="7" t="s">
        <v>9</v>
      </c>
      <c r="C37" s="8">
        <v>45055</v>
      </c>
      <c r="D37" s="7" t="s">
        <v>47</v>
      </c>
      <c r="E37" s="7" t="s">
        <v>11</v>
      </c>
      <c r="F37" s="5" t="s">
        <v>12</v>
      </c>
      <c r="G37" s="9">
        <v>160</v>
      </c>
      <c r="H37" s="3">
        <f>G37*192*1.13</f>
        <v>34713.6</v>
      </c>
    </row>
    <row r="38" ht="13" spans="1:8">
      <c r="A38" s="7" t="s">
        <v>8</v>
      </c>
      <c r="B38" s="7" t="s">
        <v>9</v>
      </c>
      <c r="C38" s="8">
        <v>45058</v>
      </c>
      <c r="D38" s="7" t="s">
        <v>48</v>
      </c>
      <c r="E38" s="7" t="s">
        <v>11</v>
      </c>
      <c r="F38" s="5" t="s">
        <v>12</v>
      </c>
      <c r="G38" s="9">
        <v>100</v>
      </c>
      <c r="H38" s="3">
        <f>G38*192*1.13</f>
        <v>21696</v>
      </c>
    </row>
    <row r="39" ht="13" spans="1:8">
      <c r="A39" s="7" t="s">
        <v>8</v>
      </c>
      <c r="B39" s="7" t="s">
        <v>9</v>
      </c>
      <c r="C39" s="8">
        <v>45063</v>
      </c>
      <c r="D39" s="7" t="s">
        <v>49</v>
      </c>
      <c r="E39" s="7" t="s">
        <v>11</v>
      </c>
      <c r="F39" s="5" t="s">
        <v>12</v>
      </c>
      <c r="G39" s="9">
        <v>160</v>
      </c>
      <c r="H39" s="3">
        <f>G39*192*1.13</f>
        <v>34713.6</v>
      </c>
    </row>
    <row r="40" ht="13" spans="1:8">
      <c r="A40" s="7" t="s">
        <v>8</v>
      </c>
      <c r="B40" s="7" t="s">
        <v>9</v>
      </c>
      <c r="C40" s="8">
        <v>45065</v>
      </c>
      <c r="D40" s="7" t="s">
        <v>50</v>
      </c>
      <c r="E40" s="7" t="s">
        <v>11</v>
      </c>
      <c r="F40" s="5" t="s">
        <v>12</v>
      </c>
      <c r="G40" s="9">
        <v>200</v>
      </c>
      <c r="H40" s="3">
        <f>G40*192*1.13</f>
        <v>43392</v>
      </c>
    </row>
    <row r="41" ht="13" spans="1:8">
      <c r="A41" s="7" t="s">
        <v>8</v>
      </c>
      <c r="B41" s="7" t="s">
        <v>9</v>
      </c>
      <c r="C41" s="8">
        <v>45069</v>
      </c>
      <c r="D41" s="7" t="s">
        <v>51</v>
      </c>
      <c r="E41" s="7" t="s">
        <v>11</v>
      </c>
      <c r="F41" s="5" t="s">
        <v>12</v>
      </c>
      <c r="G41" s="9">
        <v>2</v>
      </c>
      <c r="H41" s="3">
        <f>G41*192*1.13</f>
        <v>433.92</v>
      </c>
    </row>
    <row r="42" ht="13" spans="1:8">
      <c r="A42" s="7" t="s">
        <v>8</v>
      </c>
      <c r="B42" s="7" t="s">
        <v>9</v>
      </c>
      <c r="C42" s="8">
        <v>45073</v>
      </c>
      <c r="D42" s="7" t="s">
        <v>52</v>
      </c>
      <c r="E42" s="7" t="s">
        <v>11</v>
      </c>
      <c r="F42" s="5" t="s">
        <v>12</v>
      </c>
      <c r="G42" s="9">
        <v>1</v>
      </c>
      <c r="H42" s="3">
        <f>G42*192*1.13</f>
        <v>216.96</v>
      </c>
    </row>
    <row r="43" ht="13" spans="1:8">
      <c r="A43" s="7" t="s">
        <v>8</v>
      </c>
      <c r="B43" s="7" t="s">
        <v>9</v>
      </c>
      <c r="C43" s="8">
        <v>45075</v>
      </c>
      <c r="D43" s="7" t="s">
        <v>53</v>
      </c>
      <c r="E43" s="7" t="s">
        <v>11</v>
      </c>
      <c r="F43" s="5" t="s">
        <v>12</v>
      </c>
      <c r="G43" s="9">
        <v>200</v>
      </c>
      <c r="H43" s="3">
        <f>G43*192*1.13</f>
        <v>43392</v>
      </c>
    </row>
    <row r="44" ht="13" spans="1:8">
      <c r="A44" s="7" t="s">
        <v>8</v>
      </c>
      <c r="B44" s="7" t="s">
        <v>9</v>
      </c>
      <c r="C44" s="8">
        <v>45077</v>
      </c>
      <c r="D44" s="7" t="s">
        <v>54</v>
      </c>
      <c r="E44" s="7" t="s">
        <v>11</v>
      </c>
      <c r="F44" s="5" t="s">
        <v>12</v>
      </c>
      <c r="G44" s="9">
        <v>80</v>
      </c>
      <c r="H44" s="3">
        <f>G44*192*1.13</f>
        <v>17356.8</v>
      </c>
    </row>
    <row r="45" ht="13" spans="1:8">
      <c r="A45" s="7" t="s">
        <v>8</v>
      </c>
      <c r="B45" s="7" t="s">
        <v>9</v>
      </c>
      <c r="C45" s="8">
        <v>45079</v>
      </c>
      <c r="D45" s="7" t="s">
        <v>55</v>
      </c>
      <c r="E45" s="7" t="s">
        <v>11</v>
      </c>
      <c r="F45" s="5" t="s">
        <v>12</v>
      </c>
      <c r="G45" s="9">
        <v>200</v>
      </c>
      <c r="H45" s="3">
        <f>G45*192*1.13</f>
        <v>43392</v>
      </c>
    </row>
    <row r="46" ht="13" spans="1:8">
      <c r="A46" s="7" t="s">
        <v>8</v>
      </c>
      <c r="B46" s="7" t="s">
        <v>9</v>
      </c>
      <c r="C46" s="8">
        <v>45083</v>
      </c>
      <c r="D46" s="7" t="s">
        <v>56</v>
      </c>
      <c r="E46" s="7" t="s">
        <v>11</v>
      </c>
      <c r="F46" s="5" t="s">
        <v>12</v>
      </c>
      <c r="G46" s="9">
        <v>160</v>
      </c>
      <c r="H46" s="3">
        <f>G46*192*1.13</f>
        <v>34713.6</v>
      </c>
    </row>
    <row r="47" ht="13" spans="1:8">
      <c r="A47" s="7" t="s">
        <v>8</v>
      </c>
      <c r="B47" s="7" t="s">
        <v>9</v>
      </c>
      <c r="C47" s="8">
        <v>45084</v>
      </c>
      <c r="D47" s="7" t="s">
        <v>57</v>
      </c>
      <c r="E47" s="7" t="s">
        <v>11</v>
      </c>
      <c r="F47" s="5" t="s">
        <v>12</v>
      </c>
      <c r="G47" s="9">
        <v>100</v>
      </c>
      <c r="H47" s="3">
        <f>G47*192*1.13</f>
        <v>21696</v>
      </c>
    </row>
    <row r="48" ht="13" spans="1:8">
      <c r="A48" s="7" t="s">
        <v>8</v>
      </c>
      <c r="B48" s="7" t="s">
        <v>9</v>
      </c>
      <c r="C48" s="8">
        <v>45086</v>
      </c>
      <c r="D48" s="7" t="s">
        <v>58</v>
      </c>
      <c r="E48" s="7" t="s">
        <v>11</v>
      </c>
      <c r="F48" s="5" t="s">
        <v>12</v>
      </c>
      <c r="G48" s="9">
        <v>200</v>
      </c>
      <c r="H48" s="3">
        <f>G48*192*1.13</f>
        <v>43392</v>
      </c>
    </row>
    <row r="49" ht="13" spans="1:8">
      <c r="A49" s="7" t="s">
        <v>8</v>
      </c>
      <c r="B49" s="7" t="s">
        <v>9</v>
      </c>
      <c r="C49" s="8">
        <v>45086</v>
      </c>
      <c r="D49" s="7" t="s">
        <v>59</v>
      </c>
      <c r="E49" s="7" t="s">
        <v>11</v>
      </c>
      <c r="F49" s="5" t="s">
        <v>12</v>
      </c>
      <c r="G49" s="9">
        <v>1</v>
      </c>
      <c r="H49" s="3">
        <f>G49*192*1.13</f>
        <v>216.96</v>
      </c>
    </row>
    <row r="50" ht="13" spans="1:8">
      <c r="A50" s="7" t="s">
        <v>8</v>
      </c>
      <c r="B50" s="7" t="s">
        <v>9</v>
      </c>
      <c r="C50" s="8">
        <v>45089</v>
      </c>
      <c r="D50" s="7" t="s">
        <v>60</v>
      </c>
      <c r="E50" s="7" t="s">
        <v>11</v>
      </c>
      <c r="F50" s="5" t="s">
        <v>12</v>
      </c>
      <c r="G50" s="9">
        <v>1</v>
      </c>
      <c r="H50" s="3">
        <f>G50*192*1.13</f>
        <v>216.96</v>
      </c>
    </row>
    <row r="51" ht="13" spans="1:8">
      <c r="A51" s="7" t="s">
        <v>8</v>
      </c>
      <c r="B51" s="7" t="s">
        <v>9</v>
      </c>
      <c r="C51" s="8">
        <v>45091</v>
      </c>
      <c r="D51" s="7" t="s">
        <v>61</v>
      </c>
      <c r="E51" s="7" t="s">
        <v>11</v>
      </c>
      <c r="F51" s="5" t="s">
        <v>12</v>
      </c>
      <c r="G51" s="9">
        <v>1</v>
      </c>
      <c r="H51" s="3">
        <f>G51*192*1.13</f>
        <v>216.96</v>
      </c>
    </row>
    <row r="52" ht="13" spans="1:8">
      <c r="A52" s="7" t="s">
        <v>8</v>
      </c>
      <c r="B52" s="7" t="s">
        <v>9</v>
      </c>
      <c r="C52" s="8">
        <v>45091</v>
      </c>
      <c r="D52" s="7" t="s">
        <v>62</v>
      </c>
      <c r="E52" s="7" t="s">
        <v>11</v>
      </c>
      <c r="F52" s="5" t="s">
        <v>12</v>
      </c>
      <c r="G52" s="9">
        <v>3</v>
      </c>
      <c r="H52" s="3">
        <f>G52*192*1.13</f>
        <v>650.88</v>
      </c>
    </row>
    <row r="53" ht="13" spans="1:8">
      <c r="A53" s="7" t="s">
        <v>8</v>
      </c>
      <c r="B53" s="7" t="s">
        <v>9</v>
      </c>
      <c r="C53" s="8">
        <v>45093</v>
      </c>
      <c r="D53" s="7" t="s">
        <v>63</v>
      </c>
      <c r="E53" s="7" t="s">
        <v>11</v>
      </c>
      <c r="F53" s="5" t="s">
        <v>12</v>
      </c>
      <c r="G53" s="9">
        <v>160</v>
      </c>
      <c r="H53" s="3">
        <f>G53*192*1.13</f>
        <v>34713.6</v>
      </c>
    </row>
    <row r="54" ht="13" spans="1:8">
      <c r="A54" s="7" t="s">
        <v>8</v>
      </c>
      <c r="B54" s="7" t="s">
        <v>9</v>
      </c>
      <c r="C54" s="8">
        <v>45094</v>
      </c>
      <c r="D54" s="7" t="s">
        <v>64</v>
      </c>
      <c r="E54" s="7" t="s">
        <v>11</v>
      </c>
      <c r="F54" s="5" t="s">
        <v>12</v>
      </c>
      <c r="G54" s="9">
        <v>1</v>
      </c>
      <c r="H54" s="3">
        <f>G54*192*1.13</f>
        <v>216.96</v>
      </c>
    </row>
    <row r="55" ht="13" spans="1:8">
      <c r="A55" s="7" t="s">
        <v>8</v>
      </c>
      <c r="B55" s="7" t="s">
        <v>9</v>
      </c>
      <c r="C55" s="8">
        <v>45096</v>
      </c>
      <c r="D55" s="7" t="s">
        <v>65</v>
      </c>
      <c r="E55" s="7" t="s">
        <v>11</v>
      </c>
      <c r="F55" s="5" t="s">
        <v>12</v>
      </c>
      <c r="G55" s="9">
        <v>1</v>
      </c>
      <c r="H55" s="3">
        <f>G55*192*1.13</f>
        <v>216.96</v>
      </c>
    </row>
    <row r="56" ht="13" spans="1:8">
      <c r="A56" s="7" t="s">
        <v>8</v>
      </c>
      <c r="B56" s="7" t="s">
        <v>9</v>
      </c>
      <c r="C56" s="8">
        <v>45097</v>
      </c>
      <c r="D56" s="7" t="s">
        <v>66</v>
      </c>
      <c r="E56" s="7" t="s">
        <v>11</v>
      </c>
      <c r="F56" s="5" t="s">
        <v>12</v>
      </c>
      <c r="G56" s="9">
        <v>3</v>
      </c>
      <c r="H56" s="3">
        <f>G56*192*1.13</f>
        <v>650.88</v>
      </c>
    </row>
    <row r="57" ht="13" spans="1:8">
      <c r="A57" s="7" t="s">
        <v>8</v>
      </c>
      <c r="B57" s="7" t="s">
        <v>9</v>
      </c>
      <c r="C57" s="8">
        <v>45100</v>
      </c>
      <c r="D57" s="7" t="s">
        <v>67</v>
      </c>
      <c r="E57" s="7" t="s">
        <v>11</v>
      </c>
      <c r="F57" s="5" t="s">
        <v>12</v>
      </c>
      <c r="G57" s="9">
        <v>1</v>
      </c>
      <c r="H57" s="3">
        <f>G57*192*1.13</f>
        <v>216.96</v>
      </c>
    </row>
    <row r="58" ht="13" spans="1:8">
      <c r="A58" s="7" t="s">
        <v>8</v>
      </c>
      <c r="B58" s="7" t="s">
        <v>9</v>
      </c>
      <c r="C58" s="8">
        <v>45100</v>
      </c>
      <c r="D58" s="7" t="s">
        <v>68</v>
      </c>
      <c r="E58" s="7" t="s">
        <v>11</v>
      </c>
      <c r="F58" s="5" t="s">
        <v>12</v>
      </c>
      <c r="G58" s="9">
        <v>150</v>
      </c>
      <c r="H58" s="3">
        <f>G58*192*1.13</f>
        <v>32544</v>
      </c>
    </row>
    <row r="59" ht="13" spans="1:8">
      <c r="A59" s="7" t="s">
        <v>8</v>
      </c>
      <c r="B59" s="7" t="s">
        <v>9</v>
      </c>
      <c r="C59" s="8">
        <v>45103</v>
      </c>
      <c r="D59" s="7" t="s">
        <v>69</v>
      </c>
      <c r="E59" s="7" t="s">
        <v>11</v>
      </c>
      <c r="F59" s="5" t="s">
        <v>12</v>
      </c>
      <c r="G59" s="9">
        <v>1</v>
      </c>
      <c r="H59" s="3">
        <f>G59*192*1.13</f>
        <v>216.96</v>
      </c>
    </row>
    <row r="60" ht="13" spans="1:8">
      <c r="A60" s="7" t="s">
        <v>8</v>
      </c>
      <c r="B60" s="7" t="s">
        <v>9</v>
      </c>
      <c r="C60" s="8">
        <v>45107</v>
      </c>
      <c r="D60" s="7" t="s">
        <v>70</v>
      </c>
      <c r="E60" s="7" t="s">
        <v>11</v>
      </c>
      <c r="F60" s="5" t="s">
        <v>12</v>
      </c>
      <c r="G60" s="9">
        <v>1</v>
      </c>
      <c r="H60" s="3">
        <f>G60*192*1.13</f>
        <v>216.96</v>
      </c>
    </row>
    <row r="61" ht="13" spans="1:8">
      <c r="A61" s="7" t="s">
        <v>8</v>
      </c>
      <c r="B61" s="7" t="s">
        <v>9</v>
      </c>
      <c r="C61" s="8">
        <v>45108</v>
      </c>
      <c r="D61" s="7" t="s">
        <v>71</v>
      </c>
      <c r="E61" s="7" t="s">
        <v>11</v>
      </c>
      <c r="F61" s="5" t="s">
        <v>12</v>
      </c>
      <c r="G61" s="9">
        <v>5</v>
      </c>
      <c r="H61" s="3">
        <f>G61*192*1.13</f>
        <v>1084.8</v>
      </c>
    </row>
    <row r="62" ht="13" spans="1:8">
      <c r="A62" s="7" t="s">
        <v>8</v>
      </c>
      <c r="B62" s="7" t="s">
        <v>9</v>
      </c>
      <c r="C62" s="8">
        <v>45108</v>
      </c>
      <c r="D62" s="7" t="s">
        <v>72</v>
      </c>
      <c r="E62" s="7" t="s">
        <v>11</v>
      </c>
      <c r="F62" s="5" t="s">
        <v>12</v>
      </c>
      <c r="G62" s="9">
        <v>160</v>
      </c>
      <c r="H62" s="3">
        <f>G62*192*1.13</f>
        <v>34713.6</v>
      </c>
    </row>
    <row r="63" ht="13" spans="1:8">
      <c r="A63" s="7" t="s">
        <v>8</v>
      </c>
      <c r="B63" s="7" t="s">
        <v>9</v>
      </c>
      <c r="C63" s="8">
        <v>45111</v>
      </c>
      <c r="D63" s="7" t="s">
        <v>73</v>
      </c>
      <c r="E63" s="7" t="s">
        <v>11</v>
      </c>
      <c r="F63" s="5" t="s">
        <v>12</v>
      </c>
      <c r="G63" s="9">
        <v>3</v>
      </c>
      <c r="H63" s="3">
        <f>G63*192*1.13</f>
        <v>650.88</v>
      </c>
    </row>
    <row r="64" ht="13" spans="1:8">
      <c r="A64" s="7" t="s">
        <v>8</v>
      </c>
      <c r="B64" s="7" t="s">
        <v>9</v>
      </c>
      <c r="C64" s="8">
        <v>45113</v>
      </c>
      <c r="D64" s="7" t="s">
        <v>74</v>
      </c>
      <c r="E64" s="7" t="s">
        <v>11</v>
      </c>
      <c r="F64" s="5" t="s">
        <v>12</v>
      </c>
      <c r="G64" s="9">
        <v>1</v>
      </c>
      <c r="H64" s="3">
        <f>G64*192*1.13</f>
        <v>216.96</v>
      </c>
    </row>
    <row r="65" ht="13" spans="1:8">
      <c r="A65" s="7" t="s">
        <v>8</v>
      </c>
      <c r="B65" s="7" t="s">
        <v>9</v>
      </c>
      <c r="C65" s="8">
        <v>45117</v>
      </c>
      <c r="D65" s="7" t="s">
        <v>75</v>
      </c>
      <c r="E65" s="7" t="s">
        <v>11</v>
      </c>
      <c r="F65" s="5" t="s">
        <v>12</v>
      </c>
      <c r="G65" s="9">
        <v>100</v>
      </c>
      <c r="H65" s="3">
        <f>G65*192*1.13</f>
        <v>21696</v>
      </c>
    </row>
    <row r="66" ht="13" spans="1:8">
      <c r="A66" s="7" t="s">
        <v>8</v>
      </c>
      <c r="B66" s="7" t="s">
        <v>9</v>
      </c>
      <c r="C66" s="8">
        <v>45117</v>
      </c>
      <c r="D66" s="7" t="s">
        <v>76</v>
      </c>
      <c r="E66" s="7" t="s">
        <v>11</v>
      </c>
      <c r="F66" s="5" t="s">
        <v>12</v>
      </c>
      <c r="G66" s="9">
        <v>17</v>
      </c>
      <c r="H66" s="3">
        <f>G66*192*1.13</f>
        <v>3688.32</v>
      </c>
    </row>
    <row r="67" ht="13" spans="1:8">
      <c r="A67" s="7" t="s">
        <v>8</v>
      </c>
      <c r="B67" s="7" t="s">
        <v>9</v>
      </c>
      <c r="C67" s="8">
        <v>45118</v>
      </c>
      <c r="D67" s="7" t="s">
        <v>77</v>
      </c>
      <c r="E67" s="7" t="s">
        <v>11</v>
      </c>
      <c r="F67" s="5" t="s">
        <v>12</v>
      </c>
      <c r="G67" s="9">
        <v>160</v>
      </c>
      <c r="H67" s="3">
        <f>G67*192*1.13</f>
        <v>34713.6</v>
      </c>
    </row>
    <row r="68" ht="13" spans="1:8">
      <c r="A68" s="7" t="s">
        <v>8</v>
      </c>
      <c r="B68" s="7" t="s">
        <v>9</v>
      </c>
      <c r="C68" s="8">
        <v>45119</v>
      </c>
      <c r="D68" s="7" t="s">
        <v>78</v>
      </c>
      <c r="E68" s="7" t="s">
        <v>11</v>
      </c>
      <c r="F68" s="5" t="s">
        <v>12</v>
      </c>
      <c r="G68" s="9">
        <v>6</v>
      </c>
      <c r="H68" s="3">
        <f>G68*192*1.13</f>
        <v>1301.76</v>
      </c>
    </row>
    <row r="69" ht="13" spans="1:8">
      <c r="A69" s="7" t="s">
        <v>8</v>
      </c>
      <c r="B69" s="7" t="s">
        <v>9</v>
      </c>
      <c r="C69" s="8">
        <v>45119</v>
      </c>
      <c r="D69" s="7" t="s">
        <v>79</v>
      </c>
      <c r="E69" s="7" t="s">
        <v>11</v>
      </c>
      <c r="F69" s="5" t="s">
        <v>12</v>
      </c>
      <c r="G69" s="9">
        <v>5</v>
      </c>
      <c r="H69" s="3">
        <f>G69*192*1.13</f>
        <v>1084.8</v>
      </c>
    </row>
    <row r="70" ht="13" spans="1:8">
      <c r="A70" s="7" t="s">
        <v>8</v>
      </c>
      <c r="B70" s="7" t="s">
        <v>9</v>
      </c>
      <c r="C70" s="8">
        <v>45125</v>
      </c>
      <c r="D70" s="7" t="s">
        <v>80</v>
      </c>
      <c r="E70" s="7" t="s">
        <v>11</v>
      </c>
      <c r="F70" s="5" t="s">
        <v>12</v>
      </c>
      <c r="G70" s="9">
        <v>5</v>
      </c>
      <c r="H70" s="3">
        <f>G70*192*1.13</f>
        <v>1084.8</v>
      </c>
    </row>
    <row r="71" ht="13" spans="1:8">
      <c r="A71" s="7" t="s">
        <v>8</v>
      </c>
      <c r="B71" s="7" t="s">
        <v>9</v>
      </c>
      <c r="C71" s="8">
        <v>45128</v>
      </c>
      <c r="D71" s="7" t="s">
        <v>81</v>
      </c>
      <c r="E71" s="7" t="s">
        <v>11</v>
      </c>
      <c r="F71" s="5" t="s">
        <v>12</v>
      </c>
      <c r="G71" s="9">
        <v>50</v>
      </c>
      <c r="H71" s="3">
        <f>G71*192*1.13</f>
        <v>10848</v>
      </c>
    </row>
    <row r="72" ht="13" spans="1:8">
      <c r="A72" s="7" t="s">
        <v>8</v>
      </c>
      <c r="B72" s="7" t="s">
        <v>9</v>
      </c>
      <c r="C72" s="8">
        <v>45132</v>
      </c>
      <c r="D72" s="7" t="s">
        <v>82</v>
      </c>
      <c r="E72" s="7" t="s">
        <v>11</v>
      </c>
      <c r="F72" s="5" t="s">
        <v>12</v>
      </c>
      <c r="G72" s="9">
        <v>40</v>
      </c>
      <c r="H72" s="3">
        <f>G72*192*1.13</f>
        <v>8678.4</v>
      </c>
    </row>
    <row r="73" ht="13" spans="1:8">
      <c r="A73" s="7" t="s">
        <v>8</v>
      </c>
      <c r="B73" s="7" t="s">
        <v>9</v>
      </c>
      <c r="C73" s="8">
        <v>45132</v>
      </c>
      <c r="D73" s="7" t="s">
        <v>83</v>
      </c>
      <c r="E73" s="7" t="s">
        <v>11</v>
      </c>
      <c r="F73" s="5" t="s">
        <v>12</v>
      </c>
      <c r="G73" s="9">
        <v>100</v>
      </c>
      <c r="H73" s="3">
        <f>G73*192*1.13</f>
        <v>21696</v>
      </c>
    </row>
    <row r="74" ht="13" spans="1:8">
      <c r="A74" s="7" t="s">
        <v>8</v>
      </c>
      <c r="B74" s="7" t="s">
        <v>9</v>
      </c>
      <c r="C74" s="8">
        <v>45135</v>
      </c>
      <c r="D74" s="7" t="s">
        <v>84</v>
      </c>
      <c r="E74" s="7" t="s">
        <v>11</v>
      </c>
      <c r="F74" s="5" t="s">
        <v>12</v>
      </c>
      <c r="G74" s="9">
        <v>30</v>
      </c>
      <c r="H74" s="3">
        <f>G74*192*1.13</f>
        <v>6508.8</v>
      </c>
    </row>
    <row r="75" ht="13" spans="1:8">
      <c r="A75" s="7" t="s">
        <v>8</v>
      </c>
      <c r="B75" s="7" t="s">
        <v>9</v>
      </c>
      <c r="C75" s="8">
        <v>45136</v>
      </c>
      <c r="D75" s="7" t="s">
        <v>85</v>
      </c>
      <c r="E75" s="7" t="s">
        <v>11</v>
      </c>
      <c r="F75" s="5" t="s">
        <v>12</v>
      </c>
      <c r="G75" s="9">
        <v>50</v>
      </c>
      <c r="H75" s="3">
        <f>G75*192*1.13</f>
        <v>10848</v>
      </c>
    </row>
    <row r="76" ht="13" spans="1:8">
      <c r="A76" s="7" t="s">
        <v>8</v>
      </c>
      <c r="B76" s="7" t="s">
        <v>9</v>
      </c>
      <c r="C76" s="8">
        <v>45140</v>
      </c>
      <c r="D76" s="7" t="s">
        <v>86</v>
      </c>
      <c r="E76" s="7" t="s">
        <v>11</v>
      </c>
      <c r="F76" s="5" t="s">
        <v>12</v>
      </c>
      <c r="G76" s="9">
        <v>2</v>
      </c>
      <c r="H76" s="3">
        <f>G76*192*1.13</f>
        <v>433.92</v>
      </c>
    </row>
    <row r="77" ht="13" spans="1:8">
      <c r="A77" s="7" t="s">
        <v>8</v>
      </c>
      <c r="B77" s="7" t="s">
        <v>9</v>
      </c>
      <c r="C77" s="8">
        <v>45140</v>
      </c>
      <c r="D77" s="7" t="s">
        <v>87</v>
      </c>
      <c r="E77" s="7" t="s">
        <v>11</v>
      </c>
      <c r="F77" s="5" t="s">
        <v>12</v>
      </c>
      <c r="G77" s="9">
        <v>50</v>
      </c>
      <c r="H77" s="3">
        <f>G77*192*1.13</f>
        <v>10848</v>
      </c>
    </row>
    <row r="78" ht="13" spans="1:8">
      <c r="A78" s="7" t="s">
        <v>8</v>
      </c>
      <c r="B78" s="7" t="s">
        <v>9</v>
      </c>
      <c r="C78" s="8">
        <v>45141</v>
      </c>
      <c r="D78" s="7" t="s">
        <v>88</v>
      </c>
      <c r="E78" s="7" t="s">
        <v>11</v>
      </c>
      <c r="F78" s="5" t="s">
        <v>12</v>
      </c>
      <c r="G78" s="9">
        <v>1</v>
      </c>
      <c r="H78" s="3">
        <f>G78*192*1.13</f>
        <v>216.96</v>
      </c>
    </row>
    <row r="79" ht="13" spans="1:8">
      <c r="A79" s="7" t="s">
        <v>8</v>
      </c>
      <c r="B79" s="7" t="s">
        <v>9</v>
      </c>
      <c r="C79" s="8">
        <v>45142</v>
      </c>
      <c r="D79" s="7" t="s">
        <v>89</v>
      </c>
      <c r="E79" s="7" t="s">
        <v>11</v>
      </c>
      <c r="F79" s="5" t="s">
        <v>12</v>
      </c>
      <c r="G79" s="9">
        <v>40</v>
      </c>
      <c r="H79" s="3">
        <f>G79*192*1.13</f>
        <v>8678.4</v>
      </c>
    </row>
    <row r="80" ht="13" spans="1:8">
      <c r="A80" s="7" t="s">
        <v>8</v>
      </c>
      <c r="B80" s="7" t="s">
        <v>9</v>
      </c>
      <c r="C80" s="8">
        <v>45142</v>
      </c>
      <c r="D80" s="7" t="s">
        <v>90</v>
      </c>
      <c r="E80" s="7" t="s">
        <v>11</v>
      </c>
      <c r="F80" s="5" t="s">
        <v>12</v>
      </c>
      <c r="G80" s="9">
        <v>8</v>
      </c>
      <c r="H80" s="3">
        <f>G80*192*1.13</f>
        <v>1735.68</v>
      </c>
    </row>
    <row r="81" ht="13" spans="1:8">
      <c r="A81" s="7" t="s">
        <v>8</v>
      </c>
      <c r="B81" s="7" t="s">
        <v>9</v>
      </c>
      <c r="C81" s="8">
        <v>45145</v>
      </c>
      <c r="D81" s="7" t="s">
        <v>91</v>
      </c>
      <c r="E81" s="7" t="s">
        <v>11</v>
      </c>
      <c r="F81" s="5" t="s">
        <v>12</v>
      </c>
      <c r="G81" s="9">
        <v>60</v>
      </c>
      <c r="H81" s="3">
        <f>G81*192*1.13</f>
        <v>13017.6</v>
      </c>
    </row>
    <row r="82" ht="13" spans="1:8">
      <c r="A82" s="7" t="s">
        <v>8</v>
      </c>
      <c r="B82" s="7" t="s">
        <v>9</v>
      </c>
      <c r="C82" s="8">
        <v>45146</v>
      </c>
      <c r="D82" s="7" t="s">
        <v>92</v>
      </c>
      <c r="E82" s="7" t="s">
        <v>11</v>
      </c>
      <c r="F82" s="5" t="s">
        <v>12</v>
      </c>
      <c r="G82" s="9">
        <v>1</v>
      </c>
      <c r="H82" s="3">
        <f>G82*192*1.13</f>
        <v>216.96</v>
      </c>
    </row>
    <row r="83" ht="13" spans="1:8">
      <c r="A83" s="7" t="s">
        <v>8</v>
      </c>
      <c r="B83" s="7" t="s">
        <v>9</v>
      </c>
      <c r="C83" s="8">
        <v>45147</v>
      </c>
      <c r="D83" s="7" t="s">
        <v>93</v>
      </c>
      <c r="E83" s="7" t="s">
        <v>11</v>
      </c>
      <c r="F83" s="5" t="s">
        <v>12</v>
      </c>
      <c r="G83" s="9">
        <v>3</v>
      </c>
      <c r="H83" s="3">
        <f>G83*192*1.13</f>
        <v>650.88</v>
      </c>
    </row>
    <row r="84" ht="13" spans="1:8">
      <c r="A84" s="7" t="s">
        <v>8</v>
      </c>
      <c r="B84" s="7" t="s">
        <v>9</v>
      </c>
      <c r="C84" s="8">
        <v>45147</v>
      </c>
      <c r="D84" s="7" t="s">
        <v>94</v>
      </c>
      <c r="E84" s="7" t="s">
        <v>11</v>
      </c>
      <c r="F84" s="5" t="s">
        <v>12</v>
      </c>
      <c r="G84" s="9">
        <v>42</v>
      </c>
      <c r="H84" s="3">
        <f>G84*192*1.13</f>
        <v>9112.32</v>
      </c>
    </row>
    <row r="85" ht="13" spans="1:8">
      <c r="A85" s="7" t="s">
        <v>8</v>
      </c>
      <c r="B85" s="7" t="s">
        <v>9</v>
      </c>
      <c r="C85" s="8">
        <v>45148</v>
      </c>
      <c r="D85" s="7" t="s">
        <v>95</v>
      </c>
      <c r="E85" s="7" t="s">
        <v>11</v>
      </c>
      <c r="F85" s="5" t="s">
        <v>12</v>
      </c>
      <c r="G85" s="9">
        <v>100</v>
      </c>
      <c r="H85" s="3">
        <f>G85*192*1.13</f>
        <v>21696</v>
      </c>
    </row>
    <row r="86" ht="13" spans="1:8">
      <c r="A86" s="7" t="s">
        <v>8</v>
      </c>
      <c r="B86" s="7" t="s">
        <v>9</v>
      </c>
      <c r="C86" s="8">
        <v>45148</v>
      </c>
      <c r="D86" s="7" t="s">
        <v>96</v>
      </c>
      <c r="E86" s="7" t="s">
        <v>11</v>
      </c>
      <c r="F86" s="5" t="s">
        <v>12</v>
      </c>
      <c r="G86" s="9">
        <v>55</v>
      </c>
      <c r="H86" s="3">
        <f>G86*192*1.13</f>
        <v>11932.8</v>
      </c>
    </row>
    <row r="87" ht="13" spans="1:8">
      <c r="A87" s="7" t="s">
        <v>8</v>
      </c>
      <c r="B87" s="7" t="s">
        <v>9</v>
      </c>
      <c r="C87" s="8">
        <v>45148</v>
      </c>
      <c r="D87" s="7" t="s">
        <v>97</v>
      </c>
      <c r="E87" s="7" t="s">
        <v>11</v>
      </c>
      <c r="F87" s="5" t="s">
        <v>12</v>
      </c>
      <c r="G87" s="9">
        <v>45</v>
      </c>
      <c r="H87" s="3">
        <f>G87*192*1.13</f>
        <v>9763.2</v>
      </c>
    </row>
    <row r="88" ht="13" spans="1:8">
      <c r="A88" s="7" t="s">
        <v>8</v>
      </c>
      <c r="B88" s="7" t="s">
        <v>9</v>
      </c>
      <c r="C88" s="8">
        <v>45148</v>
      </c>
      <c r="D88" s="7" t="s">
        <v>98</v>
      </c>
      <c r="E88" s="7" t="s">
        <v>11</v>
      </c>
      <c r="F88" s="5" t="s">
        <v>12</v>
      </c>
      <c r="G88" s="9">
        <v>100</v>
      </c>
      <c r="H88" s="3">
        <f>G88*192*1.13</f>
        <v>21696</v>
      </c>
    </row>
    <row r="89" ht="13" spans="1:8">
      <c r="A89" s="7" t="s">
        <v>8</v>
      </c>
      <c r="B89" s="7" t="s">
        <v>9</v>
      </c>
      <c r="C89" s="8">
        <v>45149</v>
      </c>
      <c r="D89" s="7" t="s">
        <v>99</v>
      </c>
      <c r="E89" s="7" t="s">
        <v>11</v>
      </c>
      <c r="F89" s="5" t="s">
        <v>12</v>
      </c>
      <c r="G89" s="9">
        <v>3</v>
      </c>
      <c r="H89" s="3">
        <f>G89*192*1.13</f>
        <v>650.88</v>
      </c>
    </row>
    <row r="90" ht="13" spans="1:8">
      <c r="A90" s="7" t="s">
        <v>8</v>
      </c>
      <c r="B90" s="7" t="s">
        <v>9</v>
      </c>
      <c r="C90" s="8">
        <v>45154</v>
      </c>
      <c r="D90" s="7" t="s">
        <v>100</v>
      </c>
      <c r="E90" s="7" t="s">
        <v>11</v>
      </c>
      <c r="F90" s="5" t="s">
        <v>12</v>
      </c>
      <c r="G90" s="9">
        <v>1</v>
      </c>
      <c r="H90" s="3">
        <f>G90*192*1.13</f>
        <v>216.96</v>
      </c>
    </row>
    <row r="91" ht="13" spans="1:8">
      <c r="A91" s="7" t="s">
        <v>8</v>
      </c>
      <c r="B91" s="7" t="s">
        <v>9</v>
      </c>
      <c r="C91" s="8">
        <v>45155</v>
      </c>
      <c r="D91" s="7" t="s">
        <v>101</v>
      </c>
      <c r="E91" s="7" t="s">
        <v>11</v>
      </c>
      <c r="F91" s="5" t="s">
        <v>12</v>
      </c>
      <c r="G91" s="9">
        <v>50</v>
      </c>
      <c r="H91" s="3">
        <f>G91*192*1.13</f>
        <v>10848</v>
      </c>
    </row>
    <row r="92" ht="13" spans="1:8">
      <c r="A92" s="7" t="s">
        <v>8</v>
      </c>
      <c r="B92" s="7" t="s">
        <v>9</v>
      </c>
      <c r="C92" s="8">
        <v>45155</v>
      </c>
      <c r="D92" s="7" t="s">
        <v>102</v>
      </c>
      <c r="E92" s="7" t="s">
        <v>11</v>
      </c>
      <c r="F92" s="5" t="s">
        <v>12</v>
      </c>
      <c r="G92" s="9">
        <v>100</v>
      </c>
      <c r="H92" s="3">
        <f>G92*192*1.13</f>
        <v>21696</v>
      </c>
    </row>
    <row r="93" ht="13" spans="1:8">
      <c r="A93" s="7" t="s">
        <v>8</v>
      </c>
      <c r="B93" s="7" t="s">
        <v>9</v>
      </c>
      <c r="C93" s="8">
        <v>45155</v>
      </c>
      <c r="D93" s="7" t="s">
        <v>103</v>
      </c>
      <c r="E93" s="7" t="s">
        <v>11</v>
      </c>
      <c r="F93" s="5" t="s">
        <v>12</v>
      </c>
      <c r="G93" s="9">
        <v>1</v>
      </c>
      <c r="H93" s="3">
        <f>G93*192*1.13</f>
        <v>216.96</v>
      </c>
    </row>
    <row r="94" ht="13" spans="1:8">
      <c r="A94" s="7" t="s">
        <v>8</v>
      </c>
      <c r="B94" s="7" t="s">
        <v>9</v>
      </c>
      <c r="C94" s="8">
        <v>45155</v>
      </c>
      <c r="D94" s="7" t="s">
        <v>104</v>
      </c>
      <c r="E94" s="7" t="s">
        <v>11</v>
      </c>
      <c r="F94" s="5" t="s">
        <v>12</v>
      </c>
      <c r="G94" s="9">
        <v>100</v>
      </c>
      <c r="H94" s="3">
        <f>G94*192*1.13</f>
        <v>21696</v>
      </c>
    </row>
    <row r="95" ht="13" spans="1:8">
      <c r="A95" s="7" t="s">
        <v>8</v>
      </c>
      <c r="B95" s="7" t="s">
        <v>9</v>
      </c>
      <c r="C95" s="8">
        <v>45155</v>
      </c>
      <c r="D95" s="7" t="s">
        <v>105</v>
      </c>
      <c r="E95" s="7" t="s">
        <v>11</v>
      </c>
      <c r="F95" s="5" t="s">
        <v>12</v>
      </c>
      <c r="G95" s="9">
        <v>100</v>
      </c>
      <c r="H95" s="3">
        <f>G95*192*1.13</f>
        <v>21696</v>
      </c>
    </row>
    <row r="96" ht="13" spans="1:8">
      <c r="A96" s="7" t="s">
        <v>8</v>
      </c>
      <c r="B96" s="7" t="s">
        <v>9</v>
      </c>
      <c r="C96" s="8">
        <v>45157</v>
      </c>
      <c r="D96" s="7" t="s">
        <v>106</v>
      </c>
      <c r="E96" s="7" t="s">
        <v>11</v>
      </c>
      <c r="F96" s="5" t="s">
        <v>12</v>
      </c>
      <c r="G96" s="9">
        <v>10</v>
      </c>
      <c r="H96" s="3">
        <f>G96*192*1.13</f>
        <v>2169.6</v>
      </c>
    </row>
    <row r="97" ht="13" spans="1:8">
      <c r="A97" s="7" t="s">
        <v>8</v>
      </c>
      <c r="B97" s="7" t="s">
        <v>9</v>
      </c>
      <c r="C97" s="8">
        <v>45159</v>
      </c>
      <c r="D97" s="7" t="s">
        <v>107</v>
      </c>
      <c r="E97" s="7" t="s">
        <v>11</v>
      </c>
      <c r="F97" s="5" t="s">
        <v>12</v>
      </c>
      <c r="G97" s="9">
        <v>200</v>
      </c>
      <c r="H97" s="3">
        <f>G97*192*1.13</f>
        <v>43392</v>
      </c>
    </row>
    <row r="98" ht="13" spans="1:8">
      <c r="A98" s="7" t="s">
        <v>8</v>
      </c>
      <c r="B98" s="7" t="s">
        <v>9</v>
      </c>
      <c r="C98" s="8">
        <v>45159</v>
      </c>
      <c r="D98" s="7" t="s">
        <v>108</v>
      </c>
      <c r="E98" s="7" t="s">
        <v>11</v>
      </c>
      <c r="F98" s="5" t="s">
        <v>12</v>
      </c>
      <c r="G98" s="9">
        <v>40</v>
      </c>
      <c r="H98" s="3">
        <f>G98*192*1.13</f>
        <v>8678.4</v>
      </c>
    </row>
    <row r="99" ht="13" spans="1:8">
      <c r="A99" s="7" t="s">
        <v>8</v>
      </c>
      <c r="B99" s="7" t="s">
        <v>9</v>
      </c>
      <c r="C99" s="8">
        <v>45160</v>
      </c>
      <c r="D99" s="7" t="s">
        <v>109</v>
      </c>
      <c r="E99" s="7" t="s">
        <v>11</v>
      </c>
      <c r="F99" s="5" t="s">
        <v>12</v>
      </c>
      <c r="G99" s="9">
        <v>160</v>
      </c>
      <c r="H99" s="3">
        <f>G99*192*1.13</f>
        <v>34713.6</v>
      </c>
    </row>
    <row r="100" ht="13" spans="1:8">
      <c r="A100" s="7" t="s">
        <v>8</v>
      </c>
      <c r="B100" s="7" t="s">
        <v>9</v>
      </c>
      <c r="C100" s="8">
        <v>45160</v>
      </c>
      <c r="D100" s="7" t="s">
        <v>110</v>
      </c>
      <c r="E100" s="7" t="s">
        <v>11</v>
      </c>
      <c r="F100" s="5" t="s">
        <v>12</v>
      </c>
      <c r="G100" s="9">
        <v>3</v>
      </c>
      <c r="H100" s="3">
        <f>G100*192*1.13</f>
        <v>650.88</v>
      </c>
    </row>
    <row r="101" ht="13" spans="1:8">
      <c r="A101" s="7" t="s">
        <v>8</v>
      </c>
      <c r="B101" s="7" t="s">
        <v>9</v>
      </c>
      <c r="C101" s="8">
        <v>45161</v>
      </c>
      <c r="D101" s="7" t="s">
        <v>111</v>
      </c>
      <c r="E101" s="7" t="s">
        <v>11</v>
      </c>
      <c r="F101" s="5" t="s">
        <v>12</v>
      </c>
      <c r="G101" s="9">
        <v>12</v>
      </c>
      <c r="H101" s="3">
        <f>G101*192*1.13</f>
        <v>2603.52</v>
      </c>
    </row>
    <row r="102" ht="13" spans="1:8">
      <c r="A102" s="7" t="s">
        <v>8</v>
      </c>
      <c r="B102" s="7" t="s">
        <v>9</v>
      </c>
      <c r="C102" s="8">
        <v>45161</v>
      </c>
      <c r="D102" s="7" t="s">
        <v>112</v>
      </c>
      <c r="E102" s="7" t="s">
        <v>11</v>
      </c>
      <c r="F102" s="5" t="s">
        <v>12</v>
      </c>
      <c r="G102" s="9">
        <v>2</v>
      </c>
      <c r="H102" s="3">
        <f>G102*192*1.13</f>
        <v>433.92</v>
      </c>
    </row>
    <row r="103" ht="13" spans="1:8">
      <c r="A103" s="7" t="s">
        <v>8</v>
      </c>
      <c r="B103" s="7" t="s">
        <v>9</v>
      </c>
      <c r="C103" s="8">
        <v>45161</v>
      </c>
      <c r="D103" s="7" t="s">
        <v>113</v>
      </c>
      <c r="E103" s="7" t="s">
        <v>11</v>
      </c>
      <c r="F103" s="5" t="s">
        <v>12</v>
      </c>
      <c r="G103" s="9">
        <v>100</v>
      </c>
      <c r="H103" s="3">
        <f>G103*192*1.13</f>
        <v>21696</v>
      </c>
    </row>
    <row r="104" ht="13" spans="1:8">
      <c r="A104" s="7" t="s">
        <v>8</v>
      </c>
      <c r="B104" s="7" t="s">
        <v>9</v>
      </c>
      <c r="C104" s="8">
        <v>45162</v>
      </c>
      <c r="D104" s="7" t="s">
        <v>114</v>
      </c>
      <c r="E104" s="7" t="s">
        <v>11</v>
      </c>
      <c r="F104" s="5" t="s">
        <v>12</v>
      </c>
      <c r="G104" s="9">
        <v>100</v>
      </c>
      <c r="H104" s="3">
        <f>G104*192*1.13</f>
        <v>21696</v>
      </c>
    </row>
    <row r="105" ht="13" spans="1:8">
      <c r="A105" s="7" t="s">
        <v>8</v>
      </c>
      <c r="B105" s="7" t="s">
        <v>9</v>
      </c>
      <c r="C105" s="8">
        <v>45166</v>
      </c>
      <c r="D105" s="7" t="s">
        <v>115</v>
      </c>
      <c r="E105" s="7" t="s">
        <v>11</v>
      </c>
      <c r="F105" s="5" t="s">
        <v>12</v>
      </c>
      <c r="G105" s="9">
        <v>1</v>
      </c>
      <c r="H105" s="3">
        <f>G105*192*1.13</f>
        <v>216.96</v>
      </c>
    </row>
    <row r="106" ht="13" spans="1:8">
      <c r="A106" s="7" t="s">
        <v>8</v>
      </c>
      <c r="B106" s="7" t="s">
        <v>9</v>
      </c>
      <c r="C106" s="8">
        <v>45167</v>
      </c>
      <c r="D106" s="7" t="s">
        <v>116</v>
      </c>
      <c r="E106" s="7" t="s">
        <v>11</v>
      </c>
      <c r="F106" s="5" t="s">
        <v>12</v>
      </c>
      <c r="G106" s="9">
        <v>30</v>
      </c>
      <c r="H106" s="3">
        <f>G106*192*1.13</f>
        <v>6508.8</v>
      </c>
    </row>
    <row r="107" ht="13" spans="1:8">
      <c r="A107" s="7" t="s">
        <v>8</v>
      </c>
      <c r="B107" s="7" t="s">
        <v>9</v>
      </c>
      <c r="C107" s="8">
        <v>45167</v>
      </c>
      <c r="D107" s="7" t="s">
        <v>117</v>
      </c>
      <c r="E107" s="7" t="s">
        <v>11</v>
      </c>
      <c r="F107" s="5" t="s">
        <v>12</v>
      </c>
      <c r="G107" s="9">
        <v>2</v>
      </c>
      <c r="H107" s="3">
        <f>G107*192*1.13</f>
        <v>433.92</v>
      </c>
    </row>
    <row r="108" ht="13" spans="1:8">
      <c r="A108" s="7" t="s">
        <v>8</v>
      </c>
      <c r="B108" s="7" t="s">
        <v>9</v>
      </c>
      <c r="C108" s="8">
        <v>45171</v>
      </c>
      <c r="D108" s="7" t="s">
        <v>118</v>
      </c>
      <c r="E108" s="7" t="s">
        <v>11</v>
      </c>
      <c r="F108" s="5" t="s">
        <v>12</v>
      </c>
      <c r="G108" s="9">
        <v>100</v>
      </c>
      <c r="H108" s="3">
        <f>G108*192*1.13</f>
        <v>21696</v>
      </c>
    </row>
    <row r="109" ht="13" spans="1:8">
      <c r="A109" s="7" t="s">
        <v>8</v>
      </c>
      <c r="B109" s="7" t="s">
        <v>9</v>
      </c>
      <c r="C109" s="8">
        <v>45171</v>
      </c>
      <c r="D109" s="7" t="s">
        <v>119</v>
      </c>
      <c r="E109" s="7" t="s">
        <v>11</v>
      </c>
      <c r="F109" s="5" t="s">
        <v>12</v>
      </c>
      <c r="G109" s="9">
        <v>70</v>
      </c>
      <c r="H109" s="3">
        <f>G109*192*1.13</f>
        <v>15187.2</v>
      </c>
    </row>
    <row r="110" ht="13" spans="1:8">
      <c r="A110" s="7" t="s">
        <v>8</v>
      </c>
      <c r="B110" s="7" t="s">
        <v>9</v>
      </c>
      <c r="C110" s="8">
        <v>45173</v>
      </c>
      <c r="D110" s="7" t="s">
        <v>120</v>
      </c>
      <c r="E110" s="7" t="s">
        <v>11</v>
      </c>
      <c r="F110" s="5" t="s">
        <v>12</v>
      </c>
      <c r="G110" s="9">
        <v>1</v>
      </c>
      <c r="H110" s="3">
        <f>G110*192*1.13</f>
        <v>216.96</v>
      </c>
    </row>
    <row r="111" ht="13" spans="1:8">
      <c r="A111" s="7" t="s">
        <v>8</v>
      </c>
      <c r="B111" s="7" t="s">
        <v>9</v>
      </c>
      <c r="C111" s="8">
        <v>45173</v>
      </c>
      <c r="D111" s="7" t="s">
        <v>121</v>
      </c>
      <c r="E111" s="7" t="s">
        <v>11</v>
      </c>
      <c r="F111" s="5" t="s">
        <v>12</v>
      </c>
      <c r="G111" s="9">
        <v>1</v>
      </c>
      <c r="H111" s="3">
        <f>G111*192*1.13</f>
        <v>216.96</v>
      </c>
    </row>
    <row r="112" ht="13" spans="1:8">
      <c r="A112" s="7" t="s">
        <v>8</v>
      </c>
      <c r="B112" s="7" t="s">
        <v>9</v>
      </c>
      <c r="C112" s="8">
        <v>45174</v>
      </c>
      <c r="D112" s="7" t="s">
        <v>122</v>
      </c>
      <c r="E112" s="7" t="s">
        <v>11</v>
      </c>
      <c r="F112" s="5" t="s">
        <v>12</v>
      </c>
      <c r="G112" s="9">
        <v>140</v>
      </c>
      <c r="H112" s="3">
        <f>G112*192*1.13</f>
        <v>30374.4</v>
      </c>
    </row>
    <row r="113" ht="13" spans="1:8">
      <c r="A113" s="7" t="s">
        <v>8</v>
      </c>
      <c r="B113" s="7" t="s">
        <v>9</v>
      </c>
      <c r="C113" s="8">
        <v>45175</v>
      </c>
      <c r="D113" s="7" t="s">
        <v>123</v>
      </c>
      <c r="E113" s="7" t="s">
        <v>11</v>
      </c>
      <c r="F113" s="5" t="s">
        <v>12</v>
      </c>
      <c r="G113" s="9">
        <v>3</v>
      </c>
      <c r="H113" s="3">
        <f>G113*192*1.13</f>
        <v>650.88</v>
      </c>
    </row>
    <row r="114" ht="13" spans="1:8">
      <c r="A114" s="7" t="s">
        <v>8</v>
      </c>
      <c r="B114" s="7" t="s">
        <v>9</v>
      </c>
      <c r="C114" s="8">
        <v>45178</v>
      </c>
      <c r="D114" s="7" t="s">
        <v>124</v>
      </c>
      <c r="E114" s="7" t="s">
        <v>11</v>
      </c>
      <c r="F114" s="5" t="s">
        <v>12</v>
      </c>
      <c r="G114" s="9">
        <v>7</v>
      </c>
      <c r="H114" s="3">
        <f>G114*192*1.13</f>
        <v>1518.72</v>
      </c>
    </row>
    <row r="115" ht="13" spans="1:8">
      <c r="A115" s="7" t="s">
        <v>8</v>
      </c>
      <c r="B115" s="7" t="s">
        <v>9</v>
      </c>
      <c r="C115" s="8">
        <v>45181</v>
      </c>
      <c r="D115" s="7" t="s">
        <v>125</v>
      </c>
      <c r="E115" s="7" t="s">
        <v>11</v>
      </c>
      <c r="F115" s="5" t="s">
        <v>12</v>
      </c>
      <c r="G115" s="9">
        <v>200</v>
      </c>
      <c r="H115" s="3">
        <f>G115*192*1.13</f>
        <v>43392</v>
      </c>
    </row>
    <row r="116" ht="13" spans="1:8">
      <c r="A116" s="7" t="s">
        <v>8</v>
      </c>
      <c r="B116" s="7" t="s">
        <v>9</v>
      </c>
      <c r="C116" s="8">
        <v>45183</v>
      </c>
      <c r="D116" s="7" t="s">
        <v>126</v>
      </c>
      <c r="E116" s="7" t="s">
        <v>11</v>
      </c>
      <c r="F116" s="5" t="s">
        <v>12</v>
      </c>
      <c r="G116" s="9">
        <v>5</v>
      </c>
      <c r="H116" s="3">
        <f>G116*192*1.13</f>
        <v>1084.8</v>
      </c>
    </row>
    <row r="117" ht="13" spans="1:8">
      <c r="A117" s="7" t="s">
        <v>8</v>
      </c>
      <c r="B117" s="7" t="s">
        <v>9</v>
      </c>
      <c r="C117" s="8">
        <v>45184</v>
      </c>
      <c r="D117" s="7" t="s">
        <v>127</v>
      </c>
      <c r="E117" s="7" t="s">
        <v>11</v>
      </c>
      <c r="F117" s="5" t="s">
        <v>12</v>
      </c>
      <c r="G117" s="9">
        <v>5</v>
      </c>
      <c r="H117" s="3">
        <f>G117*192*1.13</f>
        <v>1084.8</v>
      </c>
    </row>
    <row r="118" ht="13" spans="1:8">
      <c r="A118" s="7" t="s">
        <v>8</v>
      </c>
      <c r="B118" s="7" t="s">
        <v>9</v>
      </c>
      <c r="C118" s="8">
        <v>45185</v>
      </c>
      <c r="D118" s="7" t="s">
        <v>128</v>
      </c>
      <c r="E118" s="7" t="s">
        <v>11</v>
      </c>
      <c r="F118" s="5" t="s">
        <v>12</v>
      </c>
      <c r="G118" s="9">
        <v>3</v>
      </c>
      <c r="H118" s="3">
        <f>G118*192*1.13</f>
        <v>650.88</v>
      </c>
    </row>
    <row r="119" ht="13" spans="1:8">
      <c r="A119" s="7" t="s">
        <v>8</v>
      </c>
      <c r="B119" s="7" t="s">
        <v>9</v>
      </c>
      <c r="C119" s="8">
        <v>45187</v>
      </c>
      <c r="D119" s="7" t="s">
        <v>129</v>
      </c>
      <c r="E119" s="7" t="s">
        <v>11</v>
      </c>
      <c r="F119" s="5" t="s">
        <v>12</v>
      </c>
      <c r="G119" s="9">
        <v>3</v>
      </c>
      <c r="H119" s="3">
        <f>G119*192*1.13</f>
        <v>650.88</v>
      </c>
    </row>
    <row r="120" ht="13" spans="1:8">
      <c r="A120" s="7" t="s">
        <v>8</v>
      </c>
      <c r="B120" s="7" t="s">
        <v>9</v>
      </c>
      <c r="C120" s="8">
        <v>45187</v>
      </c>
      <c r="D120" s="7" t="s">
        <v>130</v>
      </c>
      <c r="E120" s="7" t="s">
        <v>11</v>
      </c>
      <c r="F120" s="5" t="s">
        <v>12</v>
      </c>
      <c r="G120" s="9">
        <v>200</v>
      </c>
      <c r="H120" s="3">
        <f>G120*192*1.13</f>
        <v>43392</v>
      </c>
    </row>
    <row r="121" ht="13" spans="1:8">
      <c r="A121" s="7" t="s">
        <v>8</v>
      </c>
      <c r="B121" s="7" t="s">
        <v>9</v>
      </c>
      <c r="C121" s="8">
        <v>45187</v>
      </c>
      <c r="D121" s="7" t="s">
        <v>131</v>
      </c>
      <c r="E121" s="7" t="s">
        <v>11</v>
      </c>
      <c r="F121" s="5" t="s">
        <v>12</v>
      </c>
      <c r="G121" s="9">
        <v>1</v>
      </c>
      <c r="H121" s="3">
        <f>G121*192*1.13</f>
        <v>216.96</v>
      </c>
    </row>
    <row r="122" ht="13" spans="1:8">
      <c r="A122" s="7" t="s">
        <v>8</v>
      </c>
      <c r="B122" s="7" t="s">
        <v>9</v>
      </c>
      <c r="C122" s="8">
        <v>45188</v>
      </c>
      <c r="D122" s="7" t="s">
        <v>132</v>
      </c>
      <c r="E122" s="7" t="s">
        <v>11</v>
      </c>
      <c r="F122" s="5" t="s">
        <v>12</v>
      </c>
      <c r="G122" s="9">
        <v>80</v>
      </c>
      <c r="H122" s="3">
        <f>G122*192*1.13</f>
        <v>17356.8</v>
      </c>
    </row>
    <row r="123" ht="13" spans="1:8">
      <c r="A123" s="7" t="s">
        <v>8</v>
      </c>
      <c r="B123" s="7" t="s">
        <v>9</v>
      </c>
      <c r="C123" s="8">
        <v>45189</v>
      </c>
      <c r="D123" s="7" t="s">
        <v>133</v>
      </c>
      <c r="E123" s="7" t="s">
        <v>11</v>
      </c>
      <c r="F123" s="5" t="s">
        <v>12</v>
      </c>
      <c r="G123" s="9">
        <v>2</v>
      </c>
      <c r="H123" s="3">
        <f>G123*192*1.13</f>
        <v>433.92</v>
      </c>
    </row>
    <row r="124" ht="13" spans="1:8">
      <c r="A124" s="7" t="s">
        <v>8</v>
      </c>
      <c r="B124" s="7" t="s">
        <v>9</v>
      </c>
      <c r="C124" s="8">
        <v>45189</v>
      </c>
      <c r="D124" s="7" t="s">
        <v>134</v>
      </c>
      <c r="E124" s="7" t="s">
        <v>11</v>
      </c>
      <c r="F124" s="5" t="s">
        <v>12</v>
      </c>
      <c r="G124" s="9">
        <v>50</v>
      </c>
      <c r="H124" s="3">
        <f>G124*192*1.13</f>
        <v>10848</v>
      </c>
    </row>
    <row r="125" ht="13" spans="1:8">
      <c r="A125" s="7" t="s">
        <v>8</v>
      </c>
      <c r="B125" s="7" t="s">
        <v>9</v>
      </c>
      <c r="C125" s="8">
        <v>45191</v>
      </c>
      <c r="D125" s="7" t="s">
        <v>135</v>
      </c>
      <c r="E125" s="7" t="s">
        <v>11</v>
      </c>
      <c r="F125" s="5" t="s">
        <v>12</v>
      </c>
      <c r="G125" s="9">
        <v>100</v>
      </c>
      <c r="H125" s="3">
        <f>G125*192*1.13</f>
        <v>21696</v>
      </c>
    </row>
    <row r="126" ht="13" spans="1:8">
      <c r="A126" s="7" t="s">
        <v>8</v>
      </c>
      <c r="B126" s="7" t="s">
        <v>9</v>
      </c>
      <c r="C126" s="8">
        <v>45191</v>
      </c>
      <c r="D126" s="7" t="s">
        <v>136</v>
      </c>
      <c r="E126" s="7" t="s">
        <v>11</v>
      </c>
      <c r="F126" s="5" t="s">
        <v>12</v>
      </c>
      <c r="G126" s="9">
        <v>4</v>
      </c>
      <c r="H126" s="3">
        <f>G126*192*1.13</f>
        <v>867.84</v>
      </c>
    </row>
    <row r="127" ht="13" spans="1:8">
      <c r="A127" s="7" t="s">
        <v>8</v>
      </c>
      <c r="B127" s="7" t="s">
        <v>9</v>
      </c>
      <c r="C127" s="8">
        <v>45194</v>
      </c>
      <c r="D127" s="7" t="s">
        <v>137</v>
      </c>
      <c r="E127" s="7" t="s">
        <v>11</v>
      </c>
      <c r="F127" s="5" t="s">
        <v>12</v>
      </c>
      <c r="G127" s="9">
        <v>110</v>
      </c>
      <c r="H127" s="3">
        <f>G127*192*1.13</f>
        <v>23865.6</v>
      </c>
    </row>
    <row r="128" ht="13" spans="1:8">
      <c r="A128" s="7" t="s">
        <v>8</v>
      </c>
      <c r="B128" s="7" t="s">
        <v>9</v>
      </c>
      <c r="C128" s="8">
        <v>45198</v>
      </c>
      <c r="D128" s="7" t="s">
        <v>138</v>
      </c>
      <c r="E128" s="7" t="s">
        <v>11</v>
      </c>
      <c r="F128" s="5" t="s">
        <v>12</v>
      </c>
      <c r="G128" s="9">
        <v>60</v>
      </c>
      <c r="H128" s="3">
        <f>G128*192*1.13</f>
        <v>13017.6</v>
      </c>
    </row>
    <row r="129" ht="13" spans="1:8">
      <c r="A129" s="7" t="s">
        <v>8</v>
      </c>
      <c r="B129" s="7" t="s">
        <v>9</v>
      </c>
      <c r="C129" s="8">
        <v>45198</v>
      </c>
      <c r="D129" s="7" t="s">
        <v>139</v>
      </c>
      <c r="E129" s="7" t="s">
        <v>11</v>
      </c>
      <c r="F129" s="5" t="s">
        <v>12</v>
      </c>
      <c r="G129" s="9">
        <v>90</v>
      </c>
      <c r="H129" s="3">
        <f>G129*192*1.13</f>
        <v>19526.4</v>
      </c>
    </row>
    <row r="130" ht="13" spans="1:8">
      <c r="A130" s="7" t="s">
        <v>8</v>
      </c>
      <c r="B130" s="7" t="s">
        <v>9</v>
      </c>
      <c r="C130" s="8">
        <v>45198</v>
      </c>
      <c r="D130" s="7" t="s">
        <v>140</v>
      </c>
      <c r="E130" s="7" t="s">
        <v>11</v>
      </c>
      <c r="F130" s="5" t="s">
        <v>12</v>
      </c>
      <c r="G130" s="9">
        <v>3</v>
      </c>
      <c r="H130" s="3">
        <f>G130*192*1.13</f>
        <v>650.88</v>
      </c>
    </row>
    <row r="131" ht="13" spans="1:8">
      <c r="A131" s="7" t="s">
        <v>8</v>
      </c>
      <c r="B131" s="7" t="s">
        <v>9</v>
      </c>
      <c r="C131" s="8">
        <v>45198</v>
      </c>
      <c r="D131" s="7" t="s">
        <v>141</v>
      </c>
      <c r="E131" s="7" t="s">
        <v>11</v>
      </c>
      <c r="F131" s="5" t="s">
        <v>12</v>
      </c>
      <c r="G131" s="9">
        <v>5</v>
      </c>
      <c r="H131" s="3">
        <f>G131*192*1.13</f>
        <v>1084.8</v>
      </c>
    </row>
    <row r="132" ht="13" spans="1:8">
      <c r="A132" s="7" t="s">
        <v>8</v>
      </c>
      <c r="B132" s="7" t="s">
        <v>9</v>
      </c>
      <c r="C132" s="8">
        <v>45201</v>
      </c>
      <c r="D132" s="7" t="s">
        <v>142</v>
      </c>
      <c r="E132" s="7" t="s">
        <v>11</v>
      </c>
      <c r="F132" s="5" t="s">
        <v>12</v>
      </c>
      <c r="G132" s="9">
        <v>1</v>
      </c>
      <c r="H132" s="3">
        <f>G132*192*1.13</f>
        <v>216.96</v>
      </c>
    </row>
    <row r="133" ht="13" spans="1:8">
      <c r="A133" s="7" t="s">
        <v>8</v>
      </c>
      <c r="B133" s="7" t="s">
        <v>9</v>
      </c>
      <c r="C133" s="8">
        <v>45201</v>
      </c>
      <c r="D133" s="7" t="s">
        <v>143</v>
      </c>
      <c r="E133" s="7" t="s">
        <v>11</v>
      </c>
      <c r="F133" s="5" t="s">
        <v>12</v>
      </c>
      <c r="G133" s="9">
        <v>4</v>
      </c>
      <c r="H133" s="3">
        <f>G133*192*1.13</f>
        <v>867.84</v>
      </c>
    </row>
    <row r="134" ht="13" spans="1:8">
      <c r="A134" s="7" t="s">
        <v>8</v>
      </c>
      <c r="B134" s="7" t="s">
        <v>9</v>
      </c>
      <c r="C134" s="8">
        <v>45203</v>
      </c>
      <c r="D134" s="7" t="s">
        <v>144</v>
      </c>
      <c r="E134" s="7" t="s">
        <v>11</v>
      </c>
      <c r="F134" s="5" t="s">
        <v>12</v>
      </c>
      <c r="G134" s="9">
        <v>50</v>
      </c>
      <c r="H134" s="3">
        <f>G134*192*1.13</f>
        <v>10848</v>
      </c>
    </row>
    <row r="135" ht="13" spans="1:8">
      <c r="A135" s="7" t="s">
        <v>8</v>
      </c>
      <c r="B135" s="7" t="s">
        <v>9</v>
      </c>
      <c r="C135" s="8">
        <v>45203</v>
      </c>
      <c r="D135" s="7" t="s">
        <v>145</v>
      </c>
      <c r="E135" s="7" t="s">
        <v>11</v>
      </c>
      <c r="F135" s="5" t="s">
        <v>12</v>
      </c>
      <c r="G135" s="9">
        <v>140</v>
      </c>
      <c r="H135" s="3">
        <f>G135*192*1.13</f>
        <v>30374.4</v>
      </c>
    </row>
    <row r="136" ht="13" spans="1:8">
      <c r="A136" s="7" t="s">
        <v>8</v>
      </c>
      <c r="B136" s="7" t="s">
        <v>9</v>
      </c>
      <c r="C136" s="8">
        <v>45205</v>
      </c>
      <c r="D136" s="7" t="s">
        <v>146</v>
      </c>
      <c r="E136" s="7" t="s">
        <v>11</v>
      </c>
      <c r="F136" s="5" t="s">
        <v>12</v>
      </c>
      <c r="G136" s="9">
        <v>80</v>
      </c>
      <c r="H136" s="3">
        <f>G136*192*1.13</f>
        <v>17356.8</v>
      </c>
    </row>
    <row r="137" ht="13" spans="1:8">
      <c r="A137" s="7" t="s">
        <v>8</v>
      </c>
      <c r="B137" s="7" t="s">
        <v>9</v>
      </c>
      <c r="C137" s="8">
        <v>45209</v>
      </c>
      <c r="D137" s="7" t="s">
        <v>147</v>
      </c>
      <c r="E137" s="7" t="s">
        <v>11</v>
      </c>
      <c r="F137" s="5" t="s">
        <v>12</v>
      </c>
      <c r="G137" s="9">
        <v>10</v>
      </c>
      <c r="H137" s="3">
        <f>G137*192*1.13</f>
        <v>2169.6</v>
      </c>
    </row>
    <row r="138" ht="13" spans="1:8">
      <c r="A138" s="7" t="s">
        <v>8</v>
      </c>
      <c r="B138" s="7" t="s">
        <v>9</v>
      </c>
      <c r="C138" s="8">
        <v>45209</v>
      </c>
      <c r="D138" s="7" t="s">
        <v>148</v>
      </c>
      <c r="E138" s="7" t="s">
        <v>11</v>
      </c>
      <c r="F138" s="5" t="s">
        <v>12</v>
      </c>
      <c r="G138" s="9">
        <v>4</v>
      </c>
      <c r="H138" s="3">
        <f>G138*192*1.13</f>
        <v>867.84</v>
      </c>
    </row>
    <row r="139" ht="13" spans="1:8">
      <c r="A139" s="7" t="s">
        <v>8</v>
      </c>
      <c r="B139" s="7" t="s">
        <v>9</v>
      </c>
      <c r="C139" s="8">
        <v>45211</v>
      </c>
      <c r="D139" s="7" t="s">
        <v>149</v>
      </c>
      <c r="E139" s="7" t="s">
        <v>11</v>
      </c>
      <c r="F139" s="5" t="s">
        <v>12</v>
      </c>
      <c r="G139" s="9">
        <v>100</v>
      </c>
      <c r="H139" s="3">
        <f>G139*192*1.13</f>
        <v>21696</v>
      </c>
    </row>
    <row r="140" ht="13" spans="1:8">
      <c r="A140" s="7" t="s">
        <v>8</v>
      </c>
      <c r="B140" s="7" t="s">
        <v>9</v>
      </c>
      <c r="C140" s="8">
        <v>45223</v>
      </c>
      <c r="D140" s="7" t="s">
        <v>150</v>
      </c>
      <c r="E140" s="7" t="s">
        <v>11</v>
      </c>
      <c r="F140" s="5" t="s">
        <v>12</v>
      </c>
      <c r="G140" s="9">
        <v>2</v>
      </c>
      <c r="H140" s="3">
        <f>G140*192*1.13</f>
        <v>433.92</v>
      </c>
    </row>
    <row r="141" ht="13" spans="1:8">
      <c r="A141" s="7" t="s">
        <v>8</v>
      </c>
      <c r="B141" s="7" t="s">
        <v>9</v>
      </c>
      <c r="C141" s="8">
        <v>45224</v>
      </c>
      <c r="D141" s="7" t="s">
        <v>151</v>
      </c>
      <c r="E141" s="7" t="s">
        <v>11</v>
      </c>
      <c r="F141" s="5" t="s">
        <v>12</v>
      </c>
      <c r="G141" s="9">
        <v>4</v>
      </c>
      <c r="H141" s="3">
        <f>G141*192*1.13</f>
        <v>867.84</v>
      </c>
    </row>
    <row r="142" ht="13" spans="1:8">
      <c r="A142" s="7" t="s">
        <v>8</v>
      </c>
      <c r="B142" s="7" t="s">
        <v>9</v>
      </c>
      <c r="C142" s="8">
        <v>45227</v>
      </c>
      <c r="D142" s="7" t="s">
        <v>152</v>
      </c>
      <c r="E142" s="7" t="s">
        <v>11</v>
      </c>
      <c r="F142" s="5" t="s">
        <v>12</v>
      </c>
      <c r="G142" s="9">
        <v>50</v>
      </c>
      <c r="H142" s="3">
        <f>G142*192*1.13</f>
        <v>10848</v>
      </c>
    </row>
    <row r="143" ht="13" spans="1:8">
      <c r="A143" s="7" t="s">
        <v>8</v>
      </c>
      <c r="B143" s="7" t="s">
        <v>9</v>
      </c>
      <c r="C143" s="8">
        <v>45228</v>
      </c>
      <c r="D143" s="7" t="s">
        <v>153</v>
      </c>
      <c r="E143" s="7" t="s">
        <v>11</v>
      </c>
      <c r="F143" s="5" t="s">
        <v>12</v>
      </c>
      <c r="G143" s="9">
        <v>3</v>
      </c>
      <c r="H143" s="3">
        <f>G143*192*1.13</f>
        <v>650.88</v>
      </c>
    </row>
    <row r="144" ht="13" spans="1:8">
      <c r="A144" s="7" t="s">
        <v>8</v>
      </c>
      <c r="B144" s="7" t="s">
        <v>9</v>
      </c>
      <c r="C144" s="8">
        <v>45231</v>
      </c>
      <c r="D144" s="7" t="s">
        <v>154</v>
      </c>
      <c r="E144" s="7" t="s">
        <v>11</v>
      </c>
      <c r="F144" s="5" t="s">
        <v>12</v>
      </c>
      <c r="G144" s="9">
        <v>2</v>
      </c>
      <c r="H144" s="3">
        <f>G144*192*1.13</f>
        <v>433.92</v>
      </c>
    </row>
    <row r="145" ht="13" spans="1:8">
      <c r="A145" s="7" t="s">
        <v>8</v>
      </c>
      <c r="B145" s="7" t="s">
        <v>9</v>
      </c>
      <c r="C145" s="8">
        <v>45233</v>
      </c>
      <c r="D145" s="7" t="s">
        <v>155</v>
      </c>
      <c r="E145" s="7" t="s">
        <v>11</v>
      </c>
      <c r="F145" s="5" t="s">
        <v>12</v>
      </c>
      <c r="G145" s="9">
        <v>1</v>
      </c>
      <c r="H145" s="3">
        <f>G145*192*1.13</f>
        <v>216.96</v>
      </c>
    </row>
    <row r="146" ht="13" spans="1:8">
      <c r="A146" s="7" t="s">
        <v>8</v>
      </c>
      <c r="B146" s="7" t="s">
        <v>9</v>
      </c>
      <c r="C146" s="8">
        <v>45234</v>
      </c>
      <c r="D146" s="7" t="s">
        <v>156</v>
      </c>
      <c r="E146" s="7" t="s">
        <v>11</v>
      </c>
      <c r="F146" s="5" t="s">
        <v>12</v>
      </c>
      <c r="G146" s="9">
        <v>4</v>
      </c>
      <c r="H146" s="3">
        <f>G146*192*1.13</f>
        <v>867.84</v>
      </c>
    </row>
    <row r="147" ht="13" spans="1:8">
      <c r="A147" s="7" t="s">
        <v>8</v>
      </c>
      <c r="B147" s="7" t="s">
        <v>9</v>
      </c>
      <c r="C147" s="8">
        <v>45237</v>
      </c>
      <c r="D147" s="7" t="s">
        <v>157</v>
      </c>
      <c r="E147" s="7" t="s">
        <v>11</v>
      </c>
      <c r="F147" s="5" t="s">
        <v>12</v>
      </c>
      <c r="G147" s="9">
        <v>1</v>
      </c>
      <c r="H147" s="3">
        <f>G147*192*1.13</f>
        <v>216.96</v>
      </c>
    </row>
    <row r="148" ht="13" spans="1:8">
      <c r="A148" s="7" t="s">
        <v>8</v>
      </c>
      <c r="B148" s="7" t="s">
        <v>9</v>
      </c>
      <c r="C148" s="8">
        <v>45237</v>
      </c>
      <c r="D148" s="7" t="s">
        <v>158</v>
      </c>
      <c r="E148" s="7" t="s">
        <v>11</v>
      </c>
      <c r="F148" s="5" t="s">
        <v>12</v>
      </c>
      <c r="G148" s="9">
        <v>12</v>
      </c>
      <c r="H148" s="3">
        <f>G148*192*1.13</f>
        <v>2603.52</v>
      </c>
    </row>
    <row r="149" ht="13" spans="1:8">
      <c r="A149" s="7" t="s">
        <v>8</v>
      </c>
      <c r="B149" s="7" t="s">
        <v>9</v>
      </c>
      <c r="C149" s="8">
        <v>45237</v>
      </c>
      <c r="D149" s="7" t="s">
        <v>159</v>
      </c>
      <c r="E149" s="7" t="s">
        <v>11</v>
      </c>
      <c r="F149" s="5" t="s">
        <v>12</v>
      </c>
      <c r="G149" s="9">
        <v>120</v>
      </c>
      <c r="H149" s="3">
        <f>G149*192*1.13</f>
        <v>26035.2</v>
      </c>
    </row>
    <row r="150" ht="13" spans="1:8">
      <c r="A150" s="7" t="s">
        <v>8</v>
      </c>
      <c r="B150" s="7" t="s">
        <v>9</v>
      </c>
      <c r="C150" s="8">
        <v>45240</v>
      </c>
      <c r="D150" s="7" t="s">
        <v>160</v>
      </c>
      <c r="E150" s="7" t="s">
        <v>11</v>
      </c>
      <c r="F150" s="5" t="s">
        <v>12</v>
      </c>
      <c r="G150" s="9">
        <v>12</v>
      </c>
      <c r="H150" s="3">
        <f>G150*192*1.13</f>
        <v>2603.52</v>
      </c>
    </row>
    <row r="151" ht="13" spans="1:8">
      <c r="A151" s="7" t="s">
        <v>8</v>
      </c>
      <c r="B151" s="7" t="s">
        <v>9</v>
      </c>
      <c r="C151" s="8">
        <v>45245</v>
      </c>
      <c r="D151" s="7" t="s">
        <v>161</v>
      </c>
      <c r="E151" s="7" t="s">
        <v>11</v>
      </c>
      <c r="F151" s="5" t="s">
        <v>12</v>
      </c>
      <c r="G151" s="9">
        <v>50</v>
      </c>
      <c r="H151" s="3">
        <f>G151*192*1.13</f>
        <v>10848</v>
      </c>
    </row>
    <row r="152" ht="13" spans="1:8">
      <c r="A152" s="7" t="s">
        <v>8</v>
      </c>
      <c r="B152" s="7" t="s">
        <v>9</v>
      </c>
      <c r="C152" s="8">
        <v>45245</v>
      </c>
      <c r="D152" s="7" t="s">
        <v>162</v>
      </c>
      <c r="E152" s="7" t="s">
        <v>11</v>
      </c>
      <c r="F152" s="5" t="s">
        <v>12</v>
      </c>
      <c r="G152" s="9">
        <v>2</v>
      </c>
      <c r="H152" s="3">
        <f>G152*192*1.13</f>
        <v>433.92</v>
      </c>
    </row>
    <row r="153" ht="13" spans="1:8">
      <c r="A153" s="7" t="s">
        <v>8</v>
      </c>
      <c r="B153" s="7" t="s">
        <v>9</v>
      </c>
      <c r="C153" s="8">
        <v>45246</v>
      </c>
      <c r="D153" s="7" t="s">
        <v>163</v>
      </c>
      <c r="E153" s="7" t="s">
        <v>11</v>
      </c>
      <c r="F153" s="5" t="s">
        <v>12</v>
      </c>
      <c r="G153" s="9">
        <v>100</v>
      </c>
      <c r="H153" s="3">
        <f>G153*192*1.13</f>
        <v>21696</v>
      </c>
    </row>
    <row r="154" ht="13" spans="1:8">
      <c r="A154" s="7" t="s">
        <v>8</v>
      </c>
      <c r="B154" s="7" t="s">
        <v>9</v>
      </c>
      <c r="C154" s="8">
        <v>45250</v>
      </c>
      <c r="D154" s="7" t="s">
        <v>164</v>
      </c>
      <c r="E154" s="7" t="s">
        <v>11</v>
      </c>
      <c r="F154" s="5" t="s">
        <v>12</v>
      </c>
      <c r="G154" s="9">
        <v>2</v>
      </c>
      <c r="H154" s="3">
        <f>G154*192*1.13</f>
        <v>433.92</v>
      </c>
    </row>
    <row r="155" ht="13" spans="1:8">
      <c r="A155" s="7" t="s">
        <v>8</v>
      </c>
      <c r="B155" s="7" t="s">
        <v>9</v>
      </c>
      <c r="C155" s="8">
        <v>45252</v>
      </c>
      <c r="D155" s="7" t="s">
        <v>165</v>
      </c>
      <c r="E155" s="7" t="s">
        <v>11</v>
      </c>
      <c r="F155" s="5" t="s">
        <v>12</v>
      </c>
      <c r="G155" s="9">
        <v>15</v>
      </c>
      <c r="H155" s="3">
        <f>G155*192*1.13</f>
        <v>3254.4</v>
      </c>
    </row>
    <row r="156" ht="13" spans="1:8">
      <c r="A156" s="7" t="s">
        <v>8</v>
      </c>
      <c r="B156" s="7" t="s">
        <v>9</v>
      </c>
      <c r="C156" s="8">
        <v>45253</v>
      </c>
      <c r="D156" s="7" t="s">
        <v>166</v>
      </c>
      <c r="E156" s="7" t="s">
        <v>11</v>
      </c>
      <c r="F156" s="5" t="s">
        <v>12</v>
      </c>
      <c r="G156" s="9">
        <v>1</v>
      </c>
      <c r="H156" s="3">
        <f>G156*192*1.13</f>
        <v>216.96</v>
      </c>
    </row>
    <row r="157" ht="13" spans="1:8">
      <c r="A157" s="7" t="s">
        <v>8</v>
      </c>
      <c r="B157" s="7" t="s">
        <v>9</v>
      </c>
      <c r="C157" s="8">
        <v>45254</v>
      </c>
      <c r="D157" s="7" t="s">
        <v>167</v>
      </c>
      <c r="E157" s="7" t="s">
        <v>11</v>
      </c>
      <c r="F157" s="5" t="s">
        <v>12</v>
      </c>
      <c r="G157" s="9">
        <v>6</v>
      </c>
      <c r="H157" s="3">
        <f>G157*192*1.13</f>
        <v>1301.76</v>
      </c>
    </row>
    <row r="158" ht="13" spans="1:8">
      <c r="A158" s="7" t="s">
        <v>8</v>
      </c>
      <c r="B158" s="7" t="s">
        <v>9</v>
      </c>
      <c r="C158" s="8">
        <v>45257</v>
      </c>
      <c r="D158" s="7" t="s">
        <v>168</v>
      </c>
      <c r="E158" s="7" t="s">
        <v>11</v>
      </c>
      <c r="F158" s="5" t="s">
        <v>12</v>
      </c>
      <c r="G158" s="9">
        <v>1</v>
      </c>
      <c r="H158" s="3">
        <f>G158*192*1.13</f>
        <v>216.96</v>
      </c>
    </row>
    <row r="159" ht="13" spans="1:8">
      <c r="A159" s="7" t="s">
        <v>8</v>
      </c>
      <c r="B159" s="7" t="s">
        <v>9</v>
      </c>
      <c r="C159" s="8">
        <v>45259</v>
      </c>
      <c r="D159" s="7" t="s">
        <v>169</v>
      </c>
      <c r="E159" s="7" t="s">
        <v>11</v>
      </c>
      <c r="F159" s="5" t="s">
        <v>12</v>
      </c>
      <c r="G159" s="9">
        <v>10</v>
      </c>
      <c r="H159" s="3">
        <f>G159*192*1.13</f>
        <v>2169.6</v>
      </c>
    </row>
    <row r="160" ht="13" spans="1:8">
      <c r="A160" s="7" t="s">
        <v>8</v>
      </c>
      <c r="B160" s="7" t="s">
        <v>9</v>
      </c>
      <c r="C160" s="8">
        <v>45261</v>
      </c>
      <c r="D160" s="7" t="s">
        <v>170</v>
      </c>
      <c r="E160" s="7" t="s">
        <v>11</v>
      </c>
      <c r="F160" s="5" t="s">
        <v>12</v>
      </c>
      <c r="G160" s="9">
        <v>6</v>
      </c>
      <c r="H160" s="3">
        <f>G160*192*1.13</f>
        <v>1301.76</v>
      </c>
    </row>
    <row r="161" ht="13" spans="1:8">
      <c r="A161" s="7" t="s">
        <v>8</v>
      </c>
      <c r="B161" s="7" t="s">
        <v>9</v>
      </c>
      <c r="C161" s="8">
        <v>45264</v>
      </c>
      <c r="D161" s="7" t="s">
        <v>171</v>
      </c>
      <c r="E161" s="7" t="s">
        <v>11</v>
      </c>
      <c r="F161" s="5" t="s">
        <v>12</v>
      </c>
      <c r="G161" s="9">
        <v>160</v>
      </c>
      <c r="H161" s="3">
        <f>G161*192*1.13</f>
        <v>34713.6</v>
      </c>
    </row>
    <row r="162" ht="13" spans="1:8">
      <c r="A162" s="7" t="s">
        <v>8</v>
      </c>
      <c r="B162" s="7" t="s">
        <v>9</v>
      </c>
      <c r="C162" s="8">
        <v>45264</v>
      </c>
      <c r="D162" s="7" t="s">
        <v>172</v>
      </c>
      <c r="E162" s="7" t="s">
        <v>11</v>
      </c>
      <c r="F162" s="5" t="s">
        <v>12</v>
      </c>
      <c r="G162" s="9">
        <v>30</v>
      </c>
      <c r="H162" s="3">
        <f>G162*192*1.13</f>
        <v>6508.8</v>
      </c>
    </row>
    <row r="163" ht="13" spans="1:8">
      <c r="A163" s="7" t="s">
        <v>8</v>
      </c>
      <c r="B163" s="7" t="s">
        <v>9</v>
      </c>
      <c r="C163" s="8">
        <v>45264</v>
      </c>
      <c r="D163" s="7" t="s">
        <v>173</v>
      </c>
      <c r="E163" s="7" t="s">
        <v>11</v>
      </c>
      <c r="F163" s="5" t="s">
        <v>12</v>
      </c>
      <c r="G163" s="9">
        <v>4</v>
      </c>
      <c r="H163" s="3">
        <f>G163*192*1.13</f>
        <v>867.84</v>
      </c>
    </row>
    <row r="164" ht="13" spans="1:8">
      <c r="A164" s="7" t="s">
        <v>8</v>
      </c>
      <c r="B164" s="7" t="s">
        <v>9</v>
      </c>
      <c r="C164" s="8">
        <v>45269</v>
      </c>
      <c r="D164" s="7" t="s">
        <v>174</v>
      </c>
      <c r="E164" s="7" t="s">
        <v>11</v>
      </c>
      <c r="F164" s="5" t="s">
        <v>12</v>
      </c>
      <c r="G164" s="9">
        <v>2</v>
      </c>
      <c r="H164" s="3">
        <f>G164*192*1.13</f>
        <v>433.92</v>
      </c>
    </row>
    <row r="165" ht="13" spans="1:8">
      <c r="A165" s="7" t="s">
        <v>8</v>
      </c>
      <c r="B165" s="7" t="s">
        <v>9</v>
      </c>
      <c r="C165" s="8">
        <v>45271</v>
      </c>
      <c r="D165" s="7" t="s">
        <v>175</v>
      </c>
      <c r="E165" s="7" t="s">
        <v>11</v>
      </c>
      <c r="F165" s="5" t="s">
        <v>12</v>
      </c>
      <c r="G165" s="9">
        <v>100</v>
      </c>
      <c r="H165" s="3">
        <f>G165*192*1.13</f>
        <v>21696</v>
      </c>
    </row>
    <row r="166" ht="13" spans="1:8">
      <c r="A166" s="7" t="s">
        <v>8</v>
      </c>
      <c r="B166" s="7" t="s">
        <v>9</v>
      </c>
      <c r="C166" s="8">
        <v>45272</v>
      </c>
      <c r="D166" s="7" t="s">
        <v>176</v>
      </c>
      <c r="E166" s="7" t="s">
        <v>11</v>
      </c>
      <c r="F166" s="5" t="s">
        <v>12</v>
      </c>
      <c r="G166" s="9">
        <v>40</v>
      </c>
      <c r="H166" s="3">
        <f>G166*192*1.13</f>
        <v>8678.4</v>
      </c>
    </row>
    <row r="167" ht="13" spans="1:8">
      <c r="A167" s="7" t="s">
        <v>8</v>
      </c>
      <c r="B167" s="7" t="s">
        <v>9</v>
      </c>
      <c r="C167" s="8">
        <v>45276</v>
      </c>
      <c r="D167" s="7" t="s">
        <v>177</v>
      </c>
      <c r="E167" s="7" t="s">
        <v>11</v>
      </c>
      <c r="F167" s="5" t="s">
        <v>12</v>
      </c>
      <c r="G167" s="9">
        <v>10</v>
      </c>
      <c r="H167" s="3">
        <f>G167*192*1.13</f>
        <v>2169.6</v>
      </c>
    </row>
    <row r="168" ht="13" spans="1:8">
      <c r="A168" s="7" t="s">
        <v>8</v>
      </c>
      <c r="B168" s="7" t="s">
        <v>9</v>
      </c>
      <c r="C168" s="8">
        <v>45279</v>
      </c>
      <c r="D168" s="7" t="s">
        <v>178</v>
      </c>
      <c r="E168" s="7" t="s">
        <v>11</v>
      </c>
      <c r="F168" s="5" t="s">
        <v>12</v>
      </c>
      <c r="G168" s="9">
        <v>1</v>
      </c>
      <c r="H168" s="3">
        <f>G168*192*1.13</f>
        <v>216.96</v>
      </c>
    </row>
    <row r="169" ht="13" spans="1:8">
      <c r="A169" s="7" t="s">
        <v>8</v>
      </c>
      <c r="B169" s="7" t="s">
        <v>9</v>
      </c>
      <c r="C169" s="8">
        <v>45280</v>
      </c>
      <c r="D169" s="7" t="s">
        <v>179</v>
      </c>
      <c r="E169" s="7" t="s">
        <v>11</v>
      </c>
      <c r="F169" s="5" t="s">
        <v>12</v>
      </c>
      <c r="G169" s="9">
        <v>5</v>
      </c>
      <c r="H169" s="3">
        <f>G169*192*1.13</f>
        <v>1084.8</v>
      </c>
    </row>
    <row r="170" ht="13" spans="1:8">
      <c r="A170" s="7" t="s">
        <v>8</v>
      </c>
      <c r="B170" s="7" t="s">
        <v>9</v>
      </c>
      <c r="C170" s="8">
        <v>45282</v>
      </c>
      <c r="D170" s="7" t="s">
        <v>180</v>
      </c>
      <c r="E170" s="7" t="s">
        <v>11</v>
      </c>
      <c r="F170" s="5" t="s">
        <v>12</v>
      </c>
      <c r="G170" s="9">
        <v>3</v>
      </c>
      <c r="H170" s="3">
        <f>G170*192*1.13</f>
        <v>650.88</v>
      </c>
    </row>
    <row r="171" ht="13" spans="1:8">
      <c r="A171" s="7" t="s">
        <v>8</v>
      </c>
      <c r="B171" s="7" t="s">
        <v>9</v>
      </c>
      <c r="C171" s="8">
        <v>45283</v>
      </c>
      <c r="D171" s="7" t="s">
        <v>181</v>
      </c>
      <c r="E171" s="7" t="s">
        <v>11</v>
      </c>
      <c r="F171" s="5" t="s">
        <v>12</v>
      </c>
      <c r="G171" s="9">
        <v>3</v>
      </c>
      <c r="H171" s="3">
        <f>G171*192*1.13</f>
        <v>650.88</v>
      </c>
    </row>
    <row r="172" ht="13" spans="1:8">
      <c r="A172" s="7" t="s">
        <v>8</v>
      </c>
      <c r="B172" s="7" t="s">
        <v>9</v>
      </c>
      <c r="C172" s="8">
        <v>45285</v>
      </c>
      <c r="D172" s="7" t="s">
        <v>182</v>
      </c>
      <c r="E172" s="7" t="s">
        <v>11</v>
      </c>
      <c r="F172" s="5" t="s">
        <v>12</v>
      </c>
      <c r="G172" s="9">
        <v>80</v>
      </c>
      <c r="H172" s="3">
        <f>G172*192*1.13</f>
        <v>17356.8</v>
      </c>
    </row>
    <row r="173" ht="13" spans="1:8">
      <c r="A173" s="7" t="s">
        <v>8</v>
      </c>
      <c r="B173" s="7" t="s">
        <v>9</v>
      </c>
      <c r="C173" s="8">
        <v>45286</v>
      </c>
      <c r="D173" s="7" t="s">
        <v>183</v>
      </c>
      <c r="E173" s="7" t="s">
        <v>11</v>
      </c>
      <c r="F173" s="5" t="s">
        <v>12</v>
      </c>
      <c r="G173" s="9">
        <v>3</v>
      </c>
      <c r="H173" s="3">
        <f>G173*192*1.13</f>
        <v>650.88</v>
      </c>
    </row>
    <row r="174" ht="13" spans="1:8">
      <c r="A174" s="7" t="s">
        <v>8</v>
      </c>
      <c r="B174" s="7" t="s">
        <v>9</v>
      </c>
      <c r="C174" s="8">
        <v>45294</v>
      </c>
      <c r="D174" s="7" t="s">
        <v>184</v>
      </c>
      <c r="E174" s="7" t="s">
        <v>11</v>
      </c>
      <c r="F174" s="5" t="s">
        <v>12</v>
      </c>
      <c r="G174" s="9">
        <v>2</v>
      </c>
      <c r="H174" s="3">
        <f>G174*192*1.13</f>
        <v>433.92</v>
      </c>
    </row>
    <row r="175" ht="13" spans="1:8">
      <c r="A175" s="7" t="s">
        <v>8</v>
      </c>
      <c r="B175" s="7" t="s">
        <v>9</v>
      </c>
      <c r="C175" s="8">
        <v>45294</v>
      </c>
      <c r="D175" s="7" t="s">
        <v>185</v>
      </c>
      <c r="E175" s="7" t="s">
        <v>11</v>
      </c>
      <c r="F175" s="5" t="s">
        <v>12</v>
      </c>
      <c r="G175" s="9">
        <v>20</v>
      </c>
      <c r="H175" s="3">
        <f>G175*192*1.13</f>
        <v>4339.2</v>
      </c>
    </row>
    <row r="176" ht="13" spans="1:8">
      <c r="A176" s="7" t="s">
        <v>8</v>
      </c>
      <c r="B176" s="7" t="s">
        <v>9</v>
      </c>
      <c r="C176" s="8">
        <v>45295</v>
      </c>
      <c r="D176" s="7" t="s">
        <v>186</v>
      </c>
      <c r="E176" s="7" t="s">
        <v>11</v>
      </c>
      <c r="F176" s="5" t="s">
        <v>12</v>
      </c>
      <c r="G176" s="9">
        <v>160</v>
      </c>
      <c r="H176" s="3">
        <f>G176*192*1.13</f>
        <v>34713.6</v>
      </c>
    </row>
    <row r="177" ht="13" spans="1:8">
      <c r="A177" s="7" t="s">
        <v>8</v>
      </c>
      <c r="B177" s="7" t="s">
        <v>9</v>
      </c>
      <c r="C177" s="8">
        <v>45296</v>
      </c>
      <c r="D177" s="7" t="s">
        <v>187</v>
      </c>
      <c r="E177" s="7" t="s">
        <v>11</v>
      </c>
      <c r="F177" s="5" t="s">
        <v>12</v>
      </c>
      <c r="G177" s="9">
        <v>1</v>
      </c>
      <c r="H177" s="3">
        <f>G177*192*1.13</f>
        <v>216.96</v>
      </c>
    </row>
    <row r="178" ht="13" spans="1:8">
      <c r="A178" s="7" t="s">
        <v>8</v>
      </c>
      <c r="B178" s="7" t="s">
        <v>9</v>
      </c>
      <c r="C178" s="8">
        <v>45297</v>
      </c>
      <c r="D178" s="7" t="s">
        <v>188</v>
      </c>
      <c r="E178" s="7" t="s">
        <v>11</v>
      </c>
      <c r="F178" s="5" t="s">
        <v>12</v>
      </c>
      <c r="G178" s="9">
        <v>2</v>
      </c>
      <c r="H178" s="3">
        <f>G178*192*1.13</f>
        <v>433.92</v>
      </c>
    </row>
    <row r="179" ht="13" spans="1:8">
      <c r="A179" s="7" t="s">
        <v>8</v>
      </c>
      <c r="B179" s="7" t="s">
        <v>9</v>
      </c>
      <c r="C179" s="8">
        <v>45300</v>
      </c>
      <c r="D179" s="7" t="s">
        <v>189</v>
      </c>
      <c r="E179" s="7" t="s">
        <v>11</v>
      </c>
      <c r="F179" s="5" t="s">
        <v>12</v>
      </c>
      <c r="G179" s="9">
        <v>1</v>
      </c>
      <c r="H179" s="3">
        <f>G179*192*1.13</f>
        <v>216.96</v>
      </c>
    </row>
    <row r="180" ht="13" spans="1:8">
      <c r="A180" s="7" t="s">
        <v>8</v>
      </c>
      <c r="B180" s="7" t="s">
        <v>9</v>
      </c>
      <c r="C180" s="8">
        <v>45306</v>
      </c>
      <c r="D180" s="7" t="s">
        <v>190</v>
      </c>
      <c r="E180" s="7" t="s">
        <v>11</v>
      </c>
      <c r="F180" s="5" t="s">
        <v>12</v>
      </c>
      <c r="G180" s="9">
        <v>120</v>
      </c>
      <c r="H180" s="3">
        <f>G180*192*1.13</f>
        <v>26035.2</v>
      </c>
    </row>
    <row r="181" ht="13" spans="1:8">
      <c r="A181" s="7" t="s">
        <v>8</v>
      </c>
      <c r="B181" s="7" t="s">
        <v>9</v>
      </c>
      <c r="C181" s="8">
        <v>45306</v>
      </c>
      <c r="D181" s="7" t="s">
        <v>191</v>
      </c>
      <c r="E181" s="7" t="s">
        <v>11</v>
      </c>
      <c r="F181" s="5" t="s">
        <v>12</v>
      </c>
      <c r="G181" s="9">
        <v>1</v>
      </c>
      <c r="H181" s="3">
        <f>G181*192*1.13</f>
        <v>216.96</v>
      </c>
    </row>
    <row r="182" ht="13" spans="1:8">
      <c r="A182" s="7" t="s">
        <v>8</v>
      </c>
      <c r="B182" s="7" t="s">
        <v>9</v>
      </c>
      <c r="C182" s="8">
        <v>45308</v>
      </c>
      <c r="D182" s="7" t="s">
        <v>192</v>
      </c>
      <c r="E182" s="7" t="s">
        <v>11</v>
      </c>
      <c r="F182" s="5" t="s">
        <v>12</v>
      </c>
      <c r="G182" s="9">
        <v>5</v>
      </c>
      <c r="H182" s="3">
        <f>G182*192*1.13</f>
        <v>1084.8</v>
      </c>
    </row>
    <row r="183" ht="13" spans="1:8">
      <c r="A183" s="7" t="s">
        <v>8</v>
      </c>
      <c r="B183" s="7" t="s">
        <v>9</v>
      </c>
      <c r="C183" s="8">
        <v>45309</v>
      </c>
      <c r="D183" s="7" t="s">
        <v>193</v>
      </c>
      <c r="E183" s="7" t="s">
        <v>11</v>
      </c>
      <c r="F183" s="5" t="s">
        <v>12</v>
      </c>
      <c r="G183" s="9">
        <v>15</v>
      </c>
      <c r="H183" s="3">
        <f>G183*192*1.13</f>
        <v>3254.4</v>
      </c>
    </row>
    <row r="184" ht="13" spans="1:8">
      <c r="A184" s="7" t="s">
        <v>8</v>
      </c>
      <c r="B184" s="7" t="s">
        <v>9</v>
      </c>
      <c r="C184" s="8">
        <v>45311</v>
      </c>
      <c r="D184" s="7" t="s">
        <v>194</v>
      </c>
      <c r="E184" s="7" t="s">
        <v>11</v>
      </c>
      <c r="F184" s="5" t="s">
        <v>12</v>
      </c>
      <c r="G184" s="9">
        <v>3</v>
      </c>
      <c r="H184" s="3">
        <f>G184*192*1.13</f>
        <v>650.88</v>
      </c>
    </row>
    <row r="185" ht="13" spans="1:8">
      <c r="A185" s="7" t="s">
        <v>8</v>
      </c>
      <c r="B185" s="7" t="s">
        <v>9</v>
      </c>
      <c r="C185" s="8">
        <v>45314</v>
      </c>
      <c r="D185" s="7" t="s">
        <v>195</v>
      </c>
      <c r="E185" s="7" t="s">
        <v>11</v>
      </c>
      <c r="F185" s="5" t="s">
        <v>12</v>
      </c>
      <c r="G185" s="9">
        <v>1</v>
      </c>
      <c r="H185" s="3">
        <f>G185*192*1.13</f>
        <v>216.96</v>
      </c>
    </row>
    <row r="186" ht="13" spans="1:8">
      <c r="A186" s="7" t="s">
        <v>8</v>
      </c>
      <c r="B186" s="7" t="s">
        <v>9</v>
      </c>
      <c r="C186" s="8">
        <v>45317</v>
      </c>
      <c r="D186" s="7" t="s">
        <v>196</v>
      </c>
      <c r="E186" s="7" t="s">
        <v>11</v>
      </c>
      <c r="F186" s="5" t="s">
        <v>12</v>
      </c>
      <c r="G186" s="9">
        <v>22</v>
      </c>
      <c r="H186" s="3">
        <f>G186*192*1.13</f>
        <v>4773.12</v>
      </c>
    </row>
    <row r="187" ht="13" spans="1:8">
      <c r="A187" s="7" t="s">
        <v>8</v>
      </c>
      <c r="B187" s="7" t="s">
        <v>9</v>
      </c>
      <c r="C187" s="8">
        <v>45317</v>
      </c>
      <c r="D187" s="7" t="s">
        <v>197</v>
      </c>
      <c r="E187" s="7" t="s">
        <v>11</v>
      </c>
      <c r="F187" s="5" t="s">
        <v>12</v>
      </c>
      <c r="G187" s="9">
        <v>153</v>
      </c>
      <c r="H187" s="3">
        <f>G187*192*1.13</f>
        <v>33194.88</v>
      </c>
    </row>
    <row r="188" ht="13" spans="1:8">
      <c r="A188" s="7" t="s">
        <v>8</v>
      </c>
      <c r="B188" s="7" t="s">
        <v>9</v>
      </c>
      <c r="C188" s="8">
        <v>45318</v>
      </c>
      <c r="D188" s="7" t="s">
        <v>198</v>
      </c>
      <c r="E188" s="7" t="s">
        <v>11</v>
      </c>
      <c r="F188" s="5" t="s">
        <v>12</v>
      </c>
      <c r="G188" s="9">
        <v>1</v>
      </c>
      <c r="H188" s="3">
        <f>G188*192*1.13</f>
        <v>216.96</v>
      </c>
    </row>
    <row r="189" ht="13" spans="1:8">
      <c r="A189" s="7" t="s">
        <v>8</v>
      </c>
      <c r="B189" s="7" t="s">
        <v>9</v>
      </c>
      <c r="C189" s="8">
        <v>45322</v>
      </c>
      <c r="D189" s="7" t="s">
        <v>199</v>
      </c>
      <c r="E189" s="7" t="s">
        <v>11</v>
      </c>
      <c r="F189" s="5" t="s">
        <v>12</v>
      </c>
      <c r="G189" s="9">
        <v>5</v>
      </c>
      <c r="H189" s="3">
        <f>G189*192*1.13</f>
        <v>1084.8</v>
      </c>
    </row>
    <row r="190" ht="13" spans="1:8">
      <c r="A190" s="7" t="s">
        <v>8</v>
      </c>
      <c r="B190" s="7" t="s">
        <v>9</v>
      </c>
      <c r="C190" s="8">
        <v>45329</v>
      </c>
      <c r="D190" s="7" t="s">
        <v>200</v>
      </c>
      <c r="E190" s="7" t="s">
        <v>11</v>
      </c>
      <c r="F190" s="5" t="s">
        <v>12</v>
      </c>
      <c r="G190" s="9">
        <v>114</v>
      </c>
      <c r="H190" s="3">
        <f>G190*192*1.13</f>
        <v>24733.44</v>
      </c>
    </row>
    <row r="191" ht="13" spans="1:8">
      <c r="A191" s="7" t="s">
        <v>8</v>
      </c>
      <c r="B191" s="7" t="s">
        <v>9</v>
      </c>
      <c r="C191" s="8">
        <v>45329</v>
      </c>
      <c r="D191" s="7" t="s">
        <v>201</v>
      </c>
      <c r="E191" s="7" t="s">
        <v>11</v>
      </c>
      <c r="F191" s="5" t="s">
        <v>12</v>
      </c>
      <c r="G191" s="9">
        <v>26</v>
      </c>
      <c r="H191" s="3">
        <f>G191*192*1.13</f>
        <v>5640.96</v>
      </c>
    </row>
    <row r="192" ht="13" spans="1:8">
      <c r="A192" s="7" t="s">
        <v>8</v>
      </c>
      <c r="B192" s="7" t="s">
        <v>9</v>
      </c>
      <c r="C192" s="8">
        <v>45329</v>
      </c>
      <c r="D192" s="7" t="s">
        <v>202</v>
      </c>
      <c r="E192" s="7" t="s">
        <v>11</v>
      </c>
      <c r="F192" s="5" t="s">
        <v>12</v>
      </c>
      <c r="G192" s="9">
        <v>104</v>
      </c>
      <c r="H192" s="3">
        <f>G192*192*1.13</f>
        <v>22563.84</v>
      </c>
    </row>
    <row r="193" ht="13" spans="1:8">
      <c r="A193" s="7" t="s">
        <v>8</v>
      </c>
      <c r="B193" s="7" t="s">
        <v>9</v>
      </c>
      <c r="C193" s="8">
        <v>45329</v>
      </c>
      <c r="D193" s="7" t="s">
        <v>203</v>
      </c>
      <c r="E193" s="7" t="s">
        <v>11</v>
      </c>
      <c r="F193" s="5" t="s">
        <v>12</v>
      </c>
      <c r="G193" s="9">
        <v>16</v>
      </c>
      <c r="H193" s="3">
        <f>G193*192*1.13</f>
        <v>3471.36</v>
      </c>
    </row>
    <row r="194" ht="13" spans="1:8">
      <c r="A194" s="7" t="s">
        <v>8</v>
      </c>
      <c r="B194" s="7" t="s">
        <v>9</v>
      </c>
      <c r="C194" s="8">
        <v>45329</v>
      </c>
      <c r="D194" s="7" t="s">
        <v>204</v>
      </c>
      <c r="E194" s="7" t="s">
        <v>11</v>
      </c>
      <c r="F194" s="5" t="s">
        <v>12</v>
      </c>
      <c r="G194" s="9">
        <v>26</v>
      </c>
      <c r="H194" s="3">
        <f>G194*192*1.13</f>
        <v>5640.96</v>
      </c>
    </row>
    <row r="195" ht="13" spans="1:8">
      <c r="A195" s="7" t="s">
        <v>8</v>
      </c>
      <c r="B195" s="7" t="s">
        <v>9</v>
      </c>
      <c r="C195" s="8">
        <v>45340</v>
      </c>
      <c r="D195" s="7" t="s">
        <v>205</v>
      </c>
      <c r="E195" s="7" t="s">
        <v>11</v>
      </c>
      <c r="F195" s="5" t="s">
        <v>12</v>
      </c>
      <c r="G195" s="9">
        <v>1</v>
      </c>
      <c r="H195" s="3">
        <f>G195*192*1.13</f>
        <v>216.96</v>
      </c>
    </row>
    <row r="196" ht="13" spans="1:8">
      <c r="A196" s="7" t="s">
        <v>8</v>
      </c>
      <c r="B196" s="7" t="s">
        <v>9</v>
      </c>
      <c r="C196" s="8">
        <v>45343</v>
      </c>
      <c r="D196" s="7" t="s">
        <v>206</v>
      </c>
      <c r="E196" s="7" t="s">
        <v>11</v>
      </c>
      <c r="F196" s="5" t="s">
        <v>12</v>
      </c>
      <c r="G196" s="9">
        <v>6</v>
      </c>
      <c r="H196" s="3">
        <f>G196*192*1.13</f>
        <v>1301.76</v>
      </c>
    </row>
    <row r="197" ht="13" spans="1:8">
      <c r="A197" s="7" t="s">
        <v>8</v>
      </c>
      <c r="B197" s="7" t="s">
        <v>9</v>
      </c>
      <c r="C197" s="8">
        <v>45349</v>
      </c>
      <c r="D197" s="7" t="s">
        <v>207</v>
      </c>
      <c r="E197" s="7" t="s">
        <v>11</v>
      </c>
      <c r="F197" s="5" t="s">
        <v>12</v>
      </c>
      <c r="G197" s="9">
        <v>5</v>
      </c>
      <c r="H197" s="3">
        <f>G197*192*1.13</f>
        <v>1084.8</v>
      </c>
    </row>
    <row r="198" ht="13" spans="1:8">
      <c r="A198" s="7" t="s">
        <v>8</v>
      </c>
      <c r="B198" s="7" t="s">
        <v>9</v>
      </c>
      <c r="C198" s="8">
        <v>45349</v>
      </c>
      <c r="D198" s="7" t="s">
        <v>208</v>
      </c>
      <c r="E198" s="7" t="s">
        <v>11</v>
      </c>
      <c r="F198" s="5" t="s">
        <v>12</v>
      </c>
      <c r="G198" s="9">
        <v>5</v>
      </c>
      <c r="H198" s="3">
        <f>G198*192*1.13</f>
        <v>1084.8</v>
      </c>
    </row>
    <row r="199" ht="13" spans="1:8">
      <c r="A199" s="7" t="s">
        <v>8</v>
      </c>
      <c r="B199" s="7" t="s">
        <v>9</v>
      </c>
      <c r="C199" s="8">
        <v>45350</v>
      </c>
      <c r="D199" s="7" t="s">
        <v>209</v>
      </c>
      <c r="E199" s="7" t="s">
        <v>11</v>
      </c>
      <c r="F199" s="5" t="s">
        <v>12</v>
      </c>
      <c r="G199" s="9">
        <v>10</v>
      </c>
      <c r="H199" s="3">
        <f>G199*192*1.13</f>
        <v>2169.6</v>
      </c>
    </row>
    <row r="200" ht="13" spans="1:8">
      <c r="A200" s="7" t="s">
        <v>8</v>
      </c>
      <c r="B200" s="7" t="s">
        <v>9</v>
      </c>
      <c r="C200" s="8">
        <v>45351</v>
      </c>
      <c r="D200" s="7" t="s">
        <v>210</v>
      </c>
      <c r="E200" s="7" t="s">
        <v>11</v>
      </c>
      <c r="F200" s="5" t="s">
        <v>12</v>
      </c>
      <c r="G200" s="9">
        <v>1</v>
      </c>
      <c r="H200" s="3">
        <f>G200*192*1.13</f>
        <v>216.96</v>
      </c>
    </row>
    <row r="201" ht="13" spans="1:8">
      <c r="A201" s="7" t="s">
        <v>8</v>
      </c>
      <c r="B201" s="7" t="s">
        <v>9</v>
      </c>
      <c r="C201" s="8">
        <v>45352</v>
      </c>
      <c r="D201" s="7" t="s">
        <v>211</v>
      </c>
      <c r="E201" s="7" t="s">
        <v>11</v>
      </c>
      <c r="F201" s="5" t="s">
        <v>12</v>
      </c>
      <c r="G201" s="9">
        <v>54</v>
      </c>
      <c r="H201" s="3">
        <f>G201*192*1.13</f>
        <v>11715.84</v>
      </c>
    </row>
    <row r="202" ht="13" spans="1:8">
      <c r="A202" s="7" t="s">
        <v>8</v>
      </c>
      <c r="B202" s="7" t="s">
        <v>9</v>
      </c>
      <c r="C202" s="8">
        <v>45352</v>
      </c>
      <c r="D202" s="7" t="s">
        <v>212</v>
      </c>
      <c r="E202" s="7" t="s">
        <v>11</v>
      </c>
      <c r="F202" s="5" t="s">
        <v>12</v>
      </c>
      <c r="G202" s="9">
        <v>126</v>
      </c>
      <c r="H202" s="3">
        <f>G202*192*1.13</f>
        <v>27336.96</v>
      </c>
    </row>
    <row r="203" ht="13" spans="1:8">
      <c r="A203" s="7" t="s">
        <v>8</v>
      </c>
      <c r="B203" s="7" t="s">
        <v>9</v>
      </c>
      <c r="C203" s="8">
        <v>45352</v>
      </c>
      <c r="D203" s="7" t="s">
        <v>213</v>
      </c>
      <c r="E203" s="7" t="s">
        <v>11</v>
      </c>
      <c r="F203" s="5" t="s">
        <v>12</v>
      </c>
      <c r="G203" s="9">
        <v>1</v>
      </c>
      <c r="H203" s="3">
        <f>G203*192*1.13</f>
        <v>216.96</v>
      </c>
    </row>
    <row r="204" ht="13" spans="1:8">
      <c r="A204" s="7" t="s">
        <v>8</v>
      </c>
      <c r="B204" s="7" t="s">
        <v>9</v>
      </c>
      <c r="C204" s="8">
        <v>45355</v>
      </c>
      <c r="D204" s="7" t="s">
        <v>214</v>
      </c>
      <c r="E204" s="7" t="s">
        <v>11</v>
      </c>
      <c r="F204" s="5" t="s">
        <v>12</v>
      </c>
      <c r="G204" s="9">
        <v>2</v>
      </c>
      <c r="H204" s="3">
        <f>G204*192*1.13</f>
        <v>433.92</v>
      </c>
    </row>
    <row r="205" ht="13" spans="1:8">
      <c r="A205" s="7" t="s">
        <v>8</v>
      </c>
      <c r="B205" s="7" t="s">
        <v>9</v>
      </c>
      <c r="C205" s="8">
        <v>45355</v>
      </c>
      <c r="D205" s="7" t="s">
        <v>215</v>
      </c>
      <c r="E205" s="7" t="s">
        <v>11</v>
      </c>
      <c r="F205" s="5" t="s">
        <v>12</v>
      </c>
      <c r="G205" s="9">
        <v>50</v>
      </c>
      <c r="H205" s="3">
        <f>G205*192*1.13</f>
        <v>10848</v>
      </c>
    </row>
    <row r="206" ht="13" spans="1:8">
      <c r="A206" s="7" t="s">
        <v>8</v>
      </c>
      <c r="B206" s="7" t="s">
        <v>9</v>
      </c>
      <c r="C206" s="8">
        <v>45357</v>
      </c>
      <c r="D206" s="7" t="s">
        <v>216</v>
      </c>
      <c r="E206" s="7" t="s">
        <v>11</v>
      </c>
      <c r="F206" s="5" t="s">
        <v>12</v>
      </c>
      <c r="G206" s="9">
        <v>1</v>
      </c>
      <c r="H206" s="3">
        <f>G206*192*1.13</f>
        <v>216.96</v>
      </c>
    </row>
    <row r="207" ht="13" spans="1:8">
      <c r="A207" s="7" t="s">
        <v>8</v>
      </c>
      <c r="B207" s="7" t="s">
        <v>9</v>
      </c>
      <c r="C207" s="8">
        <v>45358</v>
      </c>
      <c r="D207" s="7" t="s">
        <v>217</v>
      </c>
      <c r="E207" s="7" t="s">
        <v>11</v>
      </c>
      <c r="F207" s="5" t="s">
        <v>12</v>
      </c>
      <c r="G207" s="9">
        <v>10</v>
      </c>
      <c r="H207" s="3">
        <f>G207*192*1.13</f>
        <v>2169.6</v>
      </c>
    </row>
    <row r="208" ht="13" spans="1:8">
      <c r="A208" s="7" t="s">
        <v>8</v>
      </c>
      <c r="B208" s="7" t="s">
        <v>9</v>
      </c>
      <c r="C208" s="8">
        <v>45360</v>
      </c>
      <c r="D208" s="7" t="s">
        <v>218</v>
      </c>
      <c r="E208" s="7" t="s">
        <v>11</v>
      </c>
      <c r="F208" s="5" t="s">
        <v>12</v>
      </c>
      <c r="G208" s="9">
        <v>4</v>
      </c>
      <c r="H208" s="3">
        <f>G208*192*1.13</f>
        <v>867.84</v>
      </c>
    </row>
    <row r="209" ht="13" spans="1:8">
      <c r="A209" s="7" t="s">
        <v>8</v>
      </c>
      <c r="B209" s="7" t="s">
        <v>9</v>
      </c>
      <c r="C209" s="8">
        <v>45360</v>
      </c>
      <c r="D209" s="7" t="s">
        <v>219</v>
      </c>
      <c r="E209" s="7" t="s">
        <v>11</v>
      </c>
      <c r="F209" s="5" t="s">
        <v>12</v>
      </c>
      <c r="G209" s="9">
        <v>156</v>
      </c>
      <c r="H209" s="3">
        <f>G209*192*1.13</f>
        <v>33845.76</v>
      </c>
    </row>
    <row r="210" ht="13" spans="1:8">
      <c r="A210" s="7" t="s">
        <v>8</v>
      </c>
      <c r="B210" s="7" t="s">
        <v>9</v>
      </c>
      <c r="C210" s="8">
        <v>45360</v>
      </c>
      <c r="D210" s="7" t="s">
        <v>220</v>
      </c>
      <c r="E210" s="7" t="s">
        <v>11</v>
      </c>
      <c r="F210" s="5" t="s">
        <v>12</v>
      </c>
      <c r="G210" s="9">
        <v>1</v>
      </c>
      <c r="H210" s="3">
        <f>G210*192*1.13</f>
        <v>216.96</v>
      </c>
    </row>
    <row r="211" ht="13" spans="1:8">
      <c r="A211" s="7" t="s">
        <v>8</v>
      </c>
      <c r="B211" s="7" t="s">
        <v>9</v>
      </c>
      <c r="C211" s="8">
        <v>45363</v>
      </c>
      <c r="D211" s="7" t="s">
        <v>221</v>
      </c>
      <c r="E211" s="7" t="s">
        <v>11</v>
      </c>
      <c r="F211" s="5" t="s">
        <v>12</v>
      </c>
      <c r="G211" s="9">
        <v>1</v>
      </c>
      <c r="H211" s="3">
        <f>G211*192*1.13</f>
        <v>216.96</v>
      </c>
    </row>
    <row r="212" ht="13" spans="1:8">
      <c r="A212" s="7" t="s">
        <v>8</v>
      </c>
      <c r="B212" s="7" t="s">
        <v>9</v>
      </c>
      <c r="C212" s="8">
        <v>45365</v>
      </c>
      <c r="D212" s="7" t="s">
        <v>222</v>
      </c>
      <c r="E212" s="7" t="s">
        <v>11</v>
      </c>
      <c r="F212" s="5" t="s">
        <v>12</v>
      </c>
      <c r="G212" s="9">
        <v>2</v>
      </c>
      <c r="H212" s="3">
        <f>G212*192*1.13</f>
        <v>433.92</v>
      </c>
    </row>
    <row r="213" ht="13" spans="1:8">
      <c r="A213" s="7" t="s">
        <v>8</v>
      </c>
      <c r="B213" s="7" t="s">
        <v>9</v>
      </c>
      <c r="C213" s="8">
        <v>45366</v>
      </c>
      <c r="D213" s="7" t="s">
        <v>223</v>
      </c>
      <c r="E213" s="7" t="s">
        <v>11</v>
      </c>
      <c r="F213" s="5" t="s">
        <v>12</v>
      </c>
      <c r="G213" s="9">
        <v>3</v>
      </c>
      <c r="H213" s="3">
        <f>G213*192*1.13</f>
        <v>650.88</v>
      </c>
    </row>
    <row r="214" ht="13" spans="1:8">
      <c r="A214" s="7" t="s">
        <v>8</v>
      </c>
      <c r="B214" s="7" t="s">
        <v>9</v>
      </c>
      <c r="C214" s="8">
        <v>45367</v>
      </c>
      <c r="D214" s="7" t="s">
        <v>224</v>
      </c>
      <c r="E214" s="7" t="s">
        <v>11</v>
      </c>
      <c r="F214" s="5" t="s">
        <v>12</v>
      </c>
      <c r="G214" s="9">
        <v>38</v>
      </c>
      <c r="H214" s="3">
        <f>G214*192*1.13</f>
        <v>8244.48</v>
      </c>
    </row>
    <row r="215" ht="13" spans="1:8">
      <c r="A215" s="7" t="s">
        <v>8</v>
      </c>
      <c r="B215" s="7" t="s">
        <v>9</v>
      </c>
      <c r="C215" s="8">
        <v>45369</v>
      </c>
      <c r="D215" s="7" t="s">
        <v>225</v>
      </c>
      <c r="E215" s="7" t="s">
        <v>11</v>
      </c>
      <c r="F215" s="5" t="s">
        <v>12</v>
      </c>
      <c r="G215" s="9">
        <v>5</v>
      </c>
      <c r="H215" s="3">
        <f>G215*192*1.13</f>
        <v>1084.8</v>
      </c>
    </row>
    <row r="216" ht="13" spans="1:8">
      <c r="A216" s="7" t="s">
        <v>8</v>
      </c>
      <c r="B216" s="7" t="s">
        <v>9</v>
      </c>
      <c r="C216" s="8">
        <v>45370</v>
      </c>
      <c r="D216" s="7" t="s">
        <v>226</v>
      </c>
      <c r="E216" s="7" t="s">
        <v>11</v>
      </c>
      <c r="F216" s="5" t="s">
        <v>12</v>
      </c>
      <c r="G216" s="9">
        <v>150</v>
      </c>
      <c r="H216" s="3">
        <f>G216*192*1.13</f>
        <v>32544</v>
      </c>
    </row>
    <row r="217" ht="13" spans="1:8">
      <c r="A217" s="7" t="s">
        <v>8</v>
      </c>
      <c r="B217" s="7" t="s">
        <v>9</v>
      </c>
      <c r="C217" s="8">
        <v>45373</v>
      </c>
      <c r="D217" s="7" t="s">
        <v>227</v>
      </c>
      <c r="E217" s="7" t="s">
        <v>11</v>
      </c>
      <c r="F217" s="5" t="s">
        <v>12</v>
      </c>
      <c r="G217" s="9">
        <v>10</v>
      </c>
      <c r="H217" s="3">
        <f>G217*192*1.13</f>
        <v>2169.6</v>
      </c>
    </row>
    <row r="218" ht="13" spans="1:8">
      <c r="A218" s="7" t="s">
        <v>8</v>
      </c>
      <c r="B218" s="7" t="s">
        <v>9</v>
      </c>
      <c r="C218" s="8">
        <v>45374</v>
      </c>
      <c r="D218" s="7" t="s">
        <v>228</v>
      </c>
      <c r="E218" s="7" t="s">
        <v>11</v>
      </c>
      <c r="F218" s="5" t="s">
        <v>12</v>
      </c>
      <c r="G218" s="9">
        <v>50</v>
      </c>
      <c r="H218" s="3">
        <f>G218*192*1.13</f>
        <v>10848</v>
      </c>
    </row>
    <row r="219" ht="13" spans="1:8">
      <c r="A219" s="7" t="s">
        <v>8</v>
      </c>
      <c r="B219" s="7" t="s">
        <v>9</v>
      </c>
      <c r="C219" s="8">
        <v>45377</v>
      </c>
      <c r="D219" s="7" t="s">
        <v>229</v>
      </c>
      <c r="E219" s="7" t="s">
        <v>11</v>
      </c>
      <c r="F219" s="5" t="s">
        <v>12</v>
      </c>
      <c r="G219" s="9">
        <v>1</v>
      </c>
      <c r="H219" s="3">
        <f>G219*192*1.13</f>
        <v>216.96</v>
      </c>
    </row>
    <row r="220" ht="13" spans="1:8">
      <c r="A220" s="7" t="s">
        <v>8</v>
      </c>
      <c r="B220" s="7" t="s">
        <v>9</v>
      </c>
      <c r="C220" s="8">
        <v>45379</v>
      </c>
      <c r="D220" s="7" t="s">
        <v>230</v>
      </c>
      <c r="E220" s="7" t="s">
        <v>11</v>
      </c>
      <c r="F220" s="5" t="s">
        <v>12</v>
      </c>
      <c r="G220" s="9">
        <v>4</v>
      </c>
      <c r="H220" s="3">
        <f>G220*192*1.13</f>
        <v>867.84</v>
      </c>
    </row>
    <row r="221" ht="13" spans="1:8">
      <c r="A221" s="7" t="s">
        <v>8</v>
      </c>
      <c r="B221" s="7" t="s">
        <v>9</v>
      </c>
      <c r="C221" s="8">
        <v>45379</v>
      </c>
      <c r="D221" s="7" t="s">
        <v>231</v>
      </c>
      <c r="E221" s="7" t="s">
        <v>11</v>
      </c>
      <c r="F221" s="5" t="s">
        <v>12</v>
      </c>
      <c r="G221" s="9">
        <v>56</v>
      </c>
      <c r="H221" s="3">
        <f>G221*192*1.13</f>
        <v>12149.76</v>
      </c>
    </row>
    <row r="222" ht="13" spans="1:8">
      <c r="A222" s="7" t="s">
        <v>8</v>
      </c>
      <c r="B222" s="7" t="s">
        <v>9</v>
      </c>
      <c r="C222" s="8">
        <v>45384</v>
      </c>
      <c r="D222" s="7" t="s">
        <v>232</v>
      </c>
      <c r="E222" s="7" t="s">
        <v>11</v>
      </c>
      <c r="F222" s="5" t="s">
        <v>12</v>
      </c>
      <c r="G222" s="9">
        <v>40</v>
      </c>
      <c r="H222" s="3">
        <f>G222*192*1.13</f>
        <v>8678.4</v>
      </c>
    </row>
    <row r="223" ht="13" spans="1:8">
      <c r="A223" s="7" t="s">
        <v>8</v>
      </c>
      <c r="B223" s="7" t="s">
        <v>9</v>
      </c>
      <c r="C223" s="8">
        <v>45385</v>
      </c>
      <c r="D223" s="7" t="s">
        <v>233</v>
      </c>
      <c r="E223" s="7" t="s">
        <v>11</v>
      </c>
      <c r="F223" s="5" t="s">
        <v>12</v>
      </c>
      <c r="G223" s="9">
        <v>146</v>
      </c>
      <c r="H223" s="3">
        <f>G223*192*1.13</f>
        <v>31676.16</v>
      </c>
    </row>
    <row r="224" ht="13" spans="1:8">
      <c r="A224" s="7" t="s">
        <v>8</v>
      </c>
      <c r="B224" s="7" t="s">
        <v>9</v>
      </c>
      <c r="C224" s="8">
        <v>45385</v>
      </c>
      <c r="D224" s="7" t="s">
        <v>234</v>
      </c>
      <c r="E224" s="7" t="s">
        <v>11</v>
      </c>
      <c r="F224" s="5" t="s">
        <v>12</v>
      </c>
      <c r="G224" s="9">
        <v>4</v>
      </c>
      <c r="H224" s="3">
        <f>G224*192*1.13</f>
        <v>867.84</v>
      </c>
    </row>
    <row r="225" ht="13" spans="1:8">
      <c r="A225" s="7" t="s">
        <v>8</v>
      </c>
      <c r="B225" s="7" t="s">
        <v>9</v>
      </c>
      <c r="C225" s="8">
        <v>45390</v>
      </c>
      <c r="D225" s="7" t="s">
        <v>235</v>
      </c>
      <c r="E225" s="7" t="s">
        <v>11</v>
      </c>
      <c r="F225" s="5" t="s">
        <v>12</v>
      </c>
      <c r="G225" s="9">
        <v>5</v>
      </c>
      <c r="H225" s="3">
        <f>G225*192*1.13</f>
        <v>1084.8</v>
      </c>
    </row>
    <row r="226" ht="13" spans="1:8">
      <c r="A226" s="7" t="s">
        <v>8</v>
      </c>
      <c r="B226" s="7" t="s">
        <v>9</v>
      </c>
      <c r="C226" s="8">
        <v>45391</v>
      </c>
      <c r="D226" s="7" t="s">
        <v>236</v>
      </c>
      <c r="E226" s="7" t="s">
        <v>11</v>
      </c>
      <c r="F226" s="5" t="s">
        <v>12</v>
      </c>
      <c r="G226" s="9">
        <v>4</v>
      </c>
      <c r="H226" s="3">
        <f>G226*192*1.13</f>
        <v>867.84</v>
      </c>
    </row>
    <row r="227" ht="13" spans="1:8">
      <c r="A227" s="7" t="s">
        <v>8</v>
      </c>
      <c r="B227" s="7" t="s">
        <v>9</v>
      </c>
      <c r="C227" s="8">
        <v>45394</v>
      </c>
      <c r="D227" s="7" t="s">
        <v>237</v>
      </c>
      <c r="E227" s="7" t="s">
        <v>11</v>
      </c>
      <c r="F227" s="5" t="s">
        <v>12</v>
      </c>
      <c r="G227" s="9">
        <v>15</v>
      </c>
      <c r="H227" s="3">
        <f>G227*192*1.13</f>
        <v>3254.4</v>
      </c>
    </row>
    <row r="228" ht="13" spans="1:8">
      <c r="A228" s="7" t="s">
        <v>8</v>
      </c>
      <c r="B228" s="7" t="s">
        <v>9</v>
      </c>
      <c r="C228" s="8">
        <v>45395</v>
      </c>
      <c r="D228" s="7" t="s">
        <v>238</v>
      </c>
      <c r="E228" s="7" t="s">
        <v>11</v>
      </c>
      <c r="F228" s="5" t="s">
        <v>12</v>
      </c>
      <c r="G228" s="9">
        <v>1</v>
      </c>
      <c r="H228" s="3">
        <f>G228*192*1.13</f>
        <v>216.96</v>
      </c>
    </row>
    <row r="229" ht="13" spans="1:8">
      <c r="A229" s="7" t="s">
        <v>8</v>
      </c>
      <c r="B229" s="7" t="s">
        <v>9</v>
      </c>
      <c r="C229" s="8">
        <v>45395</v>
      </c>
      <c r="D229" s="7" t="s">
        <v>239</v>
      </c>
      <c r="E229" s="7" t="s">
        <v>11</v>
      </c>
      <c r="F229" s="5" t="s">
        <v>12</v>
      </c>
      <c r="G229" s="9">
        <v>1</v>
      </c>
      <c r="H229" s="3">
        <f>G229*192*1.13</f>
        <v>216.96</v>
      </c>
    </row>
    <row r="230" ht="13" spans="1:8">
      <c r="A230" s="7" t="s">
        <v>8</v>
      </c>
      <c r="B230" s="7" t="s">
        <v>9</v>
      </c>
      <c r="C230" s="8">
        <v>45398</v>
      </c>
      <c r="D230" s="7" t="s">
        <v>240</v>
      </c>
      <c r="E230" s="7" t="s">
        <v>11</v>
      </c>
      <c r="F230" s="5" t="s">
        <v>12</v>
      </c>
      <c r="G230" s="9">
        <v>100</v>
      </c>
      <c r="H230" s="3">
        <f>G230*192*1.13</f>
        <v>21696</v>
      </c>
    </row>
    <row r="231" ht="13" spans="1:8">
      <c r="A231" s="7" t="s">
        <v>8</v>
      </c>
      <c r="B231" s="7" t="s">
        <v>9</v>
      </c>
      <c r="C231" s="8">
        <v>45398</v>
      </c>
      <c r="D231" s="7" t="s">
        <v>241</v>
      </c>
      <c r="E231" s="7" t="s">
        <v>11</v>
      </c>
      <c r="F231" s="5" t="s">
        <v>12</v>
      </c>
      <c r="G231" s="9">
        <v>2</v>
      </c>
      <c r="H231" s="3">
        <f>G231*192*1.13</f>
        <v>433.92</v>
      </c>
    </row>
    <row r="232" ht="13" spans="1:8">
      <c r="A232" s="7" t="s">
        <v>8</v>
      </c>
      <c r="B232" s="7" t="s">
        <v>9</v>
      </c>
      <c r="C232" s="8">
        <v>45399</v>
      </c>
      <c r="D232" s="7" t="s">
        <v>242</v>
      </c>
      <c r="E232" s="7" t="s">
        <v>11</v>
      </c>
      <c r="F232" s="5" t="s">
        <v>12</v>
      </c>
      <c r="G232" s="9">
        <v>2</v>
      </c>
      <c r="H232" s="3">
        <f>G232*192*1.13</f>
        <v>433.92</v>
      </c>
    </row>
    <row r="233" ht="13" spans="1:8">
      <c r="A233" s="7" t="s">
        <v>8</v>
      </c>
      <c r="B233" s="7" t="s">
        <v>9</v>
      </c>
      <c r="C233" s="8">
        <v>45407</v>
      </c>
      <c r="D233" s="7" t="s">
        <v>243</v>
      </c>
      <c r="E233" s="7" t="s">
        <v>11</v>
      </c>
      <c r="F233" s="5" t="s">
        <v>12</v>
      </c>
      <c r="G233" s="9">
        <v>70</v>
      </c>
      <c r="H233" s="3">
        <f>G233*192*1.13</f>
        <v>15187.2</v>
      </c>
    </row>
    <row r="234" ht="13" spans="1:8">
      <c r="A234" s="7" t="s">
        <v>8</v>
      </c>
      <c r="B234" s="7" t="s">
        <v>9</v>
      </c>
      <c r="C234" s="8">
        <v>45407</v>
      </c>
      <c r="D234" s="7" t="s">
        <v>244</v>
      </c>
      <c r="E234" s="7" t="s">
        <v>11</v>
      </c>
      <c r="F234" s="5" t="s">
        <v>12</v>
      </c>
      <c r="G234" s="9">
        <v>1</v>
      </c>
      <c r="H234" s="3">
        <f>G234*192*1.13</f>
        <v>216.96</v>
      </c>
    </row>
    <row r="235" ht="13" spans="1:8">
      <c r="A235" s="7" t="s">
        <v>8</v>
      </c>
      <c r="B235" s="7" t="s">
        <v>9</v>
      </c>
      <c r="C235" s="8">
        <v>45412</v>
      </c>
      <c r="D235" s="7" t="s">
        <v>245</v>
      </c>
      <c r="E235" s="7" t="s">
        <v>11</v>
      </c>
      <c r="F235" s="5" t="s">
        <v>12</v>
      </c>
      <c r="G235" s="9">
        <v>1</v>
      </c>
      <c r="H235" s="3">
        <f>G235*192*1.13</f>
        <v>216.96</v>
      </c>
    </row>
    <row r="236" ht="13" spans="1:8">
      <c r="A236" s="7" t="s">
        <v>8</v>
      </c>
      <c r="B236" s="7" t="s">
        <v>9</v>
      </c>
      <c r="C236" s="8">
        <v>45417</v>
      </c>
      <c r="D236" s="7" t="s">
        <v>246</v>
      </c>
      <c r="E236" s="7" t="s">
        <v>11</v>
      </c>
      <c r="F236" s="5" t="s">
        <v>12</v>
      </c>
      <c r="G236" s="9">
        <v>1</v>
      </c>
      <c r="H236" s="3">
        <f>G236*192*1.13</f>
        <v>216.96</v>
      </c>
    </row>
    <row r="237" ht="13" spans="1:8">
      <c r="A237" s="7" t="s">
        <v>8</v>
      </c>
      <c r="B237" s="7" t="s">
        <v>9</v>
      </c>
      <c r="C237" s="8">
        <v>45417</v>
      </c>
      <c r="D237" s="7" t="s">
        <v>247</v>
      </c>
      <c r="E237" s="7" t="s">
        <v>11</v>
      </c>
      <c r="F237" s="5" t="s">
        <v>12</v>
      </c>
      <c r="G237" s="9">
        <v>5</v>
      </c>
      <c r="H237" s="3">
        <f>G237*192*1.13</f>
        <v>1084.8</v>
      </c>
    </row>
    <row r="238" ht="13" spans="1:8">
      <c r="A238" s="7" t="s">
        <v>8</v>
      </c>
      <c r="B238" s="7" t="s">
        <v>9</v>
      </c>
      <c r="C238" s="8">
        <v>45417</v>
      </c>
      <c r="D238" s="7" t="s">
        <v>248</v>
      </c>
      <c r="E238" s="7" t="s">
        <v>11</v>
      </c>
      <c r="F238" s="5" t="s">
        <v>12</v>
      </c>
      <c r="G238" s="9">
        <v>5</v>
      </c>
      <c r="H238" s="3">
        <f>G238*192*1.13</f>
        <v>1084.8</v>
      </c>
    </row>
    <row r="239" ht="13" spans="1:8">
      <c r="A239" s="7" t="s">
        <v>8</v>
      </c>
      <c r="B239" s="7" t="s">
        <v>9</v>
      </c>
      <c r="C239" s="8">
        <v>45417</v>
      </c>
      <c r="D239" s="7" t="s">
        <v>249</v>
      </c>
      <c r="E239" s="7" t="s">
        <v>11</v>
      </c>
      <c r="F239" s="5" t="s">
        <v>12</v>
      </c>
      <c r="G239" s="9">
        <v>1</v>
      </c>
      <c r="H239" s="3">
        <f>G239*192*1.13</f>
        <v>216.96</v>
      </c>
    </row>
    <row r="240" ht="13" spans="1:8">
      <c r="A240" s="7" t="s">
        <v>8</v>
      </c>
      <c r="B240" s="7" t="s">
        <v>9</v>
      </c>
      <c r="C240" s="8">
        <v>45419</v>
      </c>
      <c r="D240" s="7" t="s">
        <v>250</v>
      </c>
      <c r="E240" s="7" t="s">
        <v>11</v>
      </c>
      <c r="F240" s="5" t="s">
        <v>12</v>
      </c>
      <c r="G240" s="9">
        <v>1</v>
      </c>
      <c r="H240" s="3">
        <f>G240*192*1.13</f>
        <v>216.96</v>
      </c>
    </row>
    <row r="241" ht="13" spans="1:8">
      <c r="A241" s="7" t="s">
        <v>8</v>
      </c>
      <c r="B241" s="7" t="s">
        <v>9</v>
      </c>
      <c r="C241" s="8">
        <v>45421</v>
      </c>
      <c r="D241" s="7" t="s">
        <v>251</v>
      </c>
      <c r="E241" s="7" t="s">
        <v>11</v>
      </c>
      <c r="F241" s="5" t="s">
        <v>12</v>
      </c>
      <c r="G241" s="9">
        <v>1</v>
      </c>
      <c r="H241" s="3">
        <f>G241*192*1.13</f>
        <v>216.96</v>
      </c>
    </row>
    <row r="242" ht="13" spans="1:8">
      <c r="A242" s="7" t="s">
        <v>8</v>
      </c>
      <c r="B242" s="7" t="s">
        <v>9</v>
      </c>
      <c r="C242" s="8">
        <v>45429</v>
      </c>
      <c r="D242" s="7" t="s">
        <v>252</v>
      </c>
      <c r="E242" s="7" t="s">
        <v>11</v>
      </c>
      <c r="F242" s="5" t="s">
        <v>12</v>
      </c>
      <c r="G242" s="9">
        <v>10</v>
      </c>
      <c r="H242" s="3">
        <f>G242*192*1.13</f>
        <v>2169.6</v>
      </c>
    </row>
    <row r="243" ht="13" spans="1:8">
      <c r="A243" s="7" t="s">
        <v>8</v>
      </c>
      <c r="B243" s="7" t="s">
        <v>9</v>
      </c>
      <c r="C243" s="8">
        <v>45433</v>
      </c>
      <c r="D243" s="7" t="s">
        <v>253</v>
      </c>
      <c r="E243" s="7" t="s">
        <v>11</v>
      </c>
      <c r="F243" s="5" t="s">
        <v>12</v>
      </c>
      <c r="G243" s="9">
        <v>160</v>
      </c>
      <c r="H243" s="3">
        <f>G243*192*1.13</f>
        <v>34713.6</v>
      </c>
    </row>
    <row r="244" ht="13" spans="1:8">
      <c r="A244" s="7" t="s">
        <v>8</v>
      </c>
      <c r="B244" s="7" t="s">
        <v>9</v>
      </c>
      <c r="C244" s="8">
        <v>45434</v>
      </c>
      <c r="D244" s="7" t="s">
        <v>254</v>
      </c>
      <c r="E244" s="7" t="s">
        <v>11</v>
      </c>
      <c r="F244" s="5" t="s">
        <v>12</v>
      </c>
      <c r="G244" s="9">
        <v>2</v>
      </c>
      <c r="H244" s="3">
        <f>G244*192*1.13</f>
        <v>433.92</v>
      </c>
    </row>
    <row r="245" ht="13" spans="1:8">
      <c r="A245" s="7" t="s">
        <v>8</v>
      </c>
      <c r="B245" s="7" t="s">
        <v>9</v>
      </c>
      <c r="C245" s="8">
        <v>45435</v>
      </c>
      <c r="D245" s="7" t="s">
        <v>255</v>
      </c>
      <c r="E245" s="7" t="s">
        <v>11</v>
      </c>
      <c r="F245" s="5" t="s">
        <v>12</v>
      </c>
      <c r="G245" s="9">
        <v>100</v>
      </c>
      <c r="H245" s="3">
        <f>G245*192*1.13</f>
        <v>21696</v>
      </c>
    </row>
    <row r="246" ht="13" spans="1:8">
      <c r="A246" s="7" t="s">
        <v>8</v>
      </c>
      <c r="B246" s="7" t="s">
        <v>9</v>
      </c>
      <c r="C246" s="8">
        <v>45437</v>
      </c>
      <c r="D246" s="7" t="s">
        <v>256</v>
      </c>
      <c r="E246" s="7" t="s">
        <v>11</v>
      </c>
      <c r="F246" s="5" t="s">
        <v>12</v>
      </c>
      <c r="G246" s="9">
        <v>3</v>
      </c>
      <c r="H246" s="3">
        <f>G246*192*1.13</f>
        <v>650.88</v>
      </c>
    </row>
    <row r="247" ht="13" spans="1:8">
      <c r="A247" s="7" t="s">
        <v>8</v>
      </c>
      <c r="B247" s="7" t="s">
        <v>9</v>
      </c>
      <c r="C247" s="8">
        <v>45438</v>
      </c>
      <c r="D247" s="7" t="s">
        <v>257</v>
      </c>
      <c r="E247" s="7" t="s">
        <v>11</v>
      </c>
      <c r="F247" s="5" t="s">
        <v>12</v>
      </c>
      <c r="G247" s="9">
        <v>2</v>
      </c>
      <c r="H247" s="3">
        <f>G247*192*1.13</f>
        <v>433.92</v>
      </c>
    </row>
    <row r="248" ht="13" spans="1:8">
      <c r="A248" s="7" t="s">
        <v>8</v>
      </c>
      <c r="B248" s="7" t="s">
        <v>9</v>
      </c>
      <c r="C248" s="8">
        <v>45439</v>
      </c>
      <c r="D248" s="7" t="s">
        <v>258</v>
      </c>
      <c r="E248" s="7" t="s">
        <v>11</v>
      </c>
      <c r="F248" s="5" t="s">
        <v>12</v>
      </c>
      <c r="G248" s="9">
        <v>26</v>
      </c>
      <c r="H248" s="3">
        <f>G248*192*1.13</f>
        <v>5640.96</v>
      </c>
    </row>
    <row r="249" ht="13" spans="1:8">
      <c r="A249" s="7" t="s">
        <v>8</v>
      </c>
      <c r="B249" s="7" t="s">
        <v>9</v>
      </c>
      <c r="C249" s="8">
        <v>45439</v>
      </c>
      <c r="D249" s="7" t="s">
        <v>259</v>
      </c>
      <c r="E249" s="7" t="s">
        <v>11</v>
      </c>
      <c r="F249" s="5" t="s">
        <v>12</v>
      </c>
      <c r="G249" s="9">
        <v>74</v>
      </c>
      <c r="H249" s="3">
        <f>G249*192*1.13</f>
        <v>16055.04</v>
      </c>
    </row>
    <row r="250" ht="13" spans="1:8">
      <c r="A250" s="7" t="s">
        <v>8</v>
      </c>
      <c r="B250" s="7" t="s">
        <v>9</v>
      </c>
      <c r="C250" s="8">
        <v>45441</v>
      </c>
      <c r="D250" s="7" t="s">
        <v>260</v>
      </c>
      <c r="E250" s="7" t="s">
        <v>11</v>
      </c>
      <c r="F250" s="5" t="s">
        <v>12</v>
      </c>
      <c r="G250" s="9">
        <v>100</v>
      </c>
      <c r="H250" s="3">
        <f>G250*192*1.13</f>
        <v>21696</v>
      </c>
    </row>
    <row r="251" ht="13" spans="1:8">
      <c r="A251" s="7" t="s">
        <v>8</v>
      </c>
      <c r="B251" s="7" t="s">
        <v>9</v>
      </c>
      <c r="C251" s="8">
        <v>45443</v>
      </c>
      <c r="D251" s="7" t="s">
        <v>261</v>
      </c>
      <c r="E251" s="7" t="s">
        <v>11</v>
      </c>
      <c r="F251" s="5" t="s">
        <v>12</v>
      </c>
      <c r="G251" s="9">
        <v>2</v>
      </c>
      <c r="H251" s="3">
        <f>G251*192*1.13</f>
        <v>433.92</v>
      </c>
    </row>
    <row r="252" ht="13" spans="1:8">
      <c r="A252" s="7" t="s">
        <v>8</v>
      </c>
      <c r="B252" s="7" t="s">
        <v>9</v>
      </c>
      <c r="C252" s="8">
        <v>45446</v>
      </c>
      <c r="D252" s="7" t="s">
        <v>262</v>
      </c>
      <c r="E252" s="7" t="s">
        <v>11</v>
      </c>
      <c r="F252" s="5" t="s">
        <v>12</v>
      </c>
      <c r="G252" s="9">
        <v>120</v>
      </c>
      <c r="H252" s="3">
        <f>G252*192*1.13</f>
        <v>26035.2</v>
      </c>
    </row>
    <row r="253" ht="13" spans="1:8">
      <c r="A253" s="7" t="s">
        <v>8</v>
      </c>
      <c r="B253" s="7" t="s">
        <v>9</v>
      </c>
      <c r="C253" s="8">
        <v>45449</v>
      </c>
      <c r="D253" s="7" t="s">
        <v>263</v>
      </c>
      <c r="E253" s="7" t="s">
        <v>11</v>
      </c>
      <c r="F253" s="5" t="s">
        <v>12</v>
      </c>
      <c r="G253" s="9">
        <v>4</v>
      </c>
      <c r="H253" s="3">
        <f>G253*192*1.13</f>
        <v>867.84</v>
      </c>
    </row>
    <row r="254" ht="13" spans="1:8">
      <c r="A254" s="7" t="s">
        <v>8</v>
      </c>
      <c r="B254" s="7" t="s">
        <v>9</v>
      </c>
      <c r="C254" s="8">
        <v>45450</v>
      </c>
      <c r="D254" s="7" t="s">
        <v>264</v>
      </c>
      <c r="E254" s="7" t="s">
        <v>11</v>
      </c>
      <c r="F254" s="5" t="s">
        <v>12</v>
      </c>
      <c r="G254" s="9">
        <v>160</v>
      </c>
      <c r="H254" s="3">
        <f>G254*192*1.13</f>
        <v>34713.6</v>
      </c>
    </row>
    <row r="255" ht="13" spans="1:8">
      <c r="A255" s="7" t="s">
        <v>8</v>
      </c>
      <c r="B255" s="7" t="s">
        <v>9</v>
      </c>
      <c r="C255" s="8">
        <v>45451</v>
      </c>
      <c r="D255" s="7" t="s">
        <v>265</v>
      </c>
      <c r="E255" s="7" t="s">
        <v>11</v>
      </c>
      <c r="F255" s="5" t="s">
        <v>12</v>
      </c>
      <c r="G255" s="9">
        <v>1</v>
      </c>
      <c r="H255" s="3">
        <f>G255*192*1.13</f>
        <v>216.96</v>
      </c>
    </row>
    <row r="256" ht="13" spans="1:8">
      <c r="A256" s="7" t="s">
        <v>8</v>
      </c>
      <c r="B256" s="7" t="s">
        <v>9</v>
      </c>
      <c r="C256" s="8">
        <v>45461</v>
      </c>
      <c r="D256" s="7" t="s">
        <v>266</v>
      </c>
      <c r="E256" s="7" t="s">
        <v>11</v>
      </c>
      <c r="F256" s="5" t="s">
        <v>12</v>
      </c>
      <c r="G256" s="9">
        <v>1</v>
      </c>
      <c r="H256" s="3">
        <f>G256*192*1.13</f>
        <v>216.96</v>
      </c>
    </row>
    <row r="257" ht="13" spans="1:8">
      <c r="A257" s="7" t="s">
        <v>8</v>
      </c>
      <c r="B257" s="7" t="s">
        <v>9</v>
      </c>
      <c r="C257" s="8">
        <v>45462</v>
      </c>
      <c r="D257" s="7" t="s">
        <v>267</v>
      </c>
      <c r="E257" s="7" t="s">
        <v>11</v>
      </c>
      <c r="F257" s="5" t="s">
        <v>12</v>
      </c>
      <c r="G257" s="9">
        <v>3</v>
      </c>
      <c r="H257" s="3">
        <f>G257*192*1.13</f>
        <v>650.88</v>
      </c>
    </row>
    <row r="258" ht="13" spans="1:8">
      <c r="A258" s="7" t="s">
        <v>8</v>
      </c>
      <c r="B258" s="7" t="s">
        <v>9</v>
      </c>
      <c r="C258" s="8">
        <v>45462</v>
      </c>
      <c r="D258" s="7" t="s">
        <v>268</v>
      </c>
      <c r="E258" s="7" t="s">
        <v>11</v>
      </c>
      <c r="F258" s="5" t="s">
        <v>12</v>
      </c>
      <c r="G258" s="9">
        <v>10</v>
      </c>
      <c r="H258" s="3">
        <f>G258*192*1.13</f>
        <v>2169.6</v>
      </c>
    </row>
    <row r="259" ht="13" spans="1:8">
      <c r="A259" s="7" t="s">
        <v>8</v>
      </c>
      <c r="B259" s="7" t="s">
        <v>9</v>
      </c>
      <c r="C259" s="8">
        <v>45464</v>
      </c>
      <c r="D259" s="7" t="s">
        <v>269</v>
      </c>
      <c r="E259" s="7" t="s">
        <v>11</v>
      </c>
      <c r="F259" s="5" t="s">
        <v>12</v>
      </c>
      <c r="G259" s="9">
        <v>100</v>
      </c>
      <c r="H259" s="3">
        <f>G259*192*1.13</f>
        <v>21696</v>
      </c>
    </row>
    <row r="260" ht="13" spans="1:8">
      <c r="A260" s="7" t="s">
        <v>8</v>
      </c>
      <c r="B260" s="7" t="s">
        <v>9</v>
      </c>
      <c r="C260" s="8">
        <v>45467</v>
      </c>
      <c r="D260" s="7" t="s">
        <v>270</v>
      </c>
      <c r="E260" s="7" t="s">
        <v>11</v>
      </c>
      <c r="F260" s="5" t="s">
        <v>12</v>
      </c>
      <c r="G260" s="9">
        <v>80</v>
      </c>
      <c r="H260" s="3">
        <f>G260*192*1.13</f>
        <v>17356.8</v>
      </c>
    </row>
    <row r="261" ht="13" spans="1:8">
      <c r="A261" s="7" t="s">
        <v>8</v>
      </c>
      <c r="B261" s="7" t="s">
        <v>9</v>
      </c>
      <c r="C261" s="8">
        <v>45469</v>
      </c>
      <c r="D261" s="7" t="s">
        <v>271</v>
      </c>
      <c r="E261" s="7" t="s">
        <v>11</v>
      </c>
      <c r="F261" s="5" t="s">
        <v>12</v>
      </c>
      <c r="G261" s="9">
        <v>1</v>
      </c>
      <c r="H261" s="3">
        <f>G261*192*1.13</f>
        <v>216.96</v>
      </c>
    </row>
    <row r="262" ht="13" spans="1:8">
      <c r="A262" s="7" t="s">
        <v>8</v>
      </c>
      <c r="B262" s="7" t="s">
        <v>9</v>
      </c>
      <c r="C262" s="8">
        <v>45470</v>
      </c>
      <c r="D262" s="7" t="s">
        <v>272</v>
      </c>
      <c r="E262" s="7" t="s">
        <v>11</v>
      </c>
      <c r="F262" s="5" t="s">
        <v>12</v>
      </c>
      <c r="G262" s="9">
        <v>16</v>
      </c>
      <c r="H262" s="3">
        <f>G262*192*1.13</f>
        <v>3471.36</v>
      </c>
    </row>
    <row r="263" ht="13" spans="1:8">
      <c r="A263" s="7" t="s">
        <v>8</v>
      </c>
      <c r="B263" s="7" t="s">
        <v>9</v>
      </c>
      <c r="C263" s="8">
        <v>45470</v>
      </c>
      <c r="D263" s="7" t="s">
        <v>273</v>
      </c>
      <c r="E263" s="7" t="s">
        <v>11</v>
      </c>
      <c r="F263" s="5" t="s">
        <v>12</v>
      </c>
      <c r="G263" s="9">
        <v>4</v>
      </c>
      <c r="H263" s="3">
        <f>G263*192*1.13</f>
        <v>867.84</v>
      </c>
    </row>
    <row r="264" ht="13" spans="1:8">
      <c r="A264" s="7" t="s">
        <v>8</v>
      </c>
      <c r="B264" s="7" t="s">
        <v>9</v>
      </c>
      <c r="C264" s="8">
        <v>45472</v>
      </c>
      <c r="D264" s="7" t="s">
        <v>274</v>
      </c>
      <c r="E264" s="7" t="s">
        <v>11</v>
      </c>
      <c r="F264" s="5" t="s">
        <v>12</v>
      </c>
      <c r="G264" s="9">
        <v>10</v>
      </c>
      <c r="H264" s="3">
        <f>G264*192*1.13</f>
        <v>2169.6</v>
      </c>
    </row>
    <row r="265" ht="13" spans="1:8">
      <c r="A265" s="7" t="s">
        <v>8</v>
      </c>
      <c r="B265" s="7" t="s">
        <v>9</v>
      </c>
      <c r="C265" s="8">
        <v>45475</v>
      </c>
      <c r="D265" s="7" t="s">
        <v>275</v>
      </c>
      <c r="E265" s="7" t="s">
        <v>11</v>
      </c>
      <c r="F265" s="5" t="s">
        <v>12</v>
      </c>
      <c r="G265" s="9">
        <v>150</v>
      </c>
      <c r="H265" s="3">
        <f>G265*192*1.13</f>
        <v>32544</v>
      </c>
    </row>
    <row r="266" ht="13" spans="1:8">
      <c r="A266" s="7" t="s">
        <v>8</v>
      </c>
      <c r="B266" s="7" t="s">
        <v>9</v>
      </c>
      <c r="C266" s="8">
        <v>45482</v>
      </c>
      <c r="D266" s="7" t="s">
        <v>276</v>
      </c>
      <c r="E266" s="7" t="s">
        <v>11</v>
      </c>
      <c r="F266" s="5" t="s">
        <v>12</v>
      </c>
      <c r="G266" s="9">
        <v>5</v>
      </c>
      <c r="H266" s="3">
        <f>G266*192*1.13</f>
        <v>1084.8</v>
      </c>
    </row>
    <row r="267" ht="13" spans="1:8">
      <c r="A267" s="7" t="s">
        <v>8</v>
      </c>
      <c r="B267" s="7" t="s">
        <v>9</v>
      </c>
      <c r="C267" s="8">
        <v>45482</v>
      </c>
      <c r="D267" s="7" t="s">
        <v>277</v>
      </c>
      <c r="E267" s="7" t="s">
        <v>11</v>
      </c>
      <c r="F267" s="5" t="s">
        <v>12</v>
      </c>
      <c r="G267" s="9">
        <v>1</v>
      </c>
      <c r="H267" s="3">
        <f>G267*192*1.13</f>
        <v>216.96</v>
      </c>
    </row>
    <row r="268" ht="13" spans="1:8">
      <c r="A268" s="7" t="s">
        <v>8</v>
      </c>
      <c r="B268" s="7" t="s">
        <v>9</v>
      </c>
      <c r="C268" s="8">
        <v>45482</v>
      </c>
      <c r="D268" s="7" t="s">
        <v>278</v>
      </c>
      <c r="E268" s="7" t="s">
        <v>11</v>
      </c>
      <c r="F268" s="5" t="s">
        <v>12</v>
      </c>
      <c r="G268" s="9">
        <v>4</v>
      </c>
      <c r="H268" s="3">
        <f>G268*192*1.13</f>
        <v>867.84</v>
      </c>
    </row>
    <row r="269" ht="13" spans="1:8">
      <c r="A269" s="7" t="s">
        <v>8</v>
      </c>
      <c r="B269" s="7" t="s">
        <v>9</v>
      </c>
      <c r="C269" s="8">
        <v>45483</v>
      </c>
      <c r="D269" s="7" t="s">
        <v>279</v>
      </c>
      <c r="E269" s="7" t="s">
        <v>11</v>
      </c>
      <c r="F269" s="5" t="s">
        <v>12</v>
      </c>
      <c r="G269" s="9">
        <v>100</v>
      </c>
      <c r="H269" s="3">
        <f>G269*192*1.13</f>
        <v>21696</v>
      </c>
    </row>
    <row r="270" ht="13" spans="1:8">
      <c r="A270" s="7" t="s">
        <v>8</v>
      </c>
      <c r="B270" s="7" t="s">
        <v>9</v>
      </c>
      <c r="C270" s="8">
        <v>45488</v>
      </c>
      <c r="D270" s="7" t="s">
        <v>280</v>
      </c>
      <c r="E270" s="7" t="s">
        <v>11</v>
      </c>
      <c r="F270" s="5" t="s">
        <v>12</v>
      </c>
      <c r="G270" s="9">
        <v>2</v>
      </c>
      <c r="H270" s="3">
        <f>G270*192*1.13</f>
        <v>433.92</v>
      </c>
    </row>
    <row r="271" ht="13" spans="1:8">
      <c r="A271" s="7" t="s">
        <v>8</v>
      </c>
      <c r="B271" s="7" t="s">
        <v>9</v>
      </c>
      <c r="C271" s="8">
        <v>45489</v>
      </c>
      <c r="D271" s="7" t="s">
        <v>281</v>
      </c>
      <c r="E271" s="7" t="s">
        <v>11</v>
      </c>
      <c r="F271" s="5" t="s">
        <v>12</v>
      </c>
      <c r="G271" s="9">
        <v>20</v>
      </c>
      <c r="H271" s="3">
        <f>G271*192*1.13</f>
        <v>4339.2</v>
      </c>
    </row>
    <row r="272" ht="13" spans="1:8">
      <c r="A272" s="7" t="s">
        <v>8</v>
      </c>
      <c r="B272" s="7" t="s">
        <v>9</v>
      </c>
      <c r="C272" s="8">
        <v>45491</v>
      </c>
      <c r="D272" s="7" t="s">
        <v>282</v>
      </c>
      <c r="E272" s="7" t="s">
        <v>11</v>
      </c>
      <c r="F272" s="5" t="s">
        <v>12</v>
      </c>
      <c r="G272" s="9">
        <v>10</v>
      </c>
      <c r="H272" s="3">
        <f>G272*192*1.13</f>
        <v>2169.6</v>
      </c>
    </row>
    <row r="273" ht="13" spans="1:8">
      <c r="A273" s="7" t="s">
        <v>8</v>
      </c>
      <c r="B273" s="7" t="s">
        <v>9</v>
      </c>
      <c r="C273" s="8">
        <v>45495</v>
      </c>
      <c r="D273" s="7" t="s">
        <v>283</v>
      </c>
      <c r="E273" s="7" t="s">
        <v>11</v>
      </c>
      <c r="F273" s="5" t="s">
        <v>12</v>
      </c>
      <c r="G273" s="9">
        <v>1</v>
      </c>
      <c r="H273" s="3">
        <f>G273*192*1.13</f>
        <v>216.96</v>
      </c>
    </row>
    <row r="274" ht="13" spans="1:8">
      <c r="A274" s="7" t="s">
        <v>8</v>
      </c>
      <c r="B274" s="7" t="s">
        <v>9</v>
      </c>
      <c r="C274" s="8">
        <v>45496</v>
      </c>
      <c r="D274" s="7" t="s">
        <v>284</v>
      </c>
      <c r="E274" s="7" t="s">
        <v>11</v>
      </c>
      <c r="F274" s="5" t="s">
        <v>12</v>
      </c>
      <c r="G274" s="9">
        <v>50</v>
      </c>
      <c r="H274" s="3">
        <f>G274*192*1.13</f>
        <v>10848</v>
      </c>
    </row>
    <row r="275" ht="13" spans="1:8">
      <c r="A275" s="7" t="s">
        <v>8</v>
      </c>
      <c r="B275" s="7" t="s">
        <v>9</v>
      </c>
      <c r="C275" s="8">
        <v>45502</v>
      </c>
      <c r="D275" s="7" t="s">
        <v>285</v>
      </c>
      <c r="E275" s="7" t="s">
        <v>11</v>
      </c>
      <c r="F275" s="5" t="s">
        <v>12</v>
      </c>
      <c r="G275" s="9">
        <v>5</v>
      </c>
      <c r="H275" s="3">
        <f>G275*192*1.13</f>
        <v>1084.8</v>
      </c>
    </row>
    <row r="276" ht="13" spans="1:8">
      <c r="A276" s="7" t="s">
        <v>8</v>
      </c>
      <c r="B276" s="7" t="s">
        <v>9</v>
      </c>
      <c r="C276" s="8">
        <v>45502</v>
      </c>
      <c r="D276" s="7" t="s">
        <v>286</v>
      </c>
      <c r="E276" s="7" t="s">
        <v>11</v>
      </c>
      <c r="F276" s="5" t="s">
        <v>12</v>
      </c>
      <c r="G276" s="9">
        <v>12</v>
      </c>
      <c r="H276" s="3">
        <f>G276*192*1.13</f>
        <v>2603.52</v>
      </c>
    </row>
    <row r="277" ht="13" spans="1:8">
      <c r="A277" s="7" t="s">
        <v>8</v>
      </c>
      <c r="B277" s="7" t="s">
        <v>9</v>
      </c>
      <c r="C277" s="8">
        <v>45509</v>
      </c>
      <c r="D277" s="7" t="s">
        <v>287</v>
      </c>
      <c r="E277" s="7" t="s">
        <v>11</v>
      </c>
      <c r="F277" s="5" t="s">
        <v>12</v>
      </c>
      <c r="G277" s="9">
        <v>70</v>
      </c>
      <c r="H277" s="3">
        <f>G277*192*1.13</f>
        <v>15187.2</v>
      </c>
    </row>
    <row r="278" ht="13" spans="1:8">
      <c r="A278" s="7" t="s">
        <v>8</v>
      </c>
      <c r="B278" s="7" t="s">
        <v>9</v>
      </c>
      <c r="C278" s="8">
        <v>45509</v>
      </c>
      <c r="D278" s="7" t="s">
        <v>288</v>
      </c>
      <c r="E278" s="7" t="s">
        <v>11</v>
      </c>
      <c r="F278" s="5" t="s">
        <v>12</v>
      </c>
      <c r="G278" s="9">
        <v>83</v>
      </c>
      <c r="H278" s="3">
        <f>G278*192*1.13</f>
        <v>18007.68</v>
      </c>
    </row>
    <row r="279" ht="13" spans="1:8">
      <c r="A279" s="7" t="s">
        <v>8</v>
      </c>
      <c r="B279" s="7" t="s">
        <v>9</v>
      </c>
      <c r="C279" s="8">
        <v>45509</v>
      </c>
      <c r="D279" s="7" t="s">
        <v>289</v>
      </c>
      <c r="E279" s="7" t="s">
        <v>11</v>
      </c>
      <c r="F279" s="5" t="s">
        <v>12</v>
      </c>
      <c r="G279" s="9">
        <v>1</v>
      </c>
      <c r="H279" s="3">
        <f>G279*192*1.13</f>
        <v>216.96</v>
      </c>
    </row>
    <row r="280" ht="13" spans="1:8">
      <c r="A280" s="7" t="s">
        <v>8</v>
      </c>
      <c r="B280" s="7" t="s">
        <v>9</v>
      </c>
      <c r="C280" s="8">
        <v>45510</v>
      </c>
      <c r="D280" s="7" t="s">
        <v>290</v>
      </c>
      <c r="E280" s="7" t="s">
        <v>11</v>
      </c>
      <c r="F280" s="5" t="s">
        <v>12</v>
      </c>
      <c r="G280" s="9">
        <v>3</v>
      </c>
      <c r="H280" s="3">
        <f>G280*192*1.13</f>
        <v>650.88</v>
      </c>
    </row>
    <row r="281" ht="13" spans="1:8">
      <c r="A281" s="7" t="s">
        <v>8</v>
      </c>
      <c r="B281" s="7" t="s">
        <v>9</v>
      </c>
      <c r="C281" s="8">
        <v>45513</v>
      </c>
      <c r="D281" s="7" t="s">
        <v>291</v>
      </c>
      <c r="E281" s="7" t="s">
        <v>11</v>
      </c>
      <c r="F281" s="5" t="s">
        <v>12</v>
      </c>
      <c r="G281" s="9">
        <v>7</v>
      </c>
      <c r="H281" s="3">
        <f>G281*192*1.13</f>
        <v>1518.72</v>
      </c>
    </row>
    <row r="282" ht="13" spans="1:8">
      <c r="A282" s="7" t="s">
        <v>8</v>
      </c>
      <c r="B282" s="7" t="s">
        <v>9</v>
      </c>
      <c r="C282" s="8">
        <v>45513</v>
      </c>
      <c r="D282" s="7" t="s">
        <v>292</v>
      </c>
      <c r="E282" s="7" t="s">
        <v>11</v>
      </c>
      <c r="F282" s="5" t="s">
        <v>12</v>
      </c>
      <c r="G282" s="9">
        <v>100</v>
      </c>
      <c r="H282" s="3">
        <f>G282*192*1.13</f>
        <v>21696</v>
      </c>
    </row>
    <row r="283" ht="13" spans="1:8">
      <c r="A283" s="7" t="s">
        <v>8</v>
      </c>
      <c r="B283" s="7" t="s">
        <v>9</v>
      </c>
      <c r="C283" s="8">
        <v>45513</v>
      </c>
      <c r="D283" s="7" t="s">
        <v>293</v>
      </c>
      <c r="E283" s="7" t="s">
        <v>11</v>
      </c>
      <c r="F283" s="5" t="s">
        <v>12</v>
      </c>
      <c r="G283" s="9">
        <v>3</v>
      </c>
      <c r="H283" s="3">
        <f>G283*192*1.13</f>
        <v>650.88</v>
      </c>
    </row>
    <row r="284" ht="13" spans="1:8">
      <c r="A284" s="7" t="s">
        <v>8</v>
      </c>
      <c r="B284" s="7" t="s">
        <v>9</v>
      </c>
      <c r="C284" s="8">
        <v>45519</v>
      </c>
      <c r="D284" s="7" t="s">
        <v>294</v>
      </c>
      <c r="E284" s="7" t="s">
        <v>11</v>
      </c>
      <c r="F284" s="5" t="s">
        <v>12</v>
      </c>
      <c r="G284" s="9">
        <v>100</v>
      </c>
      <c r="H284" s="3">
        <f>G284*192*1.13</f>
        <v>21696</v>
      </c>
    </row>
    <row r="285" ht="13" spans="1:8">
      <c r="A285" s="7" t="s">
        <v>8</v>
      </c>
      <c r="B285" s="7" t="s">
        <v>9</v>
      </c>
      <c r="C285" s="8">
        <v>45519</v>
      </c>
      <c r="D285" s="7" t="s">
        <v>295</v>
      </c>
      <c r="E285" s="7" t="s">
        <v>11</v>
      </c>
      <c r="F285" s="5" t="s">
        <v>12</v>
      </c>
      <c r="G285" s="9">
        <v>2</v>
      </c>
      <c r="H285" s="3">
        <f>G285*192*1.13</f>
        <v>433.92</v>
      </c>
    </row>
    <row r="286" ht="13" spans="1:8">
      <c r="A286" s="7" t="s">
        <v>8</v>
      </c>
      <c r="B286" s="7" t="s">
        <v>9</v>
      </c>
      <c r="C286" s="8">
        <v>45523</v>
      </c>
      <c r="D286" s="7" t="s">
        <v>296</v>
      </c>
      <c r="E286" s="7" t="s">
        <v>11</v>
      </c>
      <c r="F286" s="5" t="s">
        <v>12</v>
      </c>
      <c r="G286" s="9">
        <v>2</v>
      </c>
      <c r="H286" s="3">
        <f>G286*192*1.13</f>
        <v>433.92</v>
      </c>
    </row>
    <row r="287" ht="13" spans="1:8">
      <c r="A287" s="7" t="s">
        <v>8</v>
      </c>
      <c r="B287" s="7" t="s">
        <v>9</v>
      </c>
      <c r="C287" s="8">
        <v>45530</v>
      </c>
      <c r="D287" s="7" t="s">
        <v>297</v>
      </c>
      <c r="E287" s="7" t="s">
        <v>11</v>
      </c>
      <c r="F287" s="5" t="s">
        <v>12</v>
      </c>
      <c r="G287" s="9">
        <v>1</v>
      </c>
      <c r="H287" s="3">
        <f>G287*192*1.13</f>
        <v>216.96</v>
      </c>
    </row>
    <row r="288" ht="13" spans="1:8">
      <c r="A288" s="7" t="s">
        <v>8</v>
      </c>
      <c r="B288" s="7" t="s">
        <v>9</v>
      </c>
      <c r="C288" s="8">
        <v>45532</v>
      </c>
      <c r="D288" s="7" t="s">
        <v>298</v>
      </c>
      <c r="E288" s="7" t="s">
        <v>11</v>
      </c>
      <c r="F288" s="5" t="s">
        <v>12</v>
      </c>
      <c r="G288" s="9">
        <v>5</v>
      </c>
      <c r="H288" s="3">
        <f>G288*192*1.13</f>
        <v>1084.8</v>
      </c>
    </row>
    <row r="289" ht="13" spans="1:8">
      <c r="A289" s="7" t="s">
        <v>8</v>
      </c>
      <c r="B289" s="7" t="s">
        <v>9</v>
      </c>
      <c r="C289" s="8">
        <v>45532</v>
      </c>
      <c r="D289" s="7" t="s">
        <v>299</v>
      </c>
      <c r="E289" s="7" t="s">
        <v>11</v>
      </c>
      <c r="F289" s="5" t="s">
        <v>12</v>
      </c>
      <c r="G289" s="9">
        <v>3</v>
      </c>
      <c r="H289" s="3">
        <f>G289*192*1.13</f>
        <v>650.88</v>
      </c>
    </row>
    <row r="290" ht="13" spans="1:8">
      <c r="A290" s="7" t="s">
        <v>8</v>
      </c>
      <c r="B290" s="7" t="s">
        <v>9</v>
      </c>
      <c r="C290" s="8">
        <v>45532</v>
      </c>
      <c r="D290" s="7" t="s">
        <v>300</v>
      </c>
      <c r="E290" s="7" t="s">
        <v>11</v>
      </c>
      <c r="F290" s="5" t="s">
        <v>12</v>
      </c>
      <c r="G290" s="9">
        <v>7</v>
      </c>
      <c r="H290" s="3">
        <f>G290*192*1.13</f>
        <v>1518.72</v>
      </c>
    </row>
    <row r="291" ht="13" spans="1:8">
      <c r="A291" s="7" t="s">
        <v>8</v>
      </c>
      <c r="B291" s="7" t="s">
        <v>9</v>
      </c>
      <c r="C291" s="8">
        <v>45537</v>
      </c>
      <c r="D291" s="7" t="s">
        <v>301</v>
      </c>
      <c r="E291" s="7" t="s">
        <v>11</v>
      </c>
      <c r="F291" s="5" t="s">
        <v>12</v>
      </c>
      <c r="G291" s="9">
        <v>57</v>
      </c>
      <c r="H291" s="3">
        <f>G291*192*1.13</f>
        <v>12366.72</v>
      </c>
    </row>
    <row r="292" ht="13" spans="1:8">
      <c r="A292" s="7" t="s">
        <v>8</v>
      </c>
      <c r="B292" s="7" t="s">
        <v>9</v>
      </c>
      <c r="C292" s="8">
        <v>45537</v>
      </c>
      <c r="D292" s="7" t="s">
        <v>302</v>
      </c>
      <c r="E292" s="7" t="s">
        <v>11</v>
      </c>
      <c r="F292" s="5" t="s">
        <v>12</v>
      </c>
      <c r="G292" s="9">
        <v>103</v>
      </c>
      <c r="H292" s="3">
        <f>G292*192*1.13</f>
        <v>22346.88</v>
      </c>
    </row>
    <row r="293" ht="13" spans="1:8">
      <c r="A293" s="7" t="s">
        <v>8</v>
      </c>
      <c r="B293" s="7" t="s">
        <v>9</v>
      </c>
      <c r="C293" s="8">
        <v>45538</v>
      </c>
      <c r="D293" s="7" t="s">
        <v>303</v>
      </c>
      <c r="E293" s="7" t="s">
        <v>11</v>
      </c>
      <c r="F293" s="5" t="s">
        <v>12</v>
      </c>
      <c r="G293" s="9">
        <v>1</v>
      </c>
      <c r="H293" s="3">
        <f>G293*192*1.13</f>
        <v>216.96</v>
      </c>
    </row>
    <row r="294" ht="13" spans="1:8">
      <c r="A294" s="7" t="s">
        <v>8</v>
      </c>
      <c r="B294" s="7" t="s">
        <v>9</v>
      </c>
      <c r="C294" s="8">
        <v>45539</v>
      </c>
      <c r="D294" s="7" t="s">
        <v>304</v>
      </c>
      <c r="E294" s="7" t="s">
        <v>11</v>
      </c>
      <c r="F294" s="5" t="s">
        <v>12</v>
      </c>
      <c r="G294" s="9">
        <v>2</v>
      </c>
      <c r="H294" s="3">
        <f>G294*192*1.13</f>
        <v>433.92</v>
      </c>
    </row>
    <row r="295" ht="13" spans="1:8">
      <c r="A295" s="7" t="s">
        <v>8</v>
      </c>
      <c r="B295" s="7" t="s">
        <v>9</v>
      </c>
      <c r="C295" s="8">
        <v>45540</v>
      </c>
      <c r="D295" s="7" t="s">
        <v>305</v>
      </c>
      <c r="E295" s="7" t="s">
        <v>11</v>
      </c>
      <c r="F295" s="5" t="s">
        <v>12</v>
      </c>
      <c r="G295" s="9">
        <v>1</v>
      </c>
      <c r="H295" s="3">
        <f>G295*192*1.13</f>
        <v>216.96</v>
      </c>
    </row>
    <row r="296" ht="13" spans="1:8">
      <c r="A296" s="7" t="s">
        <v>8</v>
      </c>
      <c r="B296" s="7" t="s">
        <v>9</v>
      </c>
      <c r="C296" s="8">
        <v>45545</v>
      </c>
      <c r="D296" s="7" t="s">
        <v>306</v>
      </c>
      <c r="E296" s="7" t="s">
        <v>11</v>
      </c>
      <c r="F296" s="5" t="s">
        <v>12</v>
      </c>
      <c r="G296" s="9">
        <v>160</v>
      </c>
      <c r="H296" s="3">
        <f>G296*192*1.13</f>
        <v>34713.6</v>
      </c>
    </row>
    <row r="297" ht="13" spans="1:8">
      <c r="A297" s="7" t="s">
        <v>8</v>
      </c>
      <c r="B297" s="7" t="s">
        <v>9</v>
      </c>
      <c r="C297" s="8">
        <v>45546</v>
      </c>
      <c r="D297" s="7" t="s">
        <v>307</v>
      </c>
      <c r="E297" s="7" t="s">
        <v>11</v>
      </c>
      <c r="F297" s="5" t="s">
        <v>12</v>
      </c>
      <c r="G297" s="9">
        <v>1</v>
      </c>
      <c r="H297" s="3">
        <f>G297*192*1.13</f>
        <v>216.96</v>
      </c>
    </row>
    <row r="298" ht="13" spans="1:8">
      <c r="A298" s="7" t="s">
        <v>8</v>
      </c>
      <c r="B298" s="7" t="s">
        <v>9</v>
      </c>
      <c r="C298" s="8">
        <v>45547</v>
      </c>
      <c r="D298" s="7" t="s">
        <v>308</v>
      </c>
      <c r="E298" s="7" t="s">
        <v>11</v>
      </c>
      <c r="F298" s="5" t="s">
        <v>12</v>
      </c>
      <c r="G298" s="9">
        <v>10</v>
      </c>
      <c r="H298" s="3">
        <f>G298*192*1.13</f>
        <v>2169.6</v>
      </c>
    </row>
    <row r="299" ht="13" spans="1:8">
      <c r="A299" s="7" t="s">
        <v>8</v>
      </c>
      <c r="B299" s="7" t="s">
        <v>9</v>
      </c>
      <c r="C299" s="8">
        <v>45563</v>
      </c>
      <c r="D299" s="7" t="s">
        <v>309</v>
      </c>
      <c r="E299" s="7" t="s">
        <v>11</v>
      </c>
      <c r="F299" s="5" t="s">
        <v>12</v>
      </c>
      <c r="G299" s="9">
        <v>1</v>
      </c>
      <c r="H299" s="3">
        <f>G299*192*1.13</f>
        <v>216.96</v>
      </c>
    </row>
    <row r="300" ht="13" spans="1:8">
      <c r="A300" s="7" t="s">
        <v>8</v>
      </c>
      <c r="B300" s="7" t="s">
        <v>9</v>
      </c>
      <c r="C300" s="8">
        <v>45563</v>
      </c>
      <c r="D300" s="7" t="s">
        <v>310</v>
      </c>
      <c r="E300" s="7" t="s">
        <v>11</v>
      </c>
      <c r="F300" s="5" t="s">
        <v>12</v>
      </c>
      <c r="G300" s="9">
        <v>10</v>
      </c>
      <c r="H300" s="3">
        <f>G300*192*1.13</f>
        <v>2169.6</v>
      </c>
    </row>
    <row r="301" ht="13" spans="1:8">
      <c r="A301" s="7" t="s">
        <v>8</v>
      </c>
      <c r="B301" s="7" t="s">
        <v>9</v>
      </c>
      <c r="C301" s="8">
        <v>45573</v>
      </c>
      <c r="D301" s="7" t="s">
        <v>311</v>
      </c>
      <c r="E301" s="7" t="s">
        <v>11</v>
      </c>
      <c r="F301" s="5" t="s">
        <v>12</v>
      </c>
      <c r="G301" s="9">
        <v>1</v>
      </c>
      <c r="H301" s="3">
        <f>G301*192*1.13</f>
        <v>216.96</v>
      </c>
    </row>
    <row r="302" ht="13" spans="1:8">
      <c r="A302" s="7" t="s">
        <v>8</v>
      </c>
      <c r="B302" s="7" t="s">
        <v>9</v>
      </c>
      <c r="C302" s="8">
        <v>45574</v>
      </c>
      <c r="D302" s="7" t="s">
        <v>312</v>
      </c>
      <c r="E302" s="7" t="s">
        <v>11</v>
      </c>
      <c r="F302" s="5" t="s">
        <v>12</v>
      </c>
      <c r="G302" s="9">
        <v>51</v>
      </c>
      <c r="H302" s="3">
        <f>G302*192*1.13</f>
        <v>11064.96</v>
      </c>
    </row>
    <row r="303" ht="13" spans="1:8">
      <c r="A303" s="7" t="s">
        <v>8</v>
      </c>
      <c r="B303" s="7" t="s">
        <v>9</v>
      </c>
      <c r="C303" s="8">
        <v>45574</v>
      </c>
      <c r="D303" s="7" t="s">
        <v>313</v>
      </c>
      <c r="E303" s="7" t="s">
        <v>11</v>
      </c>
      <c r="F303" s="5" t="s">
        <v>12</v>
      </c>
      <c r="G303" s="9">
        <v>39</v>
      </c>
      <c r="H303" s="3">
        <f>G303*192*1.13</f>
        <v>8461.44</v>
      </c>
    </row>
    <row r="304" ht="13" spans="1:8">
      <c r="A304" s="7" t="s">
        <v>8</v>
      </c>
      <c r="B304" s="7" t="s">
        <v>9</v>
      </c>
      <c r="C304" s="8">
        <v>45576</v>
      </c>
      <c r="D304" s="7" t="s">
        <v>314</v>
      </c>
      <c r="E304" s="7" t="s">
        <v>11</v>
      </c>
      <c r="F304" s="5" t="s">
        <v>12</v>
      </c>
      <c r="G304" s="9">
        <v>93</v>
      </c>
      <c r="H304" s="3">
        <f>G304*192*1.13</f>
        <v>20177.28</v>
      </c>
    </row>
    <row r="305" ht="13" spans="1:8">
      <c r="A305" s="7" t="s">
        <v>8</v>
      </c>
      <c r="B305" s="7" t="s">
        <v>9</v>
      </c>
      <c r="C305" s="8">
        <v>45576</v>
      </c>
      <c r="D305" s="7" t="s">
        <v>315</v>
      </c>
      <c r="E305" s="7" t="s">
        <v>11</v>
      </c>
      <c r="F305" s="5" t="s">
        <v>12</v>
      </c>
      <c r="G305" s="9">
        <v>27</v>
      </c>
      <c r="H305" s="3">
        <f>G305*192*1.13</f>
        <v>5857.92</v>
      </c>
    </row>
    <row r="306" ht="13" spans="1:8">
      <c r="A306" s="7" t="s">
        <v>8</v>
      </c>
      <c r="B306" s="7" t="s">
        <v>9</v>
      </c>
      <c r="C306" s="8">
        <v>45576</v>
      </c>
      <c r="D306" s="7" t="s">
        <v>316</v>
      </c>
      <c r="E306" s="7" t="s">
        <v>11</v>
      </c>
      <c r="F306" s="5" t="s">
        <v>12</v>
      </c>
      <c r="G306" s="9">
        <v>3</v>
      </c>
      <c r="H306" s="3">
        <f>G306*192*1.13</f>
        <v>650.88</v>
      </c>
    </row>
    <row r="307" ht="13" spans="1:8">
      <c r="A307" s="7" t="s">
        <v>8</v>
      </c>
      <c r="B307" s="7" t="s">
        <v>9</v>
      </c>
      <c r="C307" s="8">
        <v>45578</v>
      </c>
      <c r="D307" s="7" t="s">
        <v>317</v>
      </c>
      <c r="E307" s="7" t="s">
        <v>11</v>
      </c>
      <c r="F307" s="5" t="s">
        <v>12</v>
      </c>
      <c r="G307" s="9">
        <v>160</v>
      </c>
      <c r="H307" s="3">
        <f>G307*192*1.13</f>
        <v>34713.6</v>
      </c>
    </row>
    <row r="308" ht="13" spans="1:8">
      <c r="A308" s="7" t="s">
        <v>8</v>
      </c>
      <c r="B308" s="7" t="s">
        <v>9</v>
      </c>
      <c r="C308" s="8">
        <v>45580</v>
      </c>
      <c r="D308" s="7" t="s">
        <v>318</v>
      </c>
      <c r="E308" s="7" t="s">
        <v>11</v>
      </c>
      <c r="F308" s="5" t="s">
        <v>12</v>
      </c>
      <c r="G308" s="9">
        <v>1</v>
      </c>
      <c r="H308" s="3">
        <f>G308*192*1.13</f>
        <v>216.96</v>
      </c>
    </row>
    <row r="309" ht="13" spans="1:8">
      <c r="A309" s="7" t="s">
        <v>8</v>
      </c>
      <c r="B309" s="7" t="s">
        <v>9</v>
      </c>
      <c r="C309" s="8">
        <v>45582</v>
      </c>
      <c r="D309" s="7" t="s">
        <v>319</v>
      </c>
      <c r="E309" s="7" t="s">
        <v>11</v>
      </c>
      <c r="F309" s="5" t="s">
        <v>12</v>
      </c>
      <c r="G309" s="9">
        <v>30</v>
      </c>
      <c r="H309" s="3">
        <f>G309*192*1.13</f>
        <v>6508.8</v>
      </c>
    </row>
    <row r="310" ht="13" spans="1:8">
      <c r="A310" s="7" t="s">
        <v>8</v>
      </c>
      <c r="B310" s="7" t="s">
        <v>9</v>
      </c>
      <c r="C310" s="8">
        <v>45584</v>
      </c>
      <c r="D310" s="7" t="s">
        <v>320</v>
      </c>
      <c r="E310" s="7" t="s">
        <v>11</v>
      </c>
      <c r="F310" s="5" t="s">
        <v>12</v>
      </c>
      <c r="G310" s="9">
        <v>2</v>
      </c>
      <c r="H310" s="3">
        <f>G310*192*1.13</f>
        <v>433.92</v>
      </c>
    </row>
    <row r="311" ht="13" spans="1:8">
      <c r="A311" s="7" t="s">
        <v>8</v>
      </c>
      <c r="B311" s="7" t="s">
        <v>9</v>
      </c>
      <c r="C311" s="8">
        <v>45584</v>
      </c>
      <c r="D311" s="7" t="s">
        <v>321</v>
      </c>
      <c r="E311" s="7" t="s">
        <v>11</v>
      </c>
      <c r="F311" s="5" t="s">
        <v>12</v>
      </c>
      <c r="G311" s="9">
        <v>2</v>
      </c>
      <c r="H311" s="3">
        <f>G311*192*1.13</f>
        <v>433.92</v>
      </c>
    </row>
    <row r="312" ht="13" spans="1:8">
      <c r="A312" s="7" t="s">
        <v>8</v>
      </c>
      <c r="B312" s="7" t="s">
        <v>9</v>
      </c>
      <c r="C312" s="8">
        <v>45584</v>
      </c>
      <c r="D312" s="7" t="s">
        <v>322</v>
      </c>
      <c r="E312" s="7" t="s">
        <v>11</v>
      </c>
      <c r="F312" s="5" t="s">
        <v>12</v>
      </c>
      <c r="G312" s="9">
        <v>33</v>
      </c>
      <c r="H312" s="3">
        <f>G312*192*1.13</f>
        <v>7159.68</v>
      </c>
    </row>
    <row r="313" ht="13" spans="1:8">
      <c r="A313" s="7" t="s">
        <v>8</v>
      </c>
      <c r="B313" s="7" t="s">
        <v>9</v>
      </c>
      <c r="C313" s="8">
        <v>45584</v>
      </c>
      <c r="D313" s="7" t="s">
        <v>323</v>
      </c>
      <c r="E313" s="7" t="s">
        <v>11</v>
      </c>
      <c r="F313" s="5" t="s">
        <v>12</v>
      </c>
      <c r="G313" s="9">
        <v>23</v>
      </c>
      <c r="H313" s="3">
        <f>G313*192*1.13</f>
        <v>4990.08</v>
      </c>
    </row>
    <row r="314" ht="13" spans="1:8">
      <c r="A314" s="7" t="s">
        <v>8</v>
      </c>
      <c r="B314" s="7" t="s">
        <v>9</v>
      </c>
      <c r="C314" s="8">
        <v>45584</v>
      </c>
      <c r="D314" s="7" t="s">
        <v>324</v>
      </c>
      <c r="E314" s="7" t="s">
        <v>11</v>
      </c>
      <c r="F314" s="5" t="s">
        <v>12</v>
      </c>
      <c r="G314" s="9">
        <v>147</v>
      </c>
      <c r="H314" s="3">
        <f>G314*192*1.13</f>
        <v>31893.12</v>
      </c>
    </row>
    <row r="315" ht="13" spans="1:8">
      <c r="A315" s="7" t="s">
        <v>8</v>
      </c>
      <c r="B315" s="7" t="s">
        <v>9</v>
      </c>
      <c r="C315" s="8">
        <v>45584</v>
      </c>
      <c r="D315" s="7" t="s">
        <v>325</v>
      </c>
      <c r="E315" s="7" t="s">
        <v>11</v>
      </c>
      <c r="F315" s="5" t="s">
        <v>12</v>
      </c>
      <c r="G315" s="9">
        <v>23</v>
      </c>
      <c r="H315" s="3">
        <f>G315*192*1.13</f>
        <v>4990.08</v>
      </c>
    </row>
    <row r="316" ht="13" spans="1:8">
      <c r="A316" s="7" t="s">
        <v>8</v>
      </c>
      <c r="B316" s="7" t="s">
        <v>9</v>
      </c>
      <c r="C316" s="8">
        <v>45588</v>
      </c>
      <c r="D316" s="7" t="s">
        <v>326</v>
      </c>
      <c r="E316" s="7" t="s">
        <v>11</v>
      </c>
      <c r="F316" s="5" t="s">
        <v>12</v>
      </c>
      <c r="G316" s="9">
        <v>1</v>
      </c>
      <c r="H316" s="3">
        <f>G316*192*1.13</f>
        <v>216.96</v>
      </c>
    </row>
    <row r="317" ht="13" spans="1:8">
      <c r="A317" s="7" t="s">
        <v>8</v>
      </c>
      <c r="B317" s="7" t="s">
        <v>9</v>
      </c>
      <c r="C317" s="8">
        <v>45592</v>
      </c>
      <c r="D317" s="7" t="s">
        <v>327</v>
      </c>
      <c r="E317" s="7" t="s">
        <v>11</v>
      </c>
      <c r="F317" s="5" t="s">
        <v>12</v>
      </c>
      <c r="G317" s="9">
        <v>100</v>
      </c>
      <c r="H317" s="3">
        <f>G317*192*1.13</f>
        <v>21696</v>
      </c>
    </row>
    <row r="318" ht="13" spans="1:8">
      <c r="A318" s="7" t="s">
        <v>8</v>
      </c>
      <c r="B318" s="7" t="s">
        <v>9</v>
      </c>
      <c r="C318" s="8">
        <v>45595</v>
      </c>
      <c r="D318" s="7" t="s">
        <v>328</v>
      </c>
      <c r="E318" s="7" t="s">
        <v>11</v>
      </c>
      <c r="F318" s="5" t="s">
        <v>12</v>
      </c>
      <c r="G318" s="9">
        <v>140</v>
      </c>
      <c r="H318" s="3">
        <f>G318*192*1.13</f>
        <v>30374.4</v>
      </c>
    </row>
    <row r="319" ht="13" spans="1:8">
      <c r="A319" s="7" t="s">
        <v>8</v>
      </c>
      <c r="B319" s="7" t="s">
        <v>9</v>
      </c>
      <c r="C319" s="8">
        <v>45596</v>
      </c>
      <c r="D319" s="7" t="s">
        <v>329</v>
      </c>
      <c r="E319" s="7" t="s">
        <v>11</v>
      </c>
      <c r="F319" s="5" t="s">
        <v>12</v>
      </c>
      <c r="G319" s="9">
        <v>1</v>
      </c>
      <c r="H319" s="3">
        <f>G319*192*1.13</f>
        <v>216.96</v>
      </c>
    </row>
    <row r="320" customFormat="1" ht="13" spans="1:8">
      <c r="A320" s="3" t="s">
        <v>8</v>
      </c>
      <c r="B320" s="3" t="s">
        <v>9</v>
      </c>
      <c r="C320" s="4">
        <v>45601</v>
      </c>
      <c r="D320" s="3" t="s">
        <v>330</v>
      </c>
      <c r="E320" s="3" t="s">
        <v>11</v>
      </c>
      <c r="F320" s="5" t="s">
        <v>12</v>
      </c>
      <c r="G320" s="6">
        <v>160</v>
      </c>
      <c r="H320" s="3">
        <f>G320*192*1.13</f>
        <v>34713.6</v>
      </c>
    </row>
    <row r="321" customFormat="1" ht="13" spans="1:8">
      <c r="A321" s="3" t="s">
        <v>8</v>
      </c>
      <c r="B321" s="3" t="s">
        <v>9</v>
      </c>
      <c r="C321" s="4">
        <v>45601</v>
      </c>
      <c r="D321" s="3" t="s">
        <v>331</v>
      </c>
      <c r="E321" s="3" t="s">
        <v>11</v>
      </c>
      <c r="F321" s="5" t="s">
        <v>12</v>
      </c>
      <c r="G321" s="6">
        <v>1</v>
      </c>
      <c r="H321" s="3">
        <f>G321*192*1.13</f>
        <v>216.96</v>
      </c>
    </row>
    <row r="322" customFormat="1" ht="13" spans="1:8">
      <c r="A322" s="3" t="s">
        <v>8</v>
      </c>
      <c r="B322" s="3" t="s">
        <v>9</v>
      </c>
      <c r="C322" s="4">
        <v>45601</v>
      </c>
      <c r="D322" s="3" t="s">
        <v>332</v>
      </c>
      <c r="E322" s="3" t="s">
        <v>11</v>
      </c>
      <c r="F322" s="5" t="s">
        <v>12</v>
      </c>
      <c r="G322" s="6">
        <v>2</v>
      </c>
      <c r="H322" s="3">
        <f t="shared" ref="H322:H336" si="0">G322*192*1.13</f>
        <v>433.92</v>
      </c>
    </row>
    <row r="323" customFormat="1" ht="13" spans="1:8">
      <c r="A323" s="3" t="s">
        <v>8</v>
      </c>
      <c r="B323" s="3" t="s">
        <v>9</v>
      </c>
      <c r="C323" s="4">
        <v>45601</v>
      </c>
      <c r="D323" s="3" t="s">
        <v>333</v>
      </c>
      <c r="E323" s="3" t="s">
        <v>11</v>
      </c>
      <c r="F323" s="5" t="s">
        <v>12</v>
      </c>
      <c r="G323" s="6">
        <v>1</v>
      </c>
      <c r="H323" s="3">
        <f t="shared" si="0"/>
        <v>216.96</v>
      </c>
    </row>
    <row r="324" customFormat="1" ht="13" spans="1:8">
      <c r="A324" s="3" t="s">
        <v>8</v>
      </c>
      <c r="B324" s="3" t="s">
        <v>9</v>
      </c>
      <c r="C324" s="4">
        <v>45608</v>
      </c>
      <c r="D324" s="3" t="s">
        <v>334</v>
      </c>
      <c r="E324" s="3" t="s">
        <v>11</v>
      </c>
      <c r="F324" s="5" t="s">
        <v>12</v>
      </c>
      <c r="G324" s="6">
        <v>4</v>
      </c>
      <c r="H324" s="3">
        <f t="shared" si="0"/>
        <v>867.84</v>
      </c>
    </row>
    <row r="325" customFormat="1" ht="13" spans="1:8">
      <c r="A325" s="3" t="s">
        <v>8</v>
      </c>
      <c r="B325" s="3" t="s">
        <v>9</v>
      </c>
      <c r="C325" s="4">
        <v>45608</v>
      </c>
      <c r="D325" s="3" t="s">
        <v>335</v>
      </c>
      <c r="E325" s="3" t="s">
        <v>11</v>
      </c>
      <c r="F325" s="5" t="s">
        <v>12</v>
      </c>
      <c r="G325" s="6">
        <v>1</v>
      </c>
      <c r="H325" s="3">
        <f t="shared" si="0"/>
        <v>216.96</v>
      </c>
    </row>
    <row r="326" customFormat="1" ht="13" spans="1:8">
      <c r="A326" s="3" t="s">
        <v>8</v>
      </c>
      <c r="B326" s="3" t="s">
        <v>9</v>
      </c>
      <c r="C326" s="4">
        <v>45610</v>
      </c>
      <c r="D326" s="3" t="s">
        <v>336</v>
      </c>
      <c r="E326" s="3" t="s">
        <v>11</v>
      </c>
      <c r="F326" s="5" t="s">
        <v>12</v>
      </c>
      <c r="G326" s="6">
        <v>54</v>
      </c>
      <c r="H326" s="3">
        <f t="shared" si="0"/>
        <v>11715.84</v>
      </c>
    </row>
    <row r="327" customFormat="1" ht="13" spans="1:8">
      <c r="A327" s="3" t="s">
        <v>8</v>
      </c>
      <c r="B327" s="3" t="s">
        <v>9</v>
      </c>
      <c r="C327" s="4">
        <v>45610</v>
      </c>
      <c r="D327" s="3" t="s">
        <v>337</v>
      </c>
      <c r="E327" s="3" t="s">
        <v>11</v>
      </c>
      <c r="F327" s="5" t="s">
        <v>12</v>
      </c>
      <c r="G327" s="6">
        <v>46</v>
      </c>
      <c r="H327" s="3">
        <f t="shared" si="0"/>
        <v>9980.16</v>
      </c>
    </row>
    <row r="328" customFormat="1" ht="13" spans="1:8">
      <c r="A328" s="3" t="s">
        <v>8</v>
      </c>
      <c r="B328" s="3" t="s">
        <v>9</v>
      </c>
      <c r="C328" s="4">
        <v>45611</v>
      </c>
      <c r="D328" s="3" t="s">
        <v>338</v>
      </c>
      <c r="E328" s="3" t="s">
        <v>11</v>
      </c>
      <c r="F328" s="5" t="s">
        <v>12</v>
      </c>
      <c r="G328" s="6">
        <v>4</v>
      </c>
      <c r="H328" s="3">
        <f t="shared" si="0"/>
        <v>867.84</v>
      </c>
    </row>
    <row r="329" customFormat="1" ht="13" spans="1:8">
      <c r="A329" s="3" t="s">
        <v>8</v>
      </c>
      <c r="B329" s="3" t="s">
        <v>9</v>
      </c>
      <c r="C329" s="4">
        <v>45611</v>
      </c>
      <c r="D329" s="3" t="s">
        <v>339</v>
      </c>
      <c r="E329" s="3" t="s">
        <v>11</v>
      </c>
      <c r="F329" s="5" t="s">
        <v>12</v>
      </c>
      <c r="G329" s="6">
        <v>80</v>
      </c>
      <c r="H329" s="3">
        <f t="shared" si="0"/>
        <v>17356.8</v>
      </c>
    </row>
    <row r="330" customFormat="1" ht="13" spans="1:8">
      <c r="A330" s="3" t="s">
        <v>8</v>
      </c>
      <c r="B330" s="3" t="s">
        <v>9</v>
      </c>
      <c r="C330" s="4">
        <v>45614</v>
      </c>
      <c r="D330" s="3" t="s">
        <v>340</v>
      </c>
      <c r="E330" s="3" t="s">
        <v>11</v>
      </c>
      <c r="F330" s="5" t="s">
        <v>12</v>
      </c>
      <c r="G330" s="6">
        <v>80</v>
      </c>
      <c r="H330" s="3">
        <f t="shared" si="0"/>
        <v>17356.8</v>
      </c>
    </row>
    <row r="331" customFormat="1" ht="13" spans="1:8">
      <c r="A331" s="3" t="s">
        <v>8</v>
      </c>
      <c r="B331" s="3" t="s">
        <v>9</v>
      </c>
      <c r="C331" s="4">
        <v>45614</v>
      </c>
      <c r="D331" s="3" t="s">
        <v>341</v>
      </c>
      <c r="E331" s="3" t="s">
        <v>11</v>
      </c>
      <c r="F331" s="5" t="s">
        <v>12</v>
      </c>
      <c r="G331" s="6">
        <v>10</v>
      </c>
      <c r="H331" s="3">
        <f t="shared" si="0"/>
        <v>2169.6</v>
      </c>
    </row>
    <row r="332" customFormat="1" ht="13" spans="1:8">
      <c r="A332" s="3" t="s">
        <v>8</v>
      </c>
      <c r="B332" s="3" t="s">
        <v>9</v>
      </c>
      <c r="C332" s="4">
        <v>45618</v>
      </c>
      <c r="D332" s="3" t="s">
        <v>342</v>
      </c>
      <c r="E332" s="3" t="s">
        <v>11</v>
      </c>
      <c r="F332" s="5" t="s">
        <v>12</v>
      </c>
      <c r="G332" s="6">
        <v>80</v>
      </c>
      <c r="H332" s="3">
        <f t="shared" si="0"/>
        <v>17356.8</v>
      </c>
    </row>
    <row r="333" customFormat="1" ht="13" spans="1:8">
      <c r="A333" s="3" t="s">
        <v>8</v>
      </c>
      <c r="B333" s="3" t="s">
        <v>9</v>
      </c>
      <c r="C333" s="4">
        <v>45619</v>
      </c>
      <c r="D333" s="3" t="s">
        <v>343</v>
      </c>
      <c r="E333" s="3" t="s">
        <v>11</v>
      </c>
      <c r="F333" s="5" t="s">
        <v>12</v>
      </c>
      <c r="G333" s="6">
        <v>20</v>
      </c>
      <c r="H333" s="3">
        <f t="shared" si="0"/>
        <v>4339.2</v>
      </c>
    </row>
    <row r="334" customFormat="1" ht="13" spans="1:8">
      <c r="A334" s="3" t="s">
        <v>8</v>
      </c>
      <c r="B334" s="3" t="s">
        <v>9</v>
      </c>
      <c r="C334" s="4">
        <v>45619</v>
      </c>
      <c r="D334" s="3" t="s">
        <v>344</v>
      </c>
      <c r="E334" s="3" t="s">
        <v>11</v>
      </c>
      <c r="F334" s="5" t="s">
        <v>12</v>
      </c>
      <c r="G334" s="6">
        <v>36</v>
      </c>
      <c r="H334" s="3">
        <f t="shared" si="0"/>
        <v>7810.56</v>
      </c>
    </row>
    <row r="335" customFormat="1" ht="13" spans="1:8">
      <c r="A335" s="3" t="s">
        <v>8</v>
      </c>
      <c r="B335" s="3" t="s">
        <v>9</v>
      </c>
      <c r="C335" s="4">
        <v>45623</v>
      </c>
      <c r="D335" s="3" t="s">
        <v>345</v>
      </c>
      <c r="E335" s="3" t="s">
        <v>11</v>
      </c>
      <c r="F335" s="5" t="s">
        <v>12</v>
      </c>
      <c r="G335" s="6">
        <v>110</v>
      </c>
      <c r="H335" s="3">
        <f t="shared" si="0"/>
        <v>23865.6</v>
      </c>
    </row>
    <row r="336" customFormat="1" ht="13" spans="1:8">
      <c r="A336" s="3" t="s">
        <v>8</v>
      </c>
      <c r="B336" s="3" t="s">
        <v>9</v>
      </c>
      <c r="C336" s="4">
        <v>45625</v>
      </c>
      <c r="D336" s="3" t="s">
        <v>346</v>
      </c>
      <c r="E336" s="3" t="s">
        <v>11</v>
      </c>
      <c r="F336" s="5" t="s">
        <v>12</v>
      </c>
      <c r="G336" s="6">
        <v>100</v>
      </c>
      <c r="H336" s="3">
        <f t="shared" si="0"/>
        <v>21696</v>
      </c>
    </row>
    <row r="337" spans="1:8">
      <c r="A337" s="7"/>
      <c r="B337" s="7"/>
      <c r="C337" s="7"/>
      <c r="D337" s="7"/>
      <c r="E337" s="7"/>
      <c r="F337" s="7"/>
      <c r="G337" s="7"/>
      <c r="H337" s="7">
        <f>SUM(H2:H336)</f>
        <v>3630391.67999999</v>
      </c>
    </row>
    <row r="338" spans="1:8">
      <c r="A338" s="7"/>
      <c r="B338" s="7"/>
      <c r="C338" s="7"/>
      <c r="D338" s="7"/>
      <c r="E338" s="7"/>
      <c r="F338" s="7"/>
      <c r="G338" s="7"/>
      <c r="H338" s="10">
        <f>H337*0.00792*1.06</f>
        <v>30477.8642319359</v>
      </c>
    </row>
  </sheetData>
  <sortState ref="A2:H336">
    <sortCondition ref="C2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常鑫</cp:lastModifiedBy>
  <cp:revision>1</cp:revision>
  <dcterms:created xsi:type="dcterms:W3CDTF">2024-11-26T09:27:00Z</dcterms:created>
  <dcterms:modified xsi:type="dcterms:W3CDTF">2024-12-24T06:15:38Z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73EB24DD1E204E579BACEFEB81472DEF_13</vt:lpwstr>
  </property>
  <property fmtid="{D5CDD505-2E9C-101B-9397-08002B2CF9AE}" pid="3" name="KSOProductBuildVer">
    <vt:lpwstr>2052-12.1.0.17133</vt:lpwstr>
  </property>
</Properties>
</file>