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方工文件夹\桌面文件\吕孝腾遗留文件夹\2项目资料\36、A6项目\A6座椅面套\山东金达报价\"/>
    </mc:Choice>
  </mc:AlternateContent>
  <bookViews>
    <workbookView xWindow="0" yWindow="0" windowWidth="27945" windowHeight="12375" activeTab="1"/>
  </bookViews>
  <sheets>
    <sheet name="新BOM" sheetId="52" r:id="rId1"/>
    <sheet name="汇总" sheetId="53" r:id="rId2"/>
    <sheet name="工费" sheetId="54" r:id="rId3"/>
    <sheet name="BOM" sheetId="57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</externalReferences>
  <definedNames>
    <definedName name="_1_?">#REF!</definedName>
    <definedName name="_2__123Graph_BCHART_5" hidden="1">#REF!</definedName>
    <definedName name="_3__123Graph_CCHART_5" hidden="1">#REF!</definedName>
    <definedName name="_4__123Graph_DCHART_5" hidden="1">#REF!</definedName>
    <definedName name="_5__123Graph_ECHART_5" hidden="1">#REF!</definedName>
    <definedName name="_6__123Graph_FCHART_5" hidden="1">#REF!</definedName>
    <definedName name="_7__123Graph_XCHART_5" hidden="1">#REF!</definedName>
    <definedName name="_8_0">'[1]2'!#REF!</definedName>
    <definedName name="_BAS11">#REF!</definedName>
    <definedName name="_BAS12">#REF!</definedName>
    <definedName name="_BAS13">#REF!</definedName>
    <definedName name="_BAS14">#REF!</definedName>
    <definedName name="_BAS21">#REF!</definedName>
    <definedName name="_BAS22">#REF!</definedName>
    <definedName name="_BAS23">#REF!</definedName>
    <definedName name="_BAS24">#REF!</definedName>
    <definedName name="_BAS31">#REF!</definedName>
    <definedName name="_BAS32">#REF!</definedName>
    <definedName name="_BAS33">#REF!</definedName>
    <definedName name="_BAS34">#REF!</definedName>
    <definedName name="_BSS1">#REF!</definedName>
    <definedName name="_BSS2">#REF!</definedName>
    <definedName name="_BSS3">#REF!</definedName>
    <definedName name="_BSS4">#REF!</definedName>
    <definedName name="_com2">'[2]Barwertberechnung (3)'!$AB$53</definedName>
    <definedName name="_Regression_Out" hidden="1">#REF!</definedName>
    <definedName name="_Regression_X" hidden="1">#REF!</definedName>
    <definedName name="_Regression_Y" hidden="1">#REF!</definedName>
    <definedName name="_Sort" hidden="1">#REF!</definedName>
    <definedName name="※_추후_NAVA__PROJECT는__부품_">[3]기안!$A$43</definedName>
    <definedName name="a">#REF!</definedName>
    <definedName name="abcd">#REF!</definedName>
    <definedName name="Abzinsfaktor">#REF!</definedName>
    <definedName name="AI">[4]신규DEP!#REF!</definedName>
    <definedName name="Auf_Abzinsungsfaktor">#REF!</definedName>
    <definedName name="awc">#REF!</definedName>
    <definedName name="B">#REF!</definedName>
    <definedName name="BB">#REF!</definedName>
    <definedName name="bc">#REF!</definedName>
    <definedName name="bild">[5]Import!$L$389:$L$485</definedName>
    <definedName name="blatt2">#REF!</definedName>
    <definedName name="CC">#REF!</definedName>
    <definedName name="CC.QQ">#REF!</definedName>
    <definedName name="change">[6]Reference!$A$31:$A$57</definedName>
    <definedName name="ck" hidden="1">#REF!</definedName>
    <definedName name="CKD">[7]Constant!#REF!</definedName>
    <definedName name="code">#REF!</definedName>
    <definedName name="Column">[8]Constant!#REF!</definedName>
    <definedName name="com">'[2]Vorbereitende Eingaben (Teil 1)'!$C$40</definedName>
    <definedName name="Cost">#REF!</definedName>
    <definedName name="CZK">#REF!</definedName>
    <definedName name="d">#REF!</definedName>
    <definedName name="_xlnm.Database">#REF!</definedName>
    <definedName name="DATE">[9]총괄표!$C$2</definedName>
    <definedName name="DATEE">#REF!</definedName>
    <definedName name="Daten">#REF!</definedName>
    <definedName name="DD">#REF!</definedName>
    <definedName name="DDATE">#REF!</definedName>
    <definedName name="DKDKFG8TBTB2RT">#REF!</definedName>
    <definedName name="DOL">#REF!</definedName>
    <definedName name="DOLLAR">#REF!</definedName>
    <definedName name="DV_Cost_Tot">[10]Worksheet!$I$63</definedName>
    <definedName name="DV_Cost_Tot_Mkt">[10]Worksheet!$J$63</definedName>
    <definedName name="DV_Grand_Total">#REF!</definedName>
    <definedName name="DV_Grand_Total_Mkt">#REF!</definedName>
    <definedName name="EE">#REF!</definedName>
    <definedName name="Eingabe">#REF!</definedName>
    <definedName name="Eingabe2">#REF!</definedName>
    <definedName name="Eingabe3">#REF!</definedName>
    <definedName name="Eingabe4">#REF!</definedName>
    <definedName name="ENG_COOLG">'[11]DBL LPG시험'!#REF!</definedName>
    <definedName name="Eng_Supp_Dollars_Tot">[10]Worksheet!$G$8</definedName>
    <definedName name="Eng_Supp_Dollars_Tot_Mkt">[10]Worksheet!$H$8</definedName>
    <definedName name="ESP">#REF!</definedName>
    <definedName name="ex">#REF!</definedName>
    <definedName name="FF">#REF!</definedName>
    <definedName name="FG12TBTB2RTDKDKGMLRT">[12]협조전!#REF!</definedName>
    <definedName name="FG22TBTB3RTDKDKDK">[13]차수!#REF!</definedName>
    <definedName name="FGPRTBTB1RTDKDK">#REF!</definedName>
    <definedName name="FGRKBS11TBTB3RTDKDK">[14]협조전!#REF!</definedName>
    <definedName name="fgRKBS8TBTB3RT">[14]협조전!#REF!</definedName>
    <definedName name="fgRKRKRKRKRKTBTB2RTDKDK">#REF!</definedName>
    <definedName name="FGtbtbspspsprtdkdk">[15]BUS제원1!#REF!</definedName>
    <definedName name="Fixture_Cost_Tot">[10]Worksheet!$O$13</definedName>
    <definedName name="FRF">#REF!</definedName>
    <definedName name="FS_F_VW_01_34381_1__JV_FS_PRAESENTATIONEN_">[16]home!$B$6:$AN$6</definedName>
    <definedName name="FS_F_VW_01_34381_1__JV_FS_REC_SAVING_">[16]home!$B$4745:$M$4745</definedName>
    <definedName name="FS_F_VW_01_34381_1_1__V_FS_BAUSTUFE_VORGABEN_STK_">[16]home!$B$1449:$D$1449</definedName>
    <definedName name="FS_F_VW_01_34381_1_12869_VW__JV_FS_BIDDERS_">[16]home!$B$3073:$L$3073</definedName>
    <definedName name="FS_F_VW_01_34381_1_13030_VW__JV_FS_BIDDERS_">[16]home!$B$3047:$L$3047</definedName>
    <definedName name="FS_F_VW_01_34381_1_1331_BX__JV_FS_BIDDERS_">[16]home!$B$3068:$L$3068</definedName>
    <definedName name="FS_F_VW_01_34381_1_1433_BX__JV_FS_BIDDERS_">[16]home!$B$3060:$L$3060</definedName>
    <definedName name="FS_F_VW_01_34381_1_1440_VW__JV_FS_BIDDERS_">[16]home!$B$3038:$L$3038</definedName>
    <definedName name="FS_F_VW_01_34381_1_1441_BX__JV_FS_BIDDERS_">[16]home!$B$3062:$L$3062</definedName>
    <definedName name="FS_F_VW_01_34381_1_1480_BX__JV_FS_BIDDERS_">[16]home!$B$3077:$L$3077</definedName>
    <definedName name="FS_F_VW_01_34381_1_1553_BX__JV_FS_BIDDERS_">[16]home!$B$3040:$L$3040</definedName>
    <definedName name="FS_F_VW_01_34381_1_158__JV_FS_REC_LIEF_">[16]home!$B$4670:$P$4670</definedName>
    <definedName name="FS_F_VW_01_34381_1_158_1__JV_FS_BAUSTUFE_ANGEBOTE_WAE_">[16]home!$B$566:$E$566</definedName>
    <definedName name="FS_F_VW_01_34381_1_158_11__JV_FS_REC_">[16]home!$B$3479:$Q$3479</definedName>
    <definedName name="FS_F_VW_01_34381_1_158_2__JV_FS_BAUSTUFE_ANGEBOTE_WAE_">[16]home!$B$567:$E$567</definedName>
    <definedName name="FS_F_VW_01_34381_1_158_28__JV_FS_REC_">[16]home!$B$3480:$Q$3480</definedName>
    <definedName name="FS_F_VW_01_34381_1_158_37__JV_FS_REC_">[16]home!$B$3481:$Q$3481</definedName>
    <definedName name="FS_F_VW_01_34381_1_158_46__JV_FS_REC_">[16]home!$B$3482:$Q$3482</definedName>
    <definedName name="FS_F_VW_01_34381_1_158_68__JV_FS_REC_">[16]home!$B$3483:$Q$3483</definedName>
    <definedName name="FS_F_VW_01_34381_1_158_VW__JV_FS_BIDDERS_">[16]home!$B$3052:$L$3052</definedName>
    <definedName name="FS_F_VW_01_34381_1_160_ST__JV_FS_BIDDERS_">[16]home!$B$3035:$L$3035</definedName>
    <definedName name="FS_F_VW_01_34381_1_161_BX__JV_FS_BIDDERS_">[16]home!$B$3075:$L$3075</definedName>
    <definedName name="FS_F_VW_01_34381_1_18245_MX__JV_FS_BIDDERS_">[16]home!$B$3058:$L$3058</definedName>
    <definedName name="FS_F_VW_01_34381_1_183_VW__JV_FS_BIDDERS_">[16]home!$B$3042:$L$3042</definedName>
    <definedName name="FS_F_VW_01_34381_1_1892_RR__JV_FS_BIDDERS_">[16]home!$B$3037:$L$3037</definedName>
    <definedName name="FS_F_VW_01_34381_1_19745_RR__JV_FS_BIDDERS_">[16]home!$B$3066:$L$3066</definedName>
    <definedName name="FS_F_VW_01_34381_1_2__V_FS_BAUSTUFE_VORGABEN_STK_">[16]home!$B$1450:$D$1450</definedName>
    <definedName name="FS_F_VW_01_34381_1_20477_MX__JV_FS_BIDDERS_">[16]home!$B$3065:$L$3065</definedName>
    <definedName name="FS_F_VW_01_34381_1_2147_IT__JV_FS_BIDDERS_">[16]home!$B$3046:$L$3046</definedName>
    <definedName name="FS_F_VW_01_34381_1_2149_IT__JV_FS_BIDDERS_">[16]home!$B$3071:$L$3071</definedName>
    <definedName name="FS_F_VW_01_34381_1_2278_AU__JV_FS_BIDDERS_">[16]home!$B$3067:$L$3067</definedName>
    <definedName name="FS_F_VW_01_34381_1_22805_VW__JV_FS_BIDDERS_">[16]home!$B$3057:$L$3057</definedName>
    <definedName name="FS_F_VW_01_34381_1_2363_AU__JV_FS_BIDDERS_">[16]home!$B$3053:$L$3053</definedName>
    <definedName name="FS_F_VW_01_34381_1_2365_AU__JV_FS_BIDDERS_">[16]home!$B$3043:$L$3043</definedName>
    <definedName name="FS_F_VW_01_34381_1_24968_US__JV_FS_BIDDERS_">[16]home!$B$3048:$L$3048</definedName>
    <definedName name="FS_F_VW_01_34381_1_24969_US__JV_FS_BIDDERS_">[16]home!$B$3069:$L$3069</definedName>
    <definedName name="FS_F_VW_01_34381_1_2609_RR__JV_FS_BIDDERS_">[16]home!$B$3059:$L$3059</definedName>
    <definedName name="FS_F_VW_01_34381_1_2631_US__JV_FS_BIDDERS_">[16]home!$B$3061:$L$3061</definedName>
    <definedName name="FS_F_VW_01_34381_1_28227_MX__JV_FS_BIDDERS_">[16]home!$B$3036:$L$3036</definedName>
    <definedName name="FS_F_VW_01_34381_1_28228_MX__JV_FS_BIDDERS_">[16]home!$B$3072:$L$3072</definedName>
    <definedName name="FS_F_VW_01_34381_1_2952_US__JV_FS_BIDDERS_">[16]home!$B$3044:$L$3044</definedName>
    <definedName name="FS_F_VW_01_34381_1_3243_VW__JV_FS_BIDDERS_">[16]home!$B$3054:$L$3054</definedName>
    <definedName name="FS_F_VW_01_34381_1_3437_VW__JV_FS_BIDDERS_">[16]home!$B$3050:$L$3050</definedName>
    <definedName name="FS_F_VW_01_34381_1_35166_ST__JV_FS_BIDDERS_">[16]home!$B$3070:$L$3070</definedName>
    <definedName name="FS_F_VW_01_34381_1_4_ST__JV_FS_BIDDERS_">[16]home!$B$3056:$L$3056</definedName>
    <definedName name="FS_F_VW_01_34381_1_42007_SK__JV_FS_BIDDERS_">[16]home!$B$3051:$L$3051</definedName>
    <definedName name="FS_F_VW_01_34381_1_5553_MX__JV_FS_BIDDERS_">[16]home!$B$3055:$L$3055</definedName>
    <definedName name="FS_F_VW_01_34381_1_626_SK__JV_FS_BIDDERS_">[16]home!$B$3063:$L$3063</definedName>
    <definedName name="FS_F_VW_01_34381_1_627_SK__JV_FS_BIDDERS_">[16]home!$B$3034:$L$3034</definedName>
    <definedName name="FS_F_VW_01_34381_1_6588_BX__JV_FS_BIDDERS_">[16]home!$B$3074:$L$3074</definedName>
    <definedName name="FS_F_VW_01_34381_1_6626_ST__JV_FS_BIDDERS_">[16]home!$B$3064:$L$3064</definedName>
    <definedName name="FS_F_VW_01_34381_1_6995_US__JV_FS_BIDDERS_">[16]home!$B$3041:$L$3041</definedName>
    <definedName name="FS_F_VW_01_34381_1_7591_US__JV_FS_BIDDERS_">[16]home!$B$3039:$L$3039</definedName>
    <definedName name="FS_F_VW_01_34381_10__JV_FS_PRAESENTATIONEN_">[16]home!$B$15:$AN$15</definedName>
    <definedName name="FS_F_VW_01_34381_10__JV_FS_REC_SAVING_">[16]home!$B$4754:$M$4754</definedName>
    <definedName name="FS_F_VW_01_34381_10_1__V_FS_BAUSTUFE_VORGABEN_STK_">[16]home!$B$1467:$D$1467</definedName>
    <definedName name="FS_F_VW_01_34381_10_158__JV_FS_REC_LIEF_">[16]home!$B$4733:$P$4733</definedName>
    <definedName name="FS_F_VW_01_34381_10_158_1__JV_FS_BAUSTUFE_ANGEBOTE_WAE_">[16]home!$B$1358:$E$1358</definedName>
    <definedName name="FS_F_VW_01_34381_10_158_2__JV_FS_BAUSTUFE_ANGEBOTE_WAE_">[16]home!$B$1359:$E$1359</definedName>
    <definedName name="FS_F_VW_01_34381_10_158_37__JV_FS_REC_">[16]home!$B$4639:$Q$4639</definedName>
    <definedName name="FS_F_VW_01_34381_10_2__V_FS_BAUSTUFE_VORGABEN_STK_">[16]home!$B$1468:$D$1468</definedName>
    <definedName name="FS_F_VW_01_34381_2__JV_FS_PRAESENTATIONEN_">[16]home!$B$7:$AN$7</definedName>
    <definedName name="FS_F_VW_01_34381_2__JV_FS_REC_SAVING_">[16]home!$B$4746:$M$4746</definedName>
    <definedName name="FS_F_VW_01_34381_2_1__V_FS_BAUSTUFE_VORGABEN_STK_">[16]home!$B$1451:$D$1451</definedName>
    <definedName name="FS_F_VW_01_34381_2_158__JV_FS_REC_LIEF_">[16]home!$B$4677:$P$4677</definedName>
    <definedName name="FS_F_VW_01_34381_2_158_1__JV_FS_BAUSTUFE_ANGEBOTE_WAE_">[16]home!$B$654:$E$654</definedName>
    <definedName name="FS_F_VW_01_34381_2_158_11__JV_FS_REC_">[16]home!$B$3604:$Q$3604</definedName>
    <definedName name="FS_F_VW_01_34381_2_158_2__JV_FS_BAUSTUFE_ANGEBOTE_WAE_">[16]home!$B$655:$E$655</definedName>
    <definedName name="FS_F_VW_01_34381_2_158_28__JV_FS_REC_">[16]home!$B$3605:$Q$3605</definedName>
    <definedName name="FS_F_VW_01_34381_2_158_37__JV_FS_REC_">[16]home!$B$3606:$Q$3606</definedName>
    <definedName name="FS_F_VW_01_34381_2_158_46__JV_FS_REC_">[16]home!$B$3607:$Q$3607</definedName>
    <definedName name="FS_F_VW_01_34381_2_158_68__JV_FS_REC_">[16]home!$B$3608:$Q$3608</definedName>
    <definedName name="FS_F_VW_01_34381_2_2__V_FS_BAUSTUFE_VORGABEN_STK_">[16]home!$B$1452:$D$1452</definedName>
    <definedName name="FS_F_VW_01_34381_3__JV_FS_PRAESENTATIONEN_">[16]home!$B$8:$AN$8</definedName>
    <definedName name="FS_F_VW_01_34381_3__JV_FS_REC_SAVING_">[16]home!$B$4747:$M$4747</definedName>
    <definedName name="FS_F_VW_01_34381_3_1__V_FS_BAUSTUFE_VORGABEN_STK_">[16]home!$B$1453:$D$1453</definedName>
    <definedName name="FS_F_VW_01_34381_3_158__JV_FS_REC_LIEF_">[16]home!$B$4684:$P$4684</definedName>
    <definedName name="FS_F_VW_01_34381_3_158_1__JV_FS_BAUSTUFE_ANGEBOTE_WAE_">[16]home!$B$742:$E$742</definedName>
    <definedName name="FS_F_VW_01_34381_3_158_11__JV_FS_REC_">[16]home!$B$3729:$Q$3729</definedName>
    <definedName name="FS_F_VW_01_34381_3_158_2__JV_FS_BAUSTUFE_ANGEBOTE_WAE_">[16]home!$B$743:$E$743</definedName>
    <definedName name="FS_F_VW_01_34381_3_158_28__JV_FS_REC_">[16]home!$B$3730:$Q$3730</definedName>
    <definedName name="FS_F_VW_01_34381_3_158_37__JV_FS_REC_">[16]home!$B$3731:$Q$3731</definedName>
    <definedName name="FS_F_VW_01_34381_3_158_46__JV_FS_REC_">[16]home!$B$3732:$Q$3732</definedName>
    <definedName name="FS_F_VW_01_34381_3_158_68__JV_FS_REC_">[16]home!$B$3733:$Q$3733</definedName>
    <definedName name="FS_F_VW_01_34381_3_2__V_FS_BAUSTUFE_VORGABEN_STK_">[16]home!$B$1454:$D$1454</definedName>
    <definedName name="FS_F_VW_01_34381_4__JV_FS_PRAESENTATIONEN_">[16]home!$B$9:$AN$9</definedName>
    <definedName name="FS_F_VW_01_34381_4__JV_FS_REC_SAVING_">[16]home!$B$4748:$M$4748</definedName>
    <definedName name="FS_F_VW_01_34381_4_1__V_FS_BAUSTUFE_VORGABEN_STK_">[16]home!$B$1455:$D$1455</definedName>
    <definedName name="FS_F_VW_01_34381_4_158__JV_FS_REC_LIEF_">[16]home!$B$4691:$P$4691</definedName>
    <definedName name="FS_F_VW_01_34381_4_158_1__JV_FS_BAUSTUFE_ANGEBOTE_WAE_">[16]home!$B$830:$E$830</definedName>
    <definedName name="FS_F_VW_01_34381_4_158_11__JV_FS_REC_">[16]home!$B$3859:$Q$3859</definedName>
    <definedName name="FS_F_VW_01_34381_4_158_2__JV_FS_BAUSTUFE_ANGEBOTE_WAE_">[16]home!$B$831:$E$831</definedName>
    <definedName name="FS_F_VW_01_34381_4_158_28__JV_FS_REC_">[16]home!$B$3860:$Q$3860</definedName>
    <definedName name="FS_F_VW_01_34381_4_158_37__JV_FS_REC_">[16]home!$B$3861:$Q$3861</definedName>
    <definedName name="FS_F_VW_01_34381_4_158_46__JV_FS_REC_">[16]home!$B$3862:$Q$3862</definedName>
    <definedName name="FS_F_VW_01_34381_4_158_68__JV_FS_REC_">[16]home!$B$3863:$Q$3863</definedName>
    <definedName name="FS_F_VW_01_34381_4_2__V_FS_BAUSTUFE_VORGABEN_STK_">[16]home!$B$1456:$D$1456</definedName>
    <definedName name="FS_F_VW_01_34381_5__JV_FS_PRAESENTATIONEN_">[16]home!$B$10:$AN$10</definedName>
    <definedName name="FS_F_VW_01_34381_5__JV_FS_REC_SAVING_">[16]home!$B$4749:$M$4749</definedName>
    <definedName name="FS_F_VW_01_34381_5_1__V_FS_BAUSTUFE_VORGABEN_STK_">[16]home!$B$1457:$D$1457</definedName>
    <definedName name="FS_F_VW_01_34381_5_158__JV_FS_REC_LIEF_">[16]home!$B$4698:$P$4698</definedName>
    <definedName name="FS_F_VW_01_34381_5_158_1__JV_FS_BAUSTUFE_ANGEBOTE_WAE_">[16]home!$B$918:$E$918</definedName>
    <definedName name="FS_F_VW_01_34381_5_158_11__JV_FS_REC_">[16]home!$B$3989:$Q$3989</definedName>
    <definedName name="FS_F_VW_01_34381_5_158_2__JV_FS_BAUSTUFE_ANGEBOTE_WAE_">[16]home!$B$919:$E$919</definedName>
    <definedName name="FS_F_VW_01_34381_5_158_28__JV_FS_REC_">[16]home!$B$3990:$Q$3990</definedName>
    <definedName name="FS_F_VW_01_34381_5_158_37__JV_FS_REC_">[16]home!$B$3991:$Q$3991</definedName>
    <definedName name="FS_F_VW_01_34381_5_158_46__JV_FS_REC_">[16]home!$B$3992:$Q$3992</definedName>
    <definedName name="FS_F_VW_01_34381_5_158_68__JV_FS_REC_">[16]home!$B$3993:$Q$3993</definedName>
    <definedName name="FS_F_VW_01_34381_5_2__V_FS_BAUSTUFE_VORGABEN_STK_">[16]home!$B$1458:$D$1458</definedName>
    <definedName name="FS_F_VW_01_34381_6__JV_FS_PRAESENTATIONEN_">[16]home!$B$11:$AN$11</definedName>
    <definedName name="FS_F_VW_01_34381_6__JV_FS_REC_SAVING_">[16]home!$B$4750:$M$4750</definedName>
    <definedName name="FS_F_VW_01_34381_6_1__V_FS_BAUSTUFE_VORGABEN_STK_">[16]home!$B$1459:$D$1459</definedName>
    <definedName name="FS_F_VW_01_34381_6_158__JV_FS_REC_LIEF_">[16]home!$B$4705:$P$4705</definedName>
    <definedName name="FS_F_VW_01_34381_6_158_1__JV_FS_BAUSTUFE_ANGEBOTE_WAE_">[16]home!$B$1006:$E$1006</definedName>
    <definedName name="FS_F_VW_01_34381_6_158_11__JV_FS_REC_">[16]home!$B$4119:$Q$4119</definedName>
    <definedName name="FS_F_VW_01_34381_6_158_2__JV_FS_BAUSTUFE_ANGEBOTE_WAE_">[16]home!$B$1007:$E$1007</definedName>
    <definedName name="FS_F_VW_01_34381_6_158_28__JV_FS_REC_">[16]home!$B$4120:$Q$4120</definedName>
    <definedName name="FS_F_VW_01_34381_6_158_37__JV_FS_REC_">[16]home!$B$4121:$Q$4121</definedName>
    <definedName name="FS_F_VW_01_34381_6_158_46__JV_FS_REC_">[16]home!$B$4122:$Q$4122</definedName>
    <definedName name="FS_F_VW_01_34381_6_158_68__JV_FS_REC_">[16]home!$B$4123:$Q$4123</definedName>
    <definedName name="FS_F_VW_01_34381_6_2__V_FS_BAUSTUFE_VORGABEN_STK_">[16]home!$B$1460:$D$1460</definedName>
    <definedName name="FS_F_VW_01_34381_7__JV_FS_PRAESENTATIONEN_">[16]home!$B$12:$AN$12</definedName>
    <definedName name="FS_F_VW_01_34381_7__JV_FS_REC_SAVING_">[16]home!$B$4751:$M$4751</definedName>
    <definedName name="FS_F_VW_01_34381_7_1__V_FS_BAUSTUFE_VORGABEN_STK_">[16]home!$B$1461:$D$1461</definedName>
    <definedName name="FS_F_VW_01_34381_7_158__JV_FS_REC_LIEF_">[16]home!$B$4712:$P$4712</definedName>
    <definedName name="FS_F_VW_01_34381_7_158_1__JV_FS_BAUSTUFE_ANGEBOTE_WAE_">[16]home!$B$1094:$E$1094</definedName>
    <definedName name="FS_F_VW_01_34381_7_158_11__JV_FS_REC_">[16]home!$B$4249:$Q$4249</definedName>
    <definedName name="FS_F_VW_01_34381_7_158_2__JV_FS_BAUSTUFE_ANGEBOTE_WAE_">[16]home!$B$1095:$E$1095</definedName>
    <definedName name="FS_F_VW_01_34381_7_158_28__JV_FS_REC_">[16]home!$B$4250:$Q$4250</definedName>
    <definedName name="FS_F_VW_01_34381_7_158_37__JV_FS_REC_">[16]home!$B$4251:$Q$4251</definedName>
    <definedName name="FS_F_VW_01_34381_7_158_46__JV_FS_REC_">[16]home!$B$4252:$Q$4252</definedName>
    <definedName name="FS_F_VW_01_34381_7_158_68__JV_FS_REC_">[16]home!$B$4253:$Q$4253</definedName>
    <definedName name="FS_F_VW_01_34381_7_2__V_FS_BAUSTUFE_VORGABEN_STK_">[16]home!$B$1462:$D$1462</definedName>
    <definedName name="FS_F_VW_01_34381_8__JV_FS_PRAESENTATIONEN_">[16]home!$B$13:$AN$13</definedName>
    <definedName name="FS_F_VW_01_34381_8__JV_FS_REC_SAVING_">[16]home!$B$4752:$M$4752</definedName>
    <definedName name="FS_F_VW_01_34381_8_1__V_FS_BAUSTUFE_VORGABEN_STK_">[16]home!$B$1463:$D$1463</definedName>
    <definedName name="FS_F_VW_01_34381_8_158__JV_FS_REC_LIEF_">[16]home!$B$4719:$P$4719</definedName>
    <definedName name="FS_F_VW_01_34381_8_158_1__JV_FS_BAUSTUFE_ANGEBOTE_WAE_">[16]home!$B$1182:$E$1182</definedName>
    <definedName name="FS_F_VW_01_34381_8_158_11__JV_FS_REC_">[16]home!$B$4379:$Q$4379</definedName>
    <definedName name="FS_F_VW_01_34381_8_158_2__JV_FS_BAUSTUFE_ANGEBOTE_WAE_">[16]home!$B$1183:$E$1183</definedName>
    <definedName name="FS_F_VW_01_34381_8_158_28__JV_FS_REC_">[16]home!$B$4380:$Q$4380</definedName>
    <definedName name="FS_F_VW_01_34381_8_158_37__JV_FS_REC_">[16]home!$B$4381:$Q$4381</definedName>
    <definedName name="FS_F_VW_01_34381_8_158_46__JV_FS_REC_">[16]home!$B$4382:$Q$4382</definedName>
    <definedName name="FS_F_VW_01_34381_8_158_68__JV_FS_REC_">[16]home!$B$4383:$Q$4383</definedName>
    <definedName name="FS_F_VW_01_34381_8_2__V_FS_BAUSTUFE_VORGABEN_STK_">[16]home!$B$1464:$D$1464</definedName>
    <definedName name="FS_F_VW_01_34381_9__JV_FS_PRAESENTATIONEN_">[16]home!$B$14:$AN$14</definedName>
    <definedName name="FS_F_VW_01_34381_9__JV_FS_REC_SAVING_">[16]home!$B$4753:$M$4753</definedName>
    <definedName name="FS_F_VW_01_34381_9_1__V_FS_BAUSTUFE_VORGABEN_STK_">[16]home!$B$1465:$D$1465</definedName>
    <definedName name="FS_F_VW_01_34381_9_158__JV_FS_REC_LIEF_">[16]home!$B$4726:$P$4726</definedName>
    <definedName name="FS_F_VW_01_34381_9_158_1__JV_FS_BAUSTUFE_ANGEBOTE_WAE_">[16]home!$B$1270:$E$1270</definedName>
    <definedName name="FS_F_VW_01_34381_9_158_11__JV_FS_REC_">[16]home!$B$4509:$Q$4509</definedName>
    <definedName name="FS_F_VW_01_34381_9_158_2__JV_FS_BAUSTUFE_ANGEBOTE_WAE_">[16]home!$B$1271:$E$1271</definedName>
    <definedName name="FS_F_VW_01_34381_9_158_28__JV_FS_REC_">[16]home!$B$4510:$Q$4510</definedName>
    <definedName name="FS_F_VW_01_34381_9_158_37__JV_FS_REC_">[16]home!$B$4511:$Q$4511</definedName>
    <definedName name="FS_F_VW_01_34381_9_158_46__JV_FS_REC_">[16]home!$B$4512:$Q$4512</definedName>
    <definedName name="FS_F_VW_01_34381_9_158_68__JV_FS_REC_">[16]home!$B$4513:$Q$4513</definedName>
    <definedName name="FS_F_VW_01_34381_9_2__V_FS_BAUSTUFE_VORGABEN_STK_">[16]home!$B$1466:$D$1466</definedName>
    <definedName name="FS_F_VW_01_35097_1__FS_NEUTEILE_">[17]Import!$B$145:$D$145</definedName>
    <definedName name="FS_F_VW_01_35097_1__JV_FS_PRAESENTATIONEN_">[17]Import!$B$6:$AN$6</definedName>
    <definedName name="FS_F_VW_01_35097_1_1__V_FS_BAUSTUFE_VORGABEN_STK_">[17]Import!$B$433:$D$433</definedName>
    <definedName name="FS_F_VW_01_35097_1_11__JV_FS_BEDARFE_">[17]Import!$B$120:$E$120</definedName>
    <definedName name="FS_F_VW_01_35097_1_11_13030__JV_FS_BEDARFE_PREISE_QUOTE_">[17]Import!$B$16:$L$16</definedName>
    <definedName name="FS_F_VW_01_35097_1_11_20328__JV_FS_BEDARFE_PREISE_QUOTE_">[17]Import!$B$17:$L$17</definedName>
    <definedName name="FS_F_VW_01_35097_1_11_29344__JV_FS_BEDARFE_PREISE_QUOTE_">[17]Import!$B$18:$L$18</definedName>
    <definedName name="FS_F_VW_01_35097_1_11_2979__JV_FS_BEDARFE_PREISE_QUOTE_">[17]Import!$B$15:$L$15</definedName>
    <definedName name="FS_F_VW_01_35097_1_11_43249__JV_FS_BEDARFE_PREISE_QUOTE_">[17]Import!$B$19:$L$19</definedName>
    <definedName name="FS_F_VW_01_35097_1_11330__JV_FS_RV_AVG_PROTODATA_">[17]Import!$B$455:$E$455</definedName>
    <definedName name="FS_F_VW_01_35097_1_11330_1__JV_FS_BAUSTUFE_ANGEBOTE_WAE_">[17]Import!$B$222:$E$222</definedName>
    <definedName name="FS_F_VW_01_35097_1_11330_11__JV_FS_REC_">[17]Import!$B$1014:$Q$1014</definedName>
    <definedName name="FS_F_VW_01_35097_1_11330_2__JV_FS_BAUSTUFE_ANGEBOTE_WAE_">[17]Import!$B$223:$E$223</definedName>
    <definedName name="FS_F_VW_01_35097_1_11330_28__JV_FS_REC_">[17]Import!$B$1015:$Q$1015</definedName>
    <definedName name="FS_F_VW_01_35097_1_11330_37__JV_FS_REC_">[17]Import!$B$1016:$Q$1016</definedName>
    <definedName name="FS_F_VW_01_35097_1_11330_46__JV_FS_REC_">[17]Import!$B$1017:$Q$1017</definedName>
    <definedName name="FS_F_VW_01_35097_1_11330_68__JV_FS_REC_">[17]Import!$B$1018:$Q$1018</definedName>
    <definedName name="FS_F_VW_01_35097_1_11330_BR__JV_FS_BIDDERS_">[17]Import!$B$875:$L$875</definedName>
    <definedName name="FS_F_VW_01_35097_1_11330_EUR__JV_FS_PR_EX_RATES_DATUM_REC_">[17]Import!$B$764:$F$764</definedName>
    <definedName name="FS_F_VW_01_35097_1_11451__JV_FS_RV_AVG_PROTODATA_">[17]Import!$B$456:$E$456</definedName>
    <definedName name="FS_F_VW_01_35097_1_11451_1__JV_FS_BAUSTUFE_ANGEBOTE_WAE_">[17]Import!$B$224:$E$224</definedName>
    <definedName name="FS_F_VW_01_35097_1_11451_2__JV_FS_BAUSTUFE_ANGEBOTE_WAE_">[17]Import!$B$225:$E$225</definedName>
    <definedName name="FS_F_VW_01_35097_1_11451_BR__JV_FS_BIDDERS_">[17]Import!$B$882:$L$882</definedName>
    <definedName name="FS_F_VW_01_35097_1_11451_EUR__JV_FS_PR_EX_RATES_DATUM_REC_">[17]Import!$B$765:$F$765</definedName>
    <definedName name="FS_F_VW_01_35097_1_13030__JV_FS_ANGEBOTSUEBERSICHT_">[17]Import!$B$154:$D$154</definedName>
    <definedName name="FS_F_VW_01_35097_1_13030__JV_FS_AVG_PRICE_">[17]Import!$B$180:$F$180</definedName>
    <definedName name="FS_F_VW_01_35097_1_13030__JV_FS_BWERTSHEET_">[17]Import!$B$614:$AH$614</definedName>
    <definedName name="FS_F_VW_01_35097_1_13030__JV_FS_COMPARISON_">[17]Import!$B$564:$S$564</definedName>
    <definedName name="FS_F_VW_01_35097_1_13030__JV_FS_REC_LIEF_">[17]Import!$B$1295:$P$1295</definedName>
    <definedName name="FS_F_VW_01_35097_1_13030__JV_FS_RV_AVG_PROTODATA_">[17]Import!$B$457:$E$457</definedName>
    <definedName name="FS_F_VW_01_35097_1_13030__JV_FS_RV_LTERM_PNACHLASS_">[17]Import!$B$589:$X$589</definedName>
    <definedName name="FS_F_VW_01_35097_1_13030_1__JV_FS_BAUSTUFE_ANGEBOTE_WAE_">[17]Import!$B$226:$E$226</definedName>
    <definedName name="FS_F_VW_01_35097_1_13030_11__JV_FS_REC_">[17]Import!$B$1019:$Q$1019</definedName>
    <definedName name="FS_F_VW_01_35097_1_13030_2__JV_FS_BAUSTUFE_ANGEBOTE_WAE_">[17]Import!$B$227:$E$227</definedName>
    <definedName name="FS_F_VW_01_35097_1_13030_28__JV_FS_REC_">[17]Import!$B$1020:$Q$1020</definedName>
    <definedName name="FS_F_VW_01_35097_1_13030_37__JV_FS_REC_">[17]Import!$B$1021:$Q$1021</definedName>
    <definedName name="FS_F_VW_01_35097_1_13030_46__JV_FS_REC_">[17]Import!$B$1022:$Q$1022</definedName>
    <definedName name="FS_F_VW_01_35097_1_13030_68__JV_FS_REC_">[17]Import!$B$1023:$Q$1023</definedName>
    <definedName name="FS_F_VW_01_35097_1_13030_EUR__JV_FS_PR_EX_RATES_DATUM_REC_">[17]Import!$B$766:$F$766</definedName>
    <definedName name="FS_F_VW_01_35097_1_13030_VW__JV_FS_BIDDERS_">[17]Import!$B$873:$L$873</definedName>
    <definedName name="FS_F_VW_01_35097_1_1328__JV_FS_RV_AVG_PROTODATA_">[17]Import!$B$448:$E$448</definedName>
    <definedName name="FS_F_VW_01_35097_1_1328_1__JV_FS_BAUSTUFE_ANGEBOTE_WAE_">[17]Import!$B$208:$E$208</definedName>
    <definedName name="FS_F_VW_01_35097_1_1328_2__JV_FS_BAUSTUFE_ANGEBOTE_WAE_">[17]Import!$B$209:$E$209</definedName>
    <definedName name="FS_F_VW_01_35097_1_1328_BX__JV_FS_BIDDERS_">[17]Import!$B$885:$L$885</definedName>
    <definedName name="FS_F_VW_01_35097_1_1328_EUR__JV_FS_PR_EX_RATES_DATUM_REC_">[17]Import!$B$757:$F$757</definedName>
    <definedName name="FS_F_VW_01_35097_1_1462__JV_FS_RV_AVG_PROTODATA_">[17]Import!$B$449:$E$449</definedName>
    <definedName name="FS_F_VW_01_35097_1_1462_1__JV_FS_BAUSTUFE_ANGEBOTE_WAE_">[17]Import!$B$210:$E$210</definedName>
    <definedName name="FS_F_VW_01_35097_1_1462_11__JV_FS_REC_">[17]Import!$B$994:$Q$994</definedName>
    <definedName name="FS_F_VW_01_35097_1_1462_2__JV_FS_BAUSTUFE_ANGEBOTE_WAE_">[17]Import!$B$211:$E$211</definedName>
    <definedName name="FS_F_VW_01_35097_1_1462_28__JV_FS_REC_">[17]Import!$B$995:$Q$995</definedName>
    <definedName name="FS_F_VW_01_35097_1_1462_37__JV_FS_REC_">[17]Import!$B$996:$Q$996</definedName>
    <definedName name="FS_F_VW_01_35097_1_1462_46__JV_FS_REC_">[17]Import!$B$997:$Q$997</definedName>
    <definedName name="FS_F_VW_01_35097_1_1462_68__JV_FS_REC_">[17]Import!$B$998:$Q$998</definedName>
    <definedName name="FS_F_VW_01_35097_1_1462_BX__JV_FS_BIDDERS_">[17]Import!$B$881:$L$881</definedName>
    <definedName name="FS_F_VW_01_35097_1_1462_EUR__JV_FS_PR_EX_RATES_DATUM_REC_">[17]Import!$B$758:$F$758</definedName>
    <definedName name="FS_F_VW_01_35097_1_15245__JV_FS_RV_AVG_PROTODATA_">[17]Import!$B$458:$E$458</definedName>
    <definedName name="FS_F_VW_01_35097_1_15245_1__JV_FS_BAUSTUFE_ANGEBOTE_WAE_">[17]Import!$B$228:$E$228</definedName>
    <definedName name="FS_F_VW_01_35097_1_15245_2__JV_FS_BAUSTUFE_ANGEBOTE_WAE_">[17]Import!$B$229:$E$229</definedName>
    <definedName name="FS_F_VW_01_35097_1_15245_EUR__JV_FS_PR_EX_RATES_DATUM_REC_">[17]Import!$B$767:$F$767</definedName>
    <definedName name="FS_F_VW_01_35097_1_15245_SK__JV_FS_BIDDERS_">[17]Import!$B$877:$L$877</definedName>
    <definedName name="FS_F_VW_01_35097_1_159__JV_FS_RV_AVG_PROTODATA_">[17]Import!$B$446:$E$446</definedName>
    <definedName name="FS_F_VW_01_35097_1_159_1__JV_FS_BAUSTUFE_ANGEBOTE_WAE_">[17]Import!$B$204:$E$204</definedName>
    <definedName name="FS_F_VW_01_35097_1_159_11__JV_FS_REC_">[17]Import!$B$989:$Q$989</definedName>
    <definedName name="FS_F_VW_01_35097_1_159_2__JV_FS_BAUSTUFE_ANGEBOTE_WAE_">[17]Import!$B$205:$E$205</definedName>
    <definedName name="FS_F_VW_01_35097_1_159_28__JV_FS_REC_">[17]Import!$B$990:$Q$990</definedName>
    <definedName name="FS_F_VW_01_35097_1_159_37__JV_FS_REC_">[17]Import!$B$991:$Q$991</definedName>
    <definedName name="FS_F_VW_01_35097_1_159_46__JV_FS_REC_">[17]Import!$B$992:$Q$992</definedName>
    <definedName name="FS_F_VW_01_35097_1_159_68__JV_FS_REC_">[17]Import!$B$993:$Q$993</definedName>
    <definedName name="FS_F_VW_01_35097_1_159_EUR__JV_FS_PR_EX_RATES_DATUM_REC_">[17]Import!$B$755:$F$755</definedName>
    <definedName name="FS_F_VW_01_35097_1_159_ST__JV_FS_BIDDERS_">[17]Import!$B$891:$L$891</definedName>
    <definedName name="FS_F_VW_01_35097_1_18244__JV_FS_RV_AVG_PROTODATA_">[17]Import!$B$459:$E$459</definedName>
    <definedName name="FS_F_VW_01_35097_1_18244_1__JV_FS_BAUSTUFE_ANGEBOTE_WAE_">[17]Import!$B$230:$E$230</definedName>
    <definedName name="FS_F_VW_01_35097_1_18244_2__JV_FS_BAUSTUFE_ANGEBOTE_WAE_">[17]Import!$B$231:$E$231</definedName>
    <definedName name="FS_F_VW_01_35097_1_18244_EUR__JV_FS_PR_EX_RATES_DATUM_REC_">[17]Import!$B$768:$F$768</definedName>
    <definedName name="FS_F_VW_01_35097_1_18244_MX__JV_FS_BIDDERS_">[17]Import!$B$884:$L$884</definedName>
    <definedName name="FS_F_VW_01_35097_1_18245__JV_FS_RV_AVG_PROTODATA_">[17]Import!$B$460:$E$460</definedName>
    <definedName name="FS_F_VW_01_35097_1_18245_1__JV_FS_BAUSTUFE_ANGEBOTE_WAE_">[17]Import!$B$232:$E$232</definedName>
    <definedName name="FS_F_VW_01_35097_1_18245_2__JV_FS_BAUSTUFE_ANGEBOTE_WAE_">[17]Import!$B$233:$E$233</definedName>
    <definedName name="FS_F_VW_01_35097_1_18245_EUR__JV_FS_PR_EX_RATES_DATUM_REC_">[17]Import!$B$769:$F$769</definedName>
    <definedName name="FS_F_VW_01_35097_1_18245_MX__JV_FS_BIDDERS_">[17]Import!$B$887:$L$887</definedName>
    <definedName name="FS_F_VW_01_35097_1_19964__JV_FS_RV_AVG_PROTODATA_">[17]Import!$B$461:$E$461</definedName>
    <definedName name="FS_F_VW_01_35097_1_19964_1__JV_FS_BAUSTUFE_ANGEBOTE_WAE_">[17]Import!$B$234:$E$234</definedName>
    <definedName name="FS_F_VW_01_35097_1_19964_11__JV_FS_REC_">[17]Import!$B$1024:$Q$1024</definedName>
    <definedName name="FS_F_VW_01_35097_1_19964_2__JV_FS_BAUSTUFE_ANGEBOTE_WAE_">[17]Import!$B$235:$E$235</definedName>
    <definedName name="FS_F_VW_01_35097_1_19964_28__JV_FS_REC_">[17]Import!$B$1025:$Q$1025</definedName>
    <definedName name="FS_F_VW_01_35097_1_19964_37__JV_FS_REC_">[17]Import!$B$1026:$Q$1026</definedName>
    <definedName name="FS_F_VW_01_35097_1_19964_46__JV_FS_REC_">[17]Import!$B$1027:$Q$1027</definedName>
    <definedName name="FS_F_VW_01_35097_1_19964_68__JV_FS_REC_">[17]Import!$B$1028:$Q$1028</definedName>
    <definedName name="FS_F_VW_01_35097_1_19964_EUR__JV_FS_PR_EX_RATES_DATUM_REC_">[17]Import!$B$770:$F$770</definedName>
    <definedName name="FS_F_VW_01_35097_1_19964_TR__JV_FS_BIDDERS_">[17]Import!$B$894:$L$894</definedName>
    <definedName name="FS_F_VW_01_35097_1_2__V_FS_BAUSTUFE_VORGABEN_STK_">[17]Import!$B$434:$D$434</definedName>
    <definedName name="FS_F_VW_01_35097_1_20328__JV_FS_ANGEBOTSUEBERSICHT_">[17]Import!$B$155:$D$155</definedName>
    <definedName name="FS_F_VW_01_35097_1_20328__JV_FS_AVG_PRICE_">[17]Import!$B$181:$F$181</definedName>
    <definedName name="FS_F_VW_01_35097_1_20328__JV_FS_BWERTSHEET_">[17]Import!$B$615:$AH$615</definedName>
    <definedName name="FS_F_VW_01_35097_1_20328__JV_FS_COMPARISON_">[17]Import!$B$565:$S$565</definedName>
    <definedName name="FS_F_VW_01_35097_1_20328__JV_FS_REC_LIEF_">[17]Import!$B$1296:$P$1296</definedName>
    <definedName name="FS_F_VW_01_35097_1_20328__JV_FS_RV_AVG_PROTODATA_">[17]Import!$B$462:$E$462</definedName>
    <definedName name="FS_F_VW_01_35097_1_20328__JV_FS_RV_LTERM_PNACHLASS_">[17]Import!$B$590:$X$590</definedName>
    <definedName name="FS_F_VW_01_35097_1_20328_1__JV_FS_BAUSTUFE_ANGEBOTE_WAE_">[17]Import!$B$236:$E$236</definedName>
    <definedName name="FS_F_VW_01_35097_1_20328_11__JV_FS_REC_">[17]Import!$B$1029:$Q$1029</definedName>
    <definedName name="FS_F_VW_01_35097_1_20328_2__JV_FS_BAUSTUFE_ANGEBOTE_WAE_">[17]Import!$B$237:$E$237</definedName>
    <definedName name="FS_F_VW_01_35097_1_20328_28__JV_FS_REC_">[17]Import!$B$1030:$Q$1030</definedName>
    <definedName name="FS_F_VW_01_35097_1_20328_37__JV_FS_REC_">[17]Import!$B$1031:$Q$1031</definedName>
    <definedName name="FS_F_VW_01_35097_1_20328_46__JV_FS_REC_">[17]Import!$B$1032:$Q$1032</definedName>
    <definedName name="FS_F_VW_01_35097_1_20328_68__JV_FS_REC_">[17]Import!$B$1033:$Q$1033</definedName>
    <definedName name="FS_F_VW_01_35097_1_20328_EUR__JV_FS_PR_EX_RATES_DATUM_REC_">[17]Import!$B$771:$F$771</definedName>
    <definedName name="FS_F_VW_01_35097_1_20328_VW__JV_FS_BIDDERS_">[17]Import!$B$878:$L$878</definedName>
    <definedName name="FS_F_VW_01_35097_1_2261__JV_FS_RV_AVG_PROTODATA_">[17]Import!$B$450:$E$450</definedName>
    <definedName name="FS_F_VW_01_35097_1_2261_1__JV_FS_BAUSTUFE_ANGEBOTE_WAE_">[17]Import!$B$212:$E$212</definedName>
    <definedName name="FS_F_VW_01_35097_1_2261_11__JV_FS_REC_">[17]Import!$B$999:$Q$999</definedName>
    <definedName name="FS_F_VW_01_35097_1_2261_2__JV_FS_BAUSTUFE_ANGEBOTE_WAE_">[17]Import!$B$213:$E$213</definedName>
    <definedName name="FS_F_VW_01_35097_1_2261_28__JV_FS_REC_">[17]Import!$B$1000:$Q$1000</definedName>
    <definedName name="FS_F_VW_01_35097_1_2261_37__JV_FS_REC_">[17]Import!$B$1001:$Q$1001</definedName>
    <definedName name="FS_F_VW_01_35097_1_2261_46__JV_FS_REC_">[17]Import!$B$1002:$Q$1002</definedName>
    <definedName name="FS_F_VW_01_35097_1_2261_68__JV_FS_REC_">[17]Import!$B$1003:$Q$1003</definedName>
    <definedName name="FS_F_VW_01_35097_1_2261_EUR__JV_FS_PR_EX_RATES_DATUM_REC_">[17]Import!$B$759:$F$759</definedName>
    <definedName name="FS_F_VW_01_35097_1_2261_VW__JV_FS_BIDDERS_">[17]Import!$B$883:$L$883</definedName>
    <definedName name="FS_F_VW_01_35097_1_23586__JV_FS_RV_AVG_PROTODATA_">[17]Import!$B$463:$E$463</definedName>
    <definedName name="FS_F_VW_01_35097_1_23586_1__JV_FS_BAUSTUFE_ANGEBOTE_WAE_">[17]Import!$B$238:$E$238</definedName>
    <definedName name="FS_F_VW_01_35097_1_23586_11__JV_FS_REC_">[17]Import!$B$1034:$Q$1034</definedName>
    <definedName name="FS_F_VW_01_35097_1_23586_2__JV_FS_BAUSTUFE_ANGEBOTE_WAE_">[17]Import!$B$239:$E$239</definedName>
    <definedName name="FS_F_VW_01_35097_1_23586_28__JV_FS_REC_">[17]Import!$B$1035:$Q$1035</definedName>
    <definedName name="FS_F_VW_01_35097_1_23586_37__JV_FS_REC_">[17]Import!$B$1036:$Q$1036</definedName>
    <definedName name="FS_F_VW_01_35097_1_23586_46__JV_FS_REC_">[17]Import!$B$1037:$Q$1037</definedName>
    <definedName name="FS_F_VW_01_35097_1_23586_68__JV_FS_REC_">[17]Import!$B$1038:$Q$1038</definedName>
    <definedName name="FS_F_VW_01_35097_1_23586_EUR__JV_FS_PR_EX_RATES_DATUM_REC_">[17]Import!$B$772:$F$772</definedName>
    <definedName name="FS_F_VW_01_35097_1_23586_HA__JV_FS_BIDDERS_">[17]Import!$B$899:$L$899</definedName>
    <definedName name="FS_F_VW_01_35097_1_24968__JV_FS_RV_AVG_PROTODATA_">[17]Import!$B$464:$E$464</definedName>
    <definedName name="FS_F_VW_01_35097_1_24968_1__JV_FS_BAUSTUFE_ANGEBOTE_WAE_">[17]Import!$B$240:$E$240</definedName>
    <definedName name="FS_F_VW_01_35097_1_24968_2__JV_FS_BAUSTUFE_ANGEBOTE_WAE_">[17]Import!$B$241:$E$241</definedName>
    <definedName name="FS_F_VW_01_35097_1_24968_EUR__JV_FS_PR_EX_RATES_DATUM_REC_">[17]Import!$B$773:$F$773</definedName>
    <definedName name="FS_F_VW_01_35097_1_24968_US__JV_FS_BIDDERS_">[17]Import!$B$874:$L$874</definedName>
    <definedName name="FS_F_VW_01_35097_1_24969__JV_FS_RV_AVG_PROTODATA_">[17]Import!$B$465:$E$465</definedName>
    <definedName name="FS_F_VW_01_35097_1_24969_1__JV_FS_BAUSTUFE_ANGEBOTE_WAE_">[17]Import!$B$242:$E$242</definedName>
    <definedName name="FS_F_VW_01_35097_1_24969_11__JV_FS_REC_">[17]Import!$B$1039:$Q$1039</definedName>
    <definedName name="FS_F_VW_01_35097_1_24969_2__JV_FS_BAUSTUFE_ANGEBOTE_WAE_">[17]Import!$B$243:$E$243</definedName>
    <definedName name="FS_F_VW_01_35097_1_24969_28__JV_FS_REC_">[17]Import!$B$1040:$Q$1040</definedName>
    <definedName name="FS_F_VW_01_35097_1_24969_37__JV_FS_REC_">[17]Import!$B$1041:$Q$1041</definedName>
    <definedName name="FS_F_VW_01_35097_1_24969_46__JV_FS_REC_">[17]Import!$B$1042:$Q$1042</definedName>
    <definedName name="FS_F_VW_01_35097_1_24969_68__JV_FS_REC_">[17]Import!$B$1043:$Q$1043</definedName>
    <definedName name="FS_F_VW_01_35097_1_24969_EUR__JV_FS_PR_EX_RATES_DATUM_REC_">[17]Import!$B$774:$F$774</definedName>
    <definedName name="FS_F_VW_01_35097_1_24969_US__JV_FS_BIDDERS_">[17]Import!$B$895:$L$895</definedName>
    <definedName name="FS_F_VW_01_35097_1_25756__JV_FS_RV_AVG_PROTODATA_">[17]Import!$B$466:$E$466</definedName>
    <definedName name="FS_F_VW_01_35097_1_25756_1__JV_FS_BAUSTUFE_ANGEBOTE_WAE_">[17]Import!$B$244:$E$244</definedName>
    <definedName name="FS_F_VW_01_35097_1_25756_2__JV_FS_BAUSTUFE_ANGEBOTE_WAE_">[17]Import!$B$245:$E$245</definedName>
    <definedName name="FS_F_VW_01_35097_1_25756_EUR__JV_FS_PR_EX_RATES_DATUM_REC_">[17]Import!$B$775:$F$775</definedName>
    <definedName name="FS_F_VW_01_35097_1_25756_MX__JV_FS_BIDDERS_">[17]Import!$B$880:$L$880</definedName>
    <definedName name="FS_F_VW_01_35097_1_2609__JV_FS_RV_AVG_PROTODATA_">[17]Import!$B$451:$E$451</definedName>
    <definedName name="FS_F_VW_01_35097_1_2609_1__JV_FS_BAUSTUFE_ANGEBOTE_WAE_">[17]Import!$B$214:$E$214</definedName>
    <definedName name="FS_F_VW_01_35097_1_2609_11__JV_FS_REC_">[17]Import!$B$1004:$Q$1004</definedName>
    <definedName name="FS_F_VW_01_35097_1_2609_2__JV_FS_BAUSTUFE_ANGEBOTE_WAE_">[17]Import!$B$215:$E$215</definedName>
    <definedName name="FS_F_VW_01_35097_1_2609_28__JV_FS_REC_">[17]Import!$B$1005:$Q$1005</definedName>
    <definedName name="FS_F_VW_01_35097_1_2609_37__JV_FS_REC_">[17]Import!$B$1006:$Q$1006</definedName>
    <definedName name="FS_F_VW_01_35097_1_2609_46__JV_FS_REC_">[17]Import!$B$1007:$Q$1007</definedName>
    <definedName name="FS_F_VW_01_35097_1_2609_68__JV_FS_REC_">[17]Import!$B$1008:$Q$1008</definedName>
    <definedName name="FS_F_VW_01_35097_1_2609_EUR__JV_FS_PR_EX_RATES_DATUM_REC_">[17]Import!$B$760:$F$760</definedName>
    <definedName name="FS_F_VW_01_35097_1_2609_RR__JV_FS_BIDDERS_">[17]Import!$B$888:$L$888</definedName>
    <definedName name="FS_F_VW_01_35097_1_27724__JV_FS_RV_AVG_PROTODATA_">[17]Import!$B$467:$E$467</definedName>
    <definedName name="FS_F_VW_01_35097_1_27724_1__JV_FS_BAUSTUFE_ANGEBOTE_WAE_">[17]Import!$B$246:$E$246</definedName>
    <definedName name="FS_F_VW_01_35097_1_27724_2__JV_FS_BAUSTUFE_ANGEBOTE_WAE_">[17]Import!$B$247:$E$247</definedName>
    <definedName name="FS_F_VW_01_35097_1_27724_EUR__JV_FS_PR_EX_RATES_DATUM_REC_">[17]Import!$B$776:$F$776</definedName>
    <definedName name="FS_F_VW_01_35097_1_27724_US__JV_FS_BIDDERS_">[17]Import!$B$892:$L$892</definedName>
    <definedName name="FS_F_VW_01_35097_1_27909__JV_FS_RV_AVG_PROTODATA_">[17]Import!$B$468:$E$468</definedName>
    <definedName name="FS_F_VW_01_35097_1_27909_1__JV_FS_BAUSTUFE_ANGEBOTE_WAE_">[17]Import!$B$248:$E$248</definedName>
    <definedName name="FS_F_VW_01_35097_1_27909_11__JV_FS_REC_">[17]Import!$B$1044:$Q$1044</definedName>
    <definedName name="FS_F_VW_01_35097_1_27909_2__JV_FS_BAUSTUFE_ANGEBOTE_WAE_">[17]Import!$B$249:$E$249</definedName>
    <definedName name="FS_F_VW_01_35097_1_27909_28__JV_FS_REC_">[17]Import!$B$1045:$Q$1045</definedName>
    <definedName name="FS_F_VW_01_35097_1_27909_37__JV_FS_REC_">[17]Import!$B$1046:$Q$1046</definedName>
    <definedName name="FS_F_VW_01_35097_1_27909_46__JV_FS_REC_">[17]Import!$B$1047:$Q$1047</definedName>
    <definedName name="FS_F_VW_01_35097_1_27909_68__JV_FS_REC_">[17]Import!$B$1048:$Q$1048</definedName>
    <definedName name="FS_F_VW_01_35097_1_27909_EUR__JV_FS_PR_EX_RATES_DATUM_REC_">[17]Import!$B$777:$F$777</definedName>
    <definedName name="FS_F_VW_01_35097_1_27909_US__JV_FS_BIDDERS_">[17]Import!$B$897:$L$897</definedName>
    <definedName name="FS_F_VW_01_35097_1_28__JV_FS_BEDARFE_">[17]Import!$B$121:$E$121</definedName>
    <definedName name="FS_F_VW_01_35097_1_28_13030__JV_FS_BEDARFE_PREISE_QUOTE_">[17]Import!$B$21:$L$21</definedName>
    <definedName name="FS_F_VW_01_35097_1_28_20328__JV_FS_BEDARFE_PREISE_QUOTE_">[17]Import!$B$22:$L$22</definedName>
    <definedName name="FS_F_VW_01_35097_1_28_29344__JV_FS_BEDARFE_PREISE_QUOTE_">[17]Import!$B$23:$L$23</definedName>
    <definedName name="FS_F_VW_01_35097_1_28_2979__JV_FS_BEDARFE_PREISE_QUOTE_">[17]Import!$B$20:$L$20</definedName>
    <definedName name="FS_F_VW_01_35097_1_28_43249__JV_FS_BEDARFE_PREISE_QUOTE_">[17]Import!$B$24:$L$24</definedName>
    <definedName name="FS_F_VW_01_35097_1_28671__JV_FS_RV_AVG_PROTODATA_">[17]Import!$B$469:$E$469</definedName>
    <definedName name="FS_F_VW_01_35097_1_28671_1__JV_FS_BAUSTUFE_ANGEBOTE_WAE_">[17]Import!$B$250:$E$250</definedName>
    <definedName name="FS_F_VW_01_35097_1_28671_11__JV_FS_REC_">[17]Import!$B$1049:$Q$1049</definedName>
    <definedName name="FS_F_VW_01_35097_1_28671_2__JV_FS_BAUSTUFE_ANGEBOTE_WAE_">[17]Import!$B$251:$E$251</definedName>
    <definedName name="FS_F_VW_01_35097_1_28671_28__JV_FS_REC_">[17]Import!$B$1050:$Q$1050</definedName>
    <definedName name="FS_F_VW_01_35097_1_28671_37__JV_FS_REC_">[17]Import!$B$1051:$Q$1051</definedName>
    <definedName name="FS_F_VW_01_35097_1_28671_46__JV_FS_REC_">[17]Import!$B$1052:$Q$1052</definedName>
    <definedName name="FS_F_VW_01_35097_1_28671_68__JV_FS_REC_">[17]Import!$B$1053:$Q$1053</definedName>
    <definedName name="FS_F_VW_01_35097_1_28671_BR__JV_FS_BIDDERS_">[17]Import!$B$896:$L$896</definedName>
    <definedName name="FS_F_VW_01_35097_1_28671_EUR__JV_FS_PR_EX_RATES_DATUM_REC_">[17]Import!$B$778:$F$778</definedName>
    <definedName name="FS_F_VW_01_35097_1_28746__JV_FS_RV_AVG_PROTODATA_">[17]Import!$B$470:$E$470</definedName>
    <definedName name="FS_F_VW_01_35097_1_28746_1__JV_FS_BAUSTUFE_ANGEBOTE_WAE_">[17]Import!$B$252:$E$252</definedName>
    <definedName name="FS_F_VW_01_35097_1_28746_2__JV_FS_BAUSTUFE_ANGEBOTE_WAE_">[17]Import!$B$253:$E$253</definedName>
    <definedName name="FS_F_VW_01_35097_1_28746_BX__JV_FS_BIDDERS_">[17]Import!$B$898:$L$898</definedName>
    <definedName name="FS_F_VW_01_35097_1_28746_EUR__JV_FS_PR_EX_RATES_DATUM_REC_">[17]Import!$B$779:$F$779</definedName>
    <definedName name="FS_F_VW_01_35097_1_29344__JV_FS_ANGEBOTSUEBERSICHT_">[17]Import!$B$156:$D$156</definedName>
    <definedName name="FS_F_VW_01_35097_1_29344__JV_FS_AVG_PRICE_">[17]Import!$B$182:$F$182</definedName>
    <definedName name="FS_F_VW_01_35097_1_29344__JV_FS_BWERTSHEET_">[17]Import!$B$616:$AH$616</definedName>
    <definedName name="FS_F_VW_01_35097_1_29344__JV_FS_COMPARISON_">[17]Import!$B$566:$S$566</definedName>
    <definedName name="FS_F_VW_01_35097_1_29344__JV_FS_REC_LIEF_">[17]Import!$B$1297:$P$1297</definedName>
    <definedName name="FS_F_VW_01_35097_1_29344__JV_FS_RV_AVG_PROTODATA_">[17]Import!$B$471:$E$471</definedName>
    <definedName name="FS_F_VW_01_35097_1_29344__JV_FS_RV_LTERM_PNACHLASS_">[17]Import!$B$591:$X$591</definedName>
    <definedName name="FS_F_VW_01_35097_1_29344_1__JV_FS_BAUSTUFE_ANGEBOTE_WAE_">[17]Import!$B$254:$E$254</definedName>
    <definedName name="FS_F_VW_01_35097_1_29344_11__JV_FS_REC_">[17]Import!$B$1054:$Q$1054</definedName>
    <definedName name="FS_F_VW_01_35097_1_29344_2__JV_FS_BAUSTUFE_ANGEBOTE_WAE_">[17]Import!$B$255:$E$255</definedName>
    <definedName name="FS_F_VW_01_35097_1_29344_28__JV_FS_REC_">[17]Import!$B$1055:$Q$1055</definedName>
    <definedName name="FS_F_VW_01_35097_1_29344_37__JV_FS_REC_">[17]Import!$B$1056:$Q$1056</definedName>
    <definedName name="FS_F_VW_01_35097_1_29344_46__JV_FS_REC_">[17]Import!$B$1057:$Q$1057</definedName>
    <definedName name="FS_F_VW_01_35097_1_29344_68__JV_FS_REC_">[17]Import!$B$1058:$Q$1058</definedName>
    <definedName name="FS_F_VW_01_35097_1_29344_EUR__JV_FS_PR_EX_RATES_DATUM_REC_">[17]Import!$B$780:$F$780</definedName>
    <definedName name="FS_F_VW_01_35097_1_29344_VW__JV_FS_BIDDERS_">[17]Import!$B$886:$L$886</definedName>
    <definedName name="FS_F_VW_01_35097_1_2979__JV_FS_ANGEBOTSUEBERSICHT_">[17]Import!$B$157:$D$157</definedName>
    <definedName name="FS_F_VW_01_35097_1_2979__JV_FS_AVG_PRICE_">[17]Import!$B$179:$F$179</definedName>
    <definedName name="FS_F_VW_01_35097_1_2979__JV_FS_BWERTSHEET_">[17]Import!$B$613:$AH$613</definedName>
    <definedName name="FS_F_VW_01_35097_1_2979__JV_FS_COMPARISON_">[17]Import!$B$563:$S$563</definedName>
    <definedName name="FS_F_VW_01_35097_1_2979__JV_FS_REC_LIEF_">[17]Import!$B$1294:$P$1294</definedName>
    <definedName name="FS_F_VW_01_35097_1_2979__JV_FS_RV_AVG_PROTODATA_">[17]Import!$B$452:$E$452</definedName>
    <definedName name="FS_F_VW_01_35097_1_2979__JV_FS_RV_LTERM_PNACHLASS_">[17]Import!$B$588:$X$588</definedName>
    <definedName name="FS_F_VW_01_35097_1_2979_1__JV_FS_BAUSTUFE_ANGEBOTE_WAE_">[17]Import!$B$216:$E$216</definedName>
    <definedName name="FS_F_VW_01_35097_1_2979_11__JV_FS_REC_">[17]Import!$B$1009:$Q$1009</definedName>
    <definedName name="FS_F_VW_01_35097_1_2979_2__JV_FS_BAUSTUFE_ANGEBOTE_WAE_">[17]Import!$B$217:$E$217</definedName>
    <definedName name="FS_F_VW_01_35097_1_2979_28__JV_FS_REC_">[17]Import!$B$1010:$Q$1010</definedName>
    <definedName name="FS_F_VW_01_35097_1_2979_37__JV_FS_REC_">[17]Import!$B$1011:$Q$1011</definedName>
    <definedName name="FS_F_VW_01_35097_1_2979_46__JV_FS_REC_">[17]Import!$B$1012:$Q$1012</definedName>
    <definedName name="FS_F_VW_01_35097_1_2979_68__JV_FS_REC_">[17]Import!$B$1013:$Q$1013</definedName>
    <definedName name="FS_F_VW_01_35097_1_2979_EUR__JV_FS_PR_EX_RATES_DATUM_REC_">[17]Import!$B$761:$F$761</definedName>
    <definedName name="FS_F_VW_01_35097_1_2979_VW__JV_FS_BIDDERS_">[17]Import!$B$889:$L$889</definedName>
    <definedName name="FS_F_VW_01_35097_1_316__JV_FS_RV_AVG_PROTODATA_">[17]Import!$B$447:$E$447</definedName>
    <definedName name="FS_F_VW_01_35097_1_316_1__JV_FS_BAUSTUFE_ANGEBOTE_WAE_">[17]Import!$B$206:$E$206</definedName>
    <definedName name="FS_F_VW_01_35097_1_316_2__JV_FS_BAUSTUFE_ANGEBOTE_WAE_">[17]Import!$B$207:$E$207</definedName>
    <definedName name="FS_F_VW_01_35097_1_316_EUR__JV_FS_PR_EX_RATES_DATUM_REC_">[17]Import!$B$756:$F$756</definedName>
    <definedName name="FS_F_VW_01_35097_1_316_SK__JV_FS_BIDDERS_">[17]Import!$B$872:$L$872</definedName>
    <definedName name="FS_F_VW_01_35097_1_3478__JV_FS_RV_AVG_PROTODATA_">[17]Import!$B$453:$E$453</definedName>
    <definedName name="FS_F_VW_01_35097_1_3478_1__JV_FS_BAUSTUFE_ANGEBOTE_WAE_">[17]Import!$B$218:$E$218</definedName>
    <definedName name="FS_F_VW_01_35097_1_3478_2__JV_FS_BAUSTUFE_ANGEBOTE_WAE_">[17]Import!$B$219:$E$219</definedName>
    <definedName name="FS_F_VW_01_35097_1_3478_EUR__JV_FS_PR_EX_RATES_DATUM_REC_">[17]Import!$B$762:$F$762</definedName>
    <definedName name="FS_F_VW_01_35097_1_3478_ST__JV_FS_BIDDERS_">[17]Import!$B$879:$L$879</definedName>
    <definedName name="FS_F_VW_01_35097_1_37__JV_FS_BEDARFE_">[17]Import!$B$122:$E$122</definedName>
    <definedName name="FS_F_VW_01_35097_1_37_13030__JV_FS_BEDARFE_PREISE_QUOTE_">[17]Import!$B$26:$L$26</definedName>
    <definedName name="FS_F_VW_01_35097_1_37_20328__JV_FS_BEDARFE_PREISE_QUOTE_">[17]Import!$B$27:$L$27</definedName>
    <definedName name="FS_F_VW_01_35097_1_37_29344__JV_FS_BEDARFE_PREISE_QUOTE_">[17]Import!$B$28:$L$28</definedName>
    <definedName name="FS_F_VW_01_35097_1_37_2979__JV_FS_BEDARFE_PREISE_QUOTE_">[17]Import!$B$25:$L$25</definedName>
    <definedName name="FS_F_VW_01_35097_1_37_43249__JV_FS_BEDARFE_PREISE_QUOTE_">[17]Import!$B$29:$L$29</definedName>
    <definedName name="FS_F_VW_01_35097_1_38597__JV_FS_RV_AVG_PROTODATA_">[17]Import!$B$472:$E$472</definedName>
    <definedName name="FS_F_VW_01_35097_1_38597_1__JV_FS_BAUSTUFE_ANGEBOTE_WAE_">[17]Import!$B$256:$E$256</definedName>
    <definedName name="FS_F_VW_01_35097_1_38597_2__JV_FS_BAUSTUFE_ANGEBOTE_WAE_">[17]Import!$B$257:$E$257</definedName>
    <definedName name="FS_F_VW_01_35097_1_38597_EUR__JV_FS_PR_EX_RATES_DATUM_REC_">[17]Import!$B$781:$F$781</definedName>
    <definedName name="FS_F_VW_01_35097_1_38597_ZA__JV_FS_BIDDERS_">[17]Import!$B$876:$L$876</definedName>
    <definedName name="FS_F_VW_01_35097_1_43249__JV_FS_ANGEBOTSUEBERSICHT_">[17]Import!$B$158:$D$158</definedName>
    <definedName name="FS_F_VW_01_35097_1_43249__JV_FS_AVG_PRICE_">[17]Import!$B$183:$F$183</definedName>
    <definedName name="FS_F_VW_01_35097_1_43249__JV_FS_BWERTSHEET_">[17]Import!$B$617:$AH$617</definedName>
    <definedName name="FS_F_VW_01_35097_1_43249__JV_FS_COMPARISON_">[17]Import!$B$567:$S$567</definedName>
    <definedName name="FS_F_VW_01_35097_1_43249__JV_FS_REC_LIEF_">[17]Import!$B$1298:$P$1298</definedName>
    <definedName name="FS_F_VW_01_35097_1_43249__JV_FS_RV_AVG_PROTODATA_">[17]Import!$B$473:$E$473</definedName>
    <definedName name="FS_F_VW_01_35097_1_43249__JV_FS_RV_LTERM_PNACHLASS_">[17]Import!$B$592:$X$592</definedName>
    <definedName name="FS_F_VW_01_35097_1_43249_1__JV_FS_BAUSTUFE_ANGEBOTE_WAE_">[17]Import!$B$258:$E$258</definedName>
    <definedName name="FS_F_VW_01_35097_1_43249_11__JV_FS_REC_">[17]Import!$B$1059:$Q$1059</definedName>
    <definedName name="FS_F_VW_01_35097_1_43249_2__JV_FS_BAUSTUFE_ANGEBOTE_WAE_">[17]Import!$B$259:$E$259</definedName>
    <definedName name="FS_F_VW_01_35097_1_43249_28__JV_FS_REC_">[17]Import!$B$1060:$Q$1060</definedName>
    <definedName name="FS_F_VW_01_35097_1_43249_37__JV_FS_REC_">[17]Import!$B$1061:$Q$1061</definedName>
    <definedName name="FS_F_VW_01_35097_1_43249_46__JV_FS_REC_">[17]Import!$B$1062:$Q$1062</definedName>
    <definedName name="FS_F_VW_01_35097_1_43249_68__JV_FS_REC_">[17]Import!$B$1063:$Q$1063</definedName>
    <definedName name="FS_F_VW_01_35097_1_43249_EUR__JV_FS_PR_EX_RATES_DATUM_REC_">[17]Import!$B$782:$F$782</definedName>
    <definedName name="FS_F_VW_01_35097_1_43249_VW__JV_FS_BIDDERS_">[17]Import!$B$893:$L$893</definedName>
    <definedName name="FS_F_VW_01_35097_1_46__JV_FS_BEDARFE_">[17]Import!$B$123:$E$123</definedName>
    <definedName name="FS_F_VW_01_35097_1_46_13030__JV_FS_BEDARFE_PREISE_QUOTE_">[17]Import!$B$31:$L$31</definedName>
    <definedName name="FS_F_VW_01_35097_1_46_20328__JV_FS_BEDARFE_PREISE_QUOTE_">[17]Import!$B$32:$L$32</definedName>
    <definedName name="FS_F_VW_01_35097_1_46_29344__JV_FS_BEDARFE_PREISE_QUOTE_">[17]Import!$B$33:$L$33</definedName>
    <definedName name="FS_F_VW_01_35097_1_46_2979__JV_FS_BEDARFE_PREISE_QUOTE_">[17]Import!$B$30:$L$30</definedName>
    <definedName name="FS_F_VW_01_35097_1_46_43249__JV_FS_BEDARFE_PREISE_QUOTE_">[17]Import!$B$34:$L$34</definedName>
    <definedName name="FS_F_VW_01_35097_1_68__JV_FS_BEDARFE_">[17]Import!$B$124:$E$124</definedName>
    <definedName name="FS_F_VW_01_35097_1_68_13030__JV_FS_BEDARFE_PREISE_QUOTE_">[17]Import!$B$36:$L$36</definedName>
    <definedName name="FS_F_VW_01_35097_1_68_20328__JV_FS_BEDARFE_PREISE_QUOTE_">[17]Import!$B$37:$L$37</definedName>
    <definedName name="FS_F_VW_01_35097_1_68_29344__JV_FS_BEDARFE_PREISE_QUOTE_">[17]Import!$B$38:$L$38</definedName>
    <definedName name="FS_F_VW_01_35097_1_68_2979__JV_FS_BEDARFE_PREISE_QUOTE_">[17]Import!$B$35:$L$35</definedName>
    <definedName name="FS_F_VW_01_35097_1_68_43249__JV_FS_BEDARFE_PREISE_QUOTE_">[17]Import!$B$39:$L$39</definedName>
    <definedName name="FS_F_VW_01_35097_1_8319__JV_FS_RV_AVG_PROTODATA_">[17]Import!$B$454:$E$454</definedName>
    <definedName name="FS_F_VW_01_35097_1_8319_1__JV_FS_BAUSTUFE_ANGEBOTE_WAE_">[17]Import!$B$220:$E$220</definedName>
    <definedName name="FS_F_VW_01_35097_1_8319_2__JV_FS_BAUSTUFE_ANGEBOTE_WAE_">[17]Import!$B$221:$E$221</definedName>
    <definedName name="FS_F_VW_01_35097_1_8319_EUR__JV_FS_PR_EX_RATES_DATUM_REC_">[17]Import!$B$763:$F$763</definedName>
    <definedName name="FS_F_VW_01_35097_1_8319_VW__JV_FS_BIDDERS_">[17]Import!$B$890:$L$890</definedName>
    <definedName name="FS_F_VW_01_35097_1_EUR_11330__JV_FS_PR_EX_RATES_DATUM_COMP_">[17]Import!$B$638:$F$638</definedName>
    <definedName name="FS_F_VW_01_35097_1_EUR_11451__JV_FS_PR_EX_RATES_DATUM_COMP_">[17]Import!$B$639:$F$639</definedName>
    <definedName name="FS_F_VW_01_35097_1_EUR_13030__JV_FS_PR_EX_RATES_DATUM_COMP_">[17]Import!$B$661:$F$661</definedName>
    <definedName name="FS_F_VW_01_35097_1_EUR_1328__JV_FS_PR_EX_RATES_DATUM_COMP_">[17]Import!$B$641:$F$641</definedName>
    <definedName name="FS_F_VW_01_35097_1_EUR_1462__JV_FS_PR_EX_RATES_DATUM_COMP_">[17]Import!$B$642:$F$642</definedName>
    <definedName name="FS_F_VW_01_35097_1_EUR_15245__JV_FS_PR_EX_RATES_DATUM_COMP_">[17]Import!$B$650:$F$650</definedName>
    <definedName name="FS_F_VW_01_35097_1_EUR_159__JV_FS_PR_EX_RATES_DATUM_COMP_">[17]Import!$B$651:$F$651</definedName>
    <definedName name="FS_F_VW_01_35097_1_EUR_18244__JV_FS_PR_EX_RATES_DATUM_COMP_">[17]Import!$B$645:$F$645</definedName>
    <definedName name="FS_F_VW_01_35097_1_EUR_18245__JV_FS_PR_EX_RATES_DATUM_COMP_">[17]Import!$B$646:$F$646</definedName>
    <definedName name="FS_F_VW_01_35097_1_EUR_19964__JV_FS_PR_EX_RATES_DATUM_COMP_">[17]Import!$B$653:$F$653</definedName>
    <definedName name="FS_F_VW_01_35097_1_EUR_20328__JV_FS_PR_EX_RATES_DATUM_COMP_">[17]Import!$B$662:$F$662</definedName>
    <definedName name="FS_F_VW_01_35097_1_EUR_2261__JV_FS_PR_EX_RATES_DATUM_COMP_">[17]Import!$B$658:$F$658</definedName>
    <definedName name="FS_F_VW_01_35097_1_EUR_23586__JV_FS_PR_EX_RATES_DATUM_COMP_">[17]Import!$B$644:$F$644</definedName>
    <definedName name="FS_F_VW_01_35097_1_EUR_24968__JV_FS_PR_EX_RATES_DATUM_COMP_">[17]Import!$B$654:$F$654</definedName>
    <definedName name="FS_F_VW_01_35097_1_EUR_24969__JV_FS_PR_EX_RATES_DATUM_COMP_">[17]Import!$B$655:$F$655</definedName>
    <definedName name="FS_F_VW_01_35097_1_EUR_25756__JV_FS_PR_EX_RATES_DATUM_COMP_">[17]Import!$B$647:$F$647</definedName>
    <definedName name="FS_F_VW_01_35097_1_EUR_2609__JV_FS_PR_EX_RATES_DATUM_COMP_">[17]Import!$B$648:$F$648</definedName>
    <definedName name="FS_F_VW_01_35097_1_EUR_27724__JV_FS_PR_EX_RATES_DATUM_COMP_">[17]Import!$B$656:$F$656</definedName>
    <definedName name="FS_F_VW_01_35097_1_EUR_27909__JV_FS_PR_EX_RATES_DATUM_COMP_">[17]Import!$B$657:$F$657</definedName>
    <definedName name="FS_F_VW_01_35097_1_EUR_28671__JV_FS_PR_EX_RATES_DATUM_COMP_">[17]Import!$B$640:$F$640</definedName>
    <definedName name="FS_F_VW_01_35097_1_EUR_28746__JV_FS_PR_EX_RATES_DATUM_COMP_">[17]Import!$B$643:$F$643</definedName>
    <definedName name="FS_F_VW_01_35097_1_EUR_29344__JV_FS_PR_EX_RATES_DATUM_COMP_">[17]Import!$B$663:$F$663</definedName>
    <definedName name="FS_F_VW_01_35097_1_EUR_2979__JV_FS_PR_EX_RATES_DATUM_COMP_">[17]Import!$B$659:$F$659</definedName>
    <definedName name="FS_F_VW_01_35097_1_EUR_316__JV_FS_PR_EX_RATES_DATUM_COMP_">[17]Import!$B$649:$F$649</definedName>
    <definedName name="FS_F_VW_01_35097_1_EUR_3478__JV_FS_PR_EX_RATES_DATUM_COMP_">[17]Import!$B$652:$F$652</definedName>
    <definedName name="FS_F_VW_01_35097_1_EUR_38597__JV_FS_PR_EX_RATES_DATUM_COMP_">[17]Import!$B$665:$F$665</definedName>
    <definedName name="FS_F_VW_01_35097_1_EUR_43249__JV_FS_PR_EX_RATES_DATUM_COMP_">[17]Import!$B$664:$F$664</definedName>
    <definedName name="FS_F_VW_01_35097_1_EUR_8319__JV_FS_PR_EX_RATES_DATUM_COMP_">[17]Import!$B$660:$F$660</definedName>
    <definedName name="FS_F_VW_01_35097_2__FS_NEUTEILE_">[17]Import!$B$146:$D$146</definedName>
    <definedName name="FS_F_VW_01_35097_2__JV_FS_PRAESENTATIONEN_">[17]Import!$B$7:$AN$7</definedName>
    <definedName name="FS_F_VW_01_35097_2_1__V_FS_BAUSTUFE_VORGABEN_STK_">[17]Import!$B$435:$D$435</definedName>
    <definedName name="FS_F_VW_01_35097_2_11__JV_FS_BEDARFE_">[17]Import!$B$125:$E$125</definedName>
    <definedName name="FS_F_VW_01_35097_2_11_13030__JV_FS_BEDARFE_PREISE_QUOTE_">[17]Import!$B$41:$L$41</definedName>
    <definedName name="FS_F_VW_01_35097_2_11_20328__JV_FS_BEDARFE_PREISE_QUOTE_">[17]Import!$B$42:$L$42</definedName>
    <definedName name="FS_F_VW_01_35097_2_11_29344__JV_FS_BEDARFE_PREISE_QUOTE_">[17]Import!$B$43:$L$43</definedName>
    <definedName name="FS_F_VW_01_35097_2_11_2979__JV_FS_BEDARFE_PREISE_QUOTE_">[17]Import!$B$40:$L$40</definedName>
    <definedName name="FS_F_VW_01_35097_2_11_43249__JV_FS_BEDARFE_PREISE_QUOTE_">[17]Import!$B$44:$L$44</definedName>
    <definedName name="FS_F_VW_01_35097_2_11330__JV_FS_RV_AVG_PROTODATA_">[17]Import!$B$483:$E$483</definedName>
    <definedName name="FS_F_VW_01_35097_2_11330_1__JV_FS_BAUSTUFE_ANGEBOTE_WAE_">[17]Import!$B$278:$E$278</definedName>
    <definedName name="FS_F_VW_01_35097_2_11330_11__JV_FS_REC_">[17]Import!$B$1089:$Q$1089</definedName>
    <definedName name="FS_F_VW_01_35097_2_11330_2__JV_FS_BAUSTUFE_ANGEBOTE_WAE_">[17]Import!$B$279:$E$279</definedName>
    <definedName name="FS_F_VW_01_35097_2_11330_28__JV_FS_REC_">[17]Import!$B$1090:$Q$1090</definedName>
    <definedName name="FS_F_VW_01_35097_2_11330_37__JV_FS_REC_">[17]Import!$B$1091:$Q$1091</definedName>
    <definedName name="FS_F_VW_01_35097_2_11330_46__JV_FS_REC_">[17]Import!$B$1092:$Q$1092</definedName>
    <definedName name="FS_F_VW_01_35097_2_11330_68__JV_FS_REC_">[17]Import!$B$1093:$Q$1093</definedName>
    <definedName name="FS_F_VW_01_35097_2_11330_BR__JV_FS_BIDDERS_">[17]Import!$B$903:$L$903</definedName>
    <definedName name="FS_F_VW_01_35097_2_11330_EUR__JV_FS_PR_EX_RATES_DATUM_REC_">[17]Import!$B$792:$F$792</definedName>
    <definedName name="FS_F_VW_01_35097_2_11451__JV_FS_RV_AVG_PROTODATA_">[17]Import!$B$484:$E$484</definedName>
    <definedName name="FS_F_VW_01_35097_2_11451_1__JV_FS_BAUSTUFE_ANGEBOTE_WAE_">[17]Import!$B$280:$E$280</definedName>
    <definedName name="FS_F_VW_01_35097_2_11451_2__JV_FS_BAUSTUFE_ANGEBOTE_WAE_">[17]Import!$B$281:$E$281</definedName>
    <definedName name="FS_F_VW_01_35097_2_11451_BR__JV_FS_BIDDERS_">[17]Import!$B$910:$L$910</definedName>
    <definedName name="FS_F_VW_01_35097_2_11451_EUR__JV_FS_PR_EX_RATES_DATUM_REC_">[17]Import!$B$793:$F$793</definedName>
    <definedName name="FS_F_VW_01_35097_2_13030__JV_FS_ANGEBOTSUEBERSICHT_">[17]Import!$B$159:$D$159</definedName>
    <definedName name="FS_F_VW_01_35097_2_13030__JV_FS_AVG_PRICE_">[17]Import!$B$185:$F$185</definedName>
    <definedName name="FS_F_VW_01_35097_2_13030__JV_FS_BWERTSHEET_">[17]Import!$B$619:$AH$619</definedName>
    <definedName name="FS_F_VW_01_35097_2_13030__JV_FS_COMPARISON_">[17]Import!$B$569:$S$569</definedName>
    <definedName name="FS_F_VW_01_35097_2_13030__JV_FS_REC_LIEF_">[17]Import!$B$1300:$P$1300</definedName>
    <definedName name="FS_F_VW_01_35097_2_13030__JV_FS_RV_AVG_PROTODATA_">[17]Import!$B$485:$E$485</definedName>
    <definedName name="FS_F_VW_01_35097_2_13030__JV_FS_RV_LTERM_PNACHLASS_">[17]Import!$B$594:$X$594</definedName>
    <definedName name="FS_F_VW_01_35097_2_13030_1__JV_FS_BAUSTUFE_ANGEBOTE_WAE_">[17]Import!$B$282:$E$282</definedName>
    <definedName name="FS_F_VW_01_35097_2_13030_11__JV_FS_REC_">[17]Import!$B$1094:$Q$1094</definedName>
    <definedName name="FS_F_VW_01_35097_2_13030_2__JV_FS_BAUSTUFE_ANGEBOTE_WAE_">[17]Import!$B$283:$E$283</definedName>
    <definedName name="FS_F_VW_01_35097_2_13030_28__JV_FS_REC_">[17]Import!$B$1095:$Q$1095</definedName>
    <definedName name="FS_F_VW_01_35097_2_13030_37__JV_FS_REC_">[17]Import!$B$1096:$Q$1096</definedName>
    <definedName name="FS_F_VW_01_35097_2_13030_46__JV_FS_REC_">[17]Import!$B$1097:$Q$1097</definedName>
    <definedName name="FS_F_VW_01_35097_2_13030_68__JV_FS_REC_">[17]Import!$B$1098:$Q$1098</definedName>
    <definedName name="FS_F_VW_01_35097_2_13030_EUR__JV_FS_PR_EX_RATES_DATUM_REC_">[17]Import!$B$794:$F$794</definedName>
    <definedName name="FS_F_VW_01_35097_2_13030_VW__JV_FS_BIDDERS_">[17]Import!$B$901:$L$901</definedName>
    <definedName name="FS_F_VW_01_35097_2_1328__JV_FS_RV_AVG_PROTODATA_">[17]Import!$B$476:$E$476</definedName>
    <definedName name="FS_F_VW_01_35097_2_1328_1__JV_FS_BAUSTUFE_ANGEBOTE_WAE_">[17]Import!$B$264:$E$264</definedName>
    <definedName name="FS_F_VW_01_35097_2_1328_2__JV_FS_BAUSTUFE_ANGEBOTE_WAE_">[17]Import!$B$265:$E$265</definedName>
    <definedName name="FS_F_VW_01_35097_2_1328_BX__JV_FS_BIDDERS_">[17]Import!$B$913:$L$913</definedName>
    <definedName name="FS_F_VW_01_35097_2_1328_EUR__JV_FS_PR_EX_RATES_DATUM_REC_">[17]Import!$B$785:$F$785</definedName>
    <definedName name="FS_F_VW_01_35097_2_1462__JV_FS_RV_AVG_PROTODATA_">[17]Import!$B$477:$E$477</definedName>
    <definedName name="FS_F_VW_01_35097_2_1462_1__JV_FS_BAUSTUFE_ANGEBOTE_WAE_">[17]Import!$B$266:$E$266</definedName>
    <definedName name="FS_F_VW_01_35097_2_1462_11__JV_FS_REC_">[17]Import!$B$1069:$Q$1069</definedName>
    <definedName name="FS_F_VW_01_35097_2_1462_2__JV_FS_BAUSTUFE_ANGEBOTE_WAE_">[17]Import!$B$267:$E$267</definedName>
    <definedName name="FS_F_VW_01_35097_2_1462_28__JV_FS_REC_">[17]Import!$B$1070:$Q$1070</definedName>
    <definedName name="FS_F_VW_01_35097_2_1462_37__JV_FS_REC_">[17]Import!$B$1071:$Q$1071</definedName>
    <definedName name="FS_F_VW_01_35097_2_1462_46__JV_FS_REC_">[17]Import!$B$1072:$Q$1072</definedName>
    <definedName name="FS_F_VW_01_35097_2_1462_68__JV_FS_REC_">[17]Import!$B$1073:$Q$1073</definedName>
    <definedName name="FS_F_VW_01_35097_2_1462_BX__JV_FS_BIDDERS_">[17]Import!$B$909:$L$909</definedName>
    <definedName name="FS_F_VW_01_35097_2_1462_EUR__JV_FS_PR_EX_RATES_DATUM_REC_">[17]Import!$B$786:$F$786</definedName>
    <definedName name="FS_F_VW_01_35097_2_15245__JV_FS_RV_AVG_PROTODATA_">[17]Import!$B$486:$E$486</definedName>
    <definedName name="FS_F_VW_01_35097_2_15245_1__JV_FS_BAUSTUFE_ANGEBOTE_WAE_">[17]Import!$B$284:$E$284</definedName>
    <definedName name="FS_F_VW_01_35097_2_15245_2__JV_FS_BAUSTUFE_ANGEBOTE_WAE_">[17]Import!$B$285:$E$285</definedName>
    <definedName name="FS_F_VW_01_35097_2_15245_EUR__JV_FS_PR_EX_RATES_DATUM_REC_">[17]Import!$B$795:$F$795</definedName>
    <definedName name="FS_F_VW_01_35097_2_15245_SK__JV_FS_BIDDERS_">[17]Import!$B$905:$L$905</definedName>
    <definedName name="FS_F_VW_01_35097_2_159__JV_FS_RV_AVG_PROTODATA_">[17]Import!$B$474:$E$474</definedName>
    <definedName name="FS_F_VW_01_35097_2_159_1__JV_FS_BAUSTUFE_ANGEBOTE_WAE_">[17]Import!$B$260:$E$260</definedName>
    <definedName name="FS_F_VW_01_35097_2_159_11__JV_FS_REC_">[17]Import!$B$1064:$Q$1064</definedName>
    <definedName name="FS_F_VW_01_35097_2_159_2__JV_FS_BAUSTUFE_ANGEBOTE_WAE_">[17]Import!$B$261:$E$261</definedName>
    <definedName name="FS_F_VW_01_35097_2_159_28__JV_FS_REC_">[17]Import!$B$1065:$Q$1065</definedName>
    <definedName name="FS_F_VW_01_35097_2_159_37__JV_FS_REC_">[17]Import!$B$1066:$Q$1066</definedName>
    <definedName name="FS_F_VW_01_35097_2_159_46__JV_FS_REC_">[17]Import!$B$1067:$Q$1067</definedName>
    <definedName name="FS_F_VW_01_35097_2_159_68__JV_FS_REC_">[17]Import!$B$1068:$Q$1068</definedName>
    <definedName name="FS_F_VW_01_35097_2_159_EUR__JV_FS_PR_EX_RATES_DATUM_REC_">[17]Import!$B$783:$F$783</definedName>
    <definedName name="FS_F_VW_01_35097_2_159_ST__JV_FS_BIDDERS_">[17]Import!$B$919:$L$919</definedName>
    <definedName name="FS_F_VW_01_35097_2_18244__JV_FS_RV_AVG_PROTODATA_">[17]Import!$B$487:$E$487</definedName>
    <definedName name="FS_F_VW_01_35097_2_18244_1__JV_FS_BAUSTUFE_ANGEBOTE_WAE_">[17]Import!$B$286:$E$286</definedName>
    <definedName name="FS_F_VW_01_35097_2_18244_2__JV_FS_BAUSTUFE_ANGEBOTE_WAE_">[17]Import!$B$287:$E$287</definedName>
    <definedName name="FS_F_VW_01_35097_2_18244_EUR__JV_FS_PR_EX_RATES_DATUM_REC_">[17]Import!$B$796:$F$796</definedName>
    <definedName name="FS_F_VW_01_35097_2_18244_MX__JV_FS_BIDDERS_">[17]Import!$B$912:$L$912</definedName>
    <definedName name="FS_F_VW_01_35097_2_18245__JV_FS_RV_AVG_PROTODATA_">[17]Import!$B$488:$E$488</definedName>
    <definedName name="FS_F_VW_01_35097_2_18245_1__JV_FS_BAUSTUFE_ANGEBOTE_WAE_">[17]Import!$B$288:$E$288</definedName>
    <definedName name="FS_F_VW_01_35097_2_18245_2__JV_FS_BAUSTUFE_ANGEBOTE_WAE_">[17]Import!$B$289:$E$289</definedName>
    <definedName name="FS_F_VW_01_35097_2_18245_EUR__JV_FS_PR_EX_RATES_DATUM_REC_">[17]Import!$B$797:$F$797</definedName>
    <definedName name="FS_F_VW_01_35097_2_18245_MX__JV_FS_BIDDERS_">[17]Import!$B$915:$L$915</definedName>
    <definedName name="FS_F_VW_01_35097_2_19964__JV_FS_RV_AVG_PROTODATA_">[17]Import!$B$489:$E$489</definedName>
    <definedName name="FS_F_VW_01_35097_2_19964_1__JV_FS_BAUSTUFE_ANGEBOTE_WAE_">[17]Import!$B$290:$E$290</definedName>
    <definedName name="FS_F_VW_01_35097_2_19964_11__JV_FS_REC_">[17]Import!$B$1099:$Q$1099</definedName>
    <definedName name="FS_F_VW_01_35097_2_19964_2__JV_FS_BAUSTUFE_ANGEBOTE_WAE_">[17]Import!$B$291:$E$291</definedName>
    <definedName name="FS_F_VW_01_35097_2_19964_28__JV_FS_REC_">[17]Import!$B$1100:$Q$1100</definedName>
    <definedName name="FS_F_VW_01_35097_2_19964_37__JV_FS_REC_">[17]Import!$B$1101:$Q$1101</definedName>
    <definedName name="FS_F_VW_01_35097_2_19964_46__JV_FS_REC_">[17]Import!$B$1102:$Q$1102</definedName>
    <definedName name="FS_F_VW_01_35097_2_19964_68__JV_FS_REC_">[17]Import!$B$1103:$Q$1103</definedName>
    <definedName name="FS_F_VW_01_35097_2_19964_EUR__JV_FS_PR_EX_RATES_DATUM_REC_">[17]Import!$B$798:$F$798</definedName>
    <definedName name="FS_F_VW_01_35097_2_19964_TR__JV_FS_BIDDERS_">[17]Import!$B$922:$L$922</definedName>
    <definedName name="FS_F_VW_01_35097_2_2__V_FS_BAUSTUFE_VORGABEN_STK_">[17]Import!$B$436:$D$436</definedName>
    <definedName name="FS_F_VW_01_35097_2_20328__JV_FS_ANGEBOTSUEBERSICHT_">[17]Import!$B$160:$D$160</definedName>
    <definedName name="FS_F_VW_01_35097_2_20328__JV_FS_AVG_PRICE_">[17]Import!$B$186:$F$186</definedName>
    <definedName name="FS_F_VW_01_35097_2_20328__JV_FS_BWERTSHEET_">[17]Import!$B$620:$AH$620</definedName>
    <definedName name="FS_F_VW_01_35097_2_20328__JV_FS_COMPARISON_">[17]Import!$B$570:$S$570</definedName>
    <definedName name="FS_F_VW_01_35097_2_20328__JV_FS_REC_LIEF_">[17]Import!$B$1301:$P$1301</definedName>
    <definedName name="FS_F_VW_01_35097_2_20328__JV_FS_RV_AVG_PROTODATA_">[17]Import!$B$490:$E$490</definedName>
    <definedName name="FS_F_VW_01_35097_2_20328__JV_FS_RV_LTERM_PNACHLASS_">[17]Import!$B$595:$X$595</definedName>
    <definedName name="FS_F_VW_01_35097_2_20328_1__JV_FS_BAUSTUFE_ANGEBOTE_WAE_">[17]Import!$B$292:$E$292</definedName>
    <definedName name="FS_F_VW_01_35097_2_20328_11__JV_FS_REC_">[17]Import!$B$1104:$Q$1104</definedName>
    <definedName name="FS_F_VW_01_35097_2_20328_2__JV_FS_BAUSTUFE_ANGEBOTE_WAE_">[17]Import!$B$293:$E$293</definedName>
    <definedName name="FS_F_VW_01_35097_2_20328_28__JV_FS_REC_">[17]Import!$B$1105:$Q$1105</definedName>
    <definedName name="FS_F_VW_01_35097_2_20328_37__JV_FS_REC_">[17]Import!$B$1106:$Q$1106</definedName>
    <definedName name="FS_F_VW_01_35097_2_20328_46__JV_FS_REC_">[17]Import!$B$1107:$Q$1107</definedName>
    <definedName name="FS_F_VW_01_35097_2_20328_68__JV_FS_REC_">[17]Import!$B$1108:$Q$1108</definedName>
    <definedName name="FS_F_VW_01_35097_2_20328_EUR__JV_FS_PR_EX_RATES_DATUM_REC_">[17]Import!$B$799:$F$799</definedName>
    <definedName name="FS_F_VW_01_35097_2_20328_VW__JV_FS_BIDDERS_">[17]Import!$B$906:$L$906</definedName>
    <definedName name="FS_F_VW_01_35097_2_2261__JV_FS_RV_AVG_PROTODATA_">[17]Import!$B$478:$E$478</definedName>
    <definedName name="FS_F_VW_01_35097_2_2261_1__JV_FS_BAUSTUFE_ANGEBOTE_WAE_">[17]Import!$B$268:$E$268</definedName>
    <definedName name="FS_F_VW_01_35097_2_2261_11__JV_FS_REC_">[17]Import!$B$1074:$Q$1074</definedName>
    <definedName name="FS_F_VW_01_35097_2_2261_2__JV_FS_BAUSTUFE_ANGEBOTE_WAE_">[17]Import!$B$269:$E$269</definedName>
    <definedName name="FS_F_VW_01_35097_2_2261_28__JV_FS_REC_">[17]Import!$B$1075:$Q$1075</definedName>
    <definedName name="FS_F_VW_01_35097_2_2261_37__JV_FS_REC_">[17]Import!$B$1076:$Q$1076</definedName>
    <definedName name="FS_F_VW_01_35097_2_2261_46__JV_FS_REC_">[17]Import!$B$1077:$Q$1077</definedName>
    <definedName name="FS_F_VW_01_35097_2_2261_68__JV_FS_REC_">[17]Import!$B$1078:$Q$1078</definedName>
    <definedName name="FS_F_VW_01_35097_2_2261_EUR__JV_FS_PR_EX_RATES_DATUM_REC_">[17]Import!$B$787:$F$787</definedName>
    <definedName name="FS_F_VW_01_35097_2_2261_VW__JV_FS_BIDDERS_">[17]Import!$B$911:$L$911</definedName>
    <definedName name="FS_F_VW_01_35097_2_23586__JV_FS_RV_AVG_PROTODATA_">[17]Import!$B$491:$E$491</definedName>
    <definedName name="FS_F_VW_01_35097_2_23586_1__JV_FS_BAUSTUFE_ANGEBOTE_WAE_">[17]Import!$B$294:$E$294</definedName>
    <definedName name="FS_F_VW_01_35097_2_23586_11__JV_FS_REC_">[17]Import!$B$1109:$Q$1109</definedName>
    <definedName name="FS_F_VW_01_35097_2_23586_2__JV_FS_BAUSTUFE_ANGEBOTE_WAE_">[17]Import!$B$295:$E$295</definedName>
    <definedName name="FS_F_VW_01_35097_2_23586_28__JV_FS_REC_">[17]Import!$B$1110:$Q$1110</definedName>
    <definedName name="FS_F_VW_01_35097_2_23586_37__JV_FS_REC_">[17]Import!$B$1111:$Q$1111</definedName>
    <definedName name="FS_F_VW_01_35097_2_23586_46__JV_FS_REC_">[17]Import!$B$1112:$Q$1112</definedName>
    <definedName name="FS_F_VW_01_35097_2_23586_68__JV_FS_REC_">[17]Import!$B$1113:$Q$1113</definedName>
    <definedName name="FS_F_VW_01_35097_2_23586_EUR__JV_FS_PR_EX_RATES_DATUM_REC_">[17]Import!$B$800:$F$800</definedName>
    <definedName name="FS_F_VW_01_35097_2_23586_HA__JV_FS_BIDDERS_">[17]Import!$B$927:$L$927</definedName>
    <definedName name="FS_F_VW_01_35097_2_24968__JV_FS_RV_AVG_PROTODATA_">[17]Import!$B$492:$E$492</definedName>
    <definedName name="FS_F_VW_01_35097_2_24968_1__JV_FS_BAUSTUFE_ANGEBOTE_WAE_">[17]Import!$B$296:$E$296</definedName>
    <definedName name="FS_F_VW_01_35097_2_24968_2__JV_FS_BAUSTUFE_ANGEBOTE_WAE_">[17]Import!$B$297:$E$297</definedName>
    <definedName name="FS_F_VW_01_35097_2_24968_EUR__JV_FS_PR_EX_RATES_DATUM_REC_">[17]Import!$B$801:$F$801</definedName>
    <definedName name="FS_F_VW_01_35097_2_24968_US__JV_FS_BIDDERS_">[17]Import!$B$902:$L$902</definedName>
    <definedName name="FS_F_VW_01_35097_2_24969__JV_FS_RV_AVG_PROTODATA_">[17]Import!$B$493:$E$493</definedName>
    <definedName name="FS_F_VW_01_35097_2_24969_1__JV_FS_BAUSTUFE_ANGEBOTE_WAE_">[17]Import!$B$298:$E$298</definedName>
    <definedName name="FS_F_VW_01_35097_2_24969_11__JV_FS_REC_">[17]Import!$B$1114:$Q$1114</definedName>
    <definedName name="FS_F_VW_01_35097_2_24969_2__JV_FS_BAUSTUFE_ANGEBOTE_WAE_">[17]Import!$B$299:$E$299</definedName>
    <definedName name="FS_F_VW_01_35097_2_24969_28__JV_FS_REC_">[17]Import!$B$1115:$Q$1115</definedName>
    <definedName name="FS_F_VW_01_35097_2_24969_37__JV_FS_REC_">[17]Import!$B$1116:$Q$1116</definedName>
    <definedName name="FS_F_VW_01_35097_2_24969_46__JV_FS_REC_">[17]Import!$B$1117:$Q$1117</definedName>
    <definedName name="FS_F_VW_01_35097_2_24969_68__JV_FS_REC_">[17]Import!$B$1118:$Q$1118</definedName>
    <definedName name="FS_F_VW_01_35097_2_24969_EUR__JV_FS_PR_EX_RATES_DATUM_REC_">[17]Import!$B$802:$F$802</definedName>
    <definedName name="FS_F_VW_01_35097_2_24969_US__JV_FS_BIDDERS_">[17]Import!$B$923:$L$923</definedName>
    <definedName name="FS_F_VW_01_35097_2_25756__JV_FS_RV_AVG_PROTODATA_">[17]Import!$B$494:$E$494</definedName>
    <definedName name="FS_F_VW_01_35097_2_25756_1__JV_FS_BAUSTUFE_ANGEBOTE_WAE_">[17]Import!$B$300:$E$300</definedName>
    <definedName name="FS_F_VW_01_35097_2_25756_2__JV_FS_BAUSTUFE_ANGEBOTE_WAE_">[17]Import!$B$301:$E$301</definedName>
    <definedName name="FS_F_VW_01_35097_2_25756_EUR__JV_FS_PR_EX_RATES_DATUM_REC_">[17]Import!$B$803:$F$803</definedName>
    <definedName name="FS_F_VW_01_35097_2_25756_MX__JV_FS_BIDDERS_">[17]Import!$B$908:$L$908</definedName>
    <definedName name="FS_F_VW_01_35097_2_2609__JV_FS_RV_AVG_PROTODATA_">[17]Import!$B$479:$E$479</definedName>
    <definedName name="FS_F_VW_01_35097_2_2609_1__JV_FS_BAUSTUFE_ANGEBOTE_WAE_">[17]Import!$B$270:$E$270</definedName>
    <definedName name="FS_F_VW_01_35097_2_2609_11__JV_FS_REC_">[17]Import!$B$1079:$Q$1079</definedName>
    <definedName name="FS_F_VW_01_35097_2_2609_2__JV_FS_BAUSTUFE_ANGEBOTE_WAE_">[17]Import!$B$271:$E$271</definedName>
    <definedName name="FS_F_VW_01_35097_2_2609_28__JV_FS_REC_">[17]Import!$B$1080:$Q$1080</definedName>
    <definedName name="FS_F_VW_01_35097_2_2609_37__JV_FS_REC_">[17]Import!$B$1081:$Q$1081</definedName>
    <definedName name="FS_F_VW_01_35097_2_2609_46__JV_FS_REC_">[17]Import!$B$1082:$Q$1082</definedName>
    <definedName name="FS_F_VW_01_35097_2_2609_68__JV_FS_REC_">[17]Import!$B$1083:$Q$1083</definedName>
    <definedName name="FS_F_VW_01_35097_2_2609_EUR__JV_FS_PR_EX_RATES_DATUM_REC_">[17]Import!$B$788:$F$788</definedName>
    <definedName name="FS_F_VW_01_35097_2_2609_RR__JV_FS_BIDDERS_">[17]Import!$B$916:$L$916</definedName>
    <definedName name="FS_F_VW_01_35097_2_27724__JV_FS_RV_AVG_PROTODATA_">[17]Import!$B$495:$E$495</definedName>
    <definedName name="FS_F_VW_01_35097_2_27724_1__JV_FS_BAUSTUFE_ANGEBOTE_WAE_">[17]Import!$B$302:$E$302</definedName>
    <definedName name="FS_F_VW_01_35097_2_27724_2__JV_FS_BAUSTUFE_ANGEBOTE_WAE_">[17]Import!$B$303:$E$303</definedName>
    <definedName name="FS_F_VW_01_35097_2_27724_EUR__JV_FS_PR_EX_RATES_DATUM_REC_">[17]Import!$B$804:$F$804</definedName>
    <definedName name="FS_F_VW_01_35097_2_27724_US__JV_FS_BIDDERS_">[17]Import!$B$920:$L$920</definedName>
    <definedName name="FS_F_VW_01_35097_2_27909__JV_FS_RV_AVG_PROTODATA_">[17]Import!$B$496:$E$496</definedName>
    <definedName name="FS_F_VW_01_35097_2_27909_1__JV_FS_BAUSTUFE_ANGEBOTE_WAE_">[17]Import!$B$304:$E$304</definedName>
    <definedName name="FS_F_VW_01_35097_2_27909_11__JV_FS_REC_">[17]Import!$B$1119:$Q$1119</definedName>
    <definedName name="FS_F_VW_01_35097_2_27909_2__JV_FS_BAUSTUFE_ANGEBOTE_WAE_">[17]Import!$B$305:$E$305</definedName>
    <definedName name="FS_F_VW_01_35097_2_27909_28__JV_FS_REC_">[17]Import!$B$1120:$Q$1120</definedName>
    <definedName name="FS_F_VW_01_35097_2_27909_37__JV_FS_REC_">[17]Import!$B$1121:$Q$1121</definedName>
    <definedName name="FS_F_VW_01_35097_2_27909_46__JV_FS_REC_">[17]Import!$B$1122:$Q$1122</definedName>
    <definedName name="FS_F_VW_01_35097_2_27909_68__JV_FS_REC_">[17]Import!$B$1123:$Q$1123</definedName>
    <definedName name="FS_F_VW_01_35097_2_27909_EUR__JV_FS_PR_EX_RATES_DATUM_REC_">[17]Import!$B$805:$F$805</definedName>
    <definedName name="FS_F_VW_01_35097_2_27909_US__JV_FS_BIDDERS_">[17]Import!$B$925:$L$925</definedName>
    <definedName name="FS_F_VW_01_35097_2_28__JV_FS_BEDARFE_">[17]Import!$B$126:$E$126</definedName>
    <definedName name="FS_F_VW_01_35097_2_28_13030__JV_FS_BEDARFE_PREISE_QUOTE_">[17]Import!$B$46:$L$46</definedName>
    <definedName name="FS_F_VW_01_35097_2_28_20328__JV_FS_BEDARFE_PREISE_QUOTE_">[17]Import!$B$47:$L$47</definedName>
    <definedName name="FS_F_VW_01_35097_2_28_29344__JV_FS_BEDARFE_PREISE_QUOTE_">[17]Import!$B$48:$L$48</definedName>
    <definedName name="FS_F_VW_01_35097_2_28_2979__JV_FS_BEDARFE_PREISE_QUOTE_">[17]Import!$B$45:$L$45</definedName>
    <definedName name="FS_F_VW_01_35097_2_28_43249__JV_FS_BEDARFE_PREISE_QUOTE_">[17]Import!$B$49:$L$49</definedName>
    <definedName name="FS_F_VW_01_35097_2_28671__JV_FS_RV_AVG_PROTODATA_">[17]Import!$B$497:$E$497</definedName>
    <definedName name="FS_F_VW_01_35097_2_28671_1__JV_FS_BAUSTUFE_ANGEBOTE_WAE_">[17]Import!$B$306:$E$306</definedName>
    <definedName name="FS_F_VW_01_35097_2_28671_11__JV_FS_REC_">[17]Import!$B$1124:$Q$1124</definedName>
    <definedName name="FS_F_VW_01_35097_2_28671_2__JV_FS_BAUSTUFE_ANGEBOTE_WAE_">[17]Import!$B$307:$E$307</definedName>
    <definedName name="FS_F_VW_01_35097_2_28671_28__JV_FS_REC_">[17]Import!$B$1125:$Q$1125</definedName>
    <definedName name="FS_F_VW_01_35097_2_28671_37__JV_FS_REC_">[17]Import!$B$1126:$Q$1126</definedName>
    <definedName name="FS_F_VW_01_35097_2_28671_46__JV_FS_REC_">[17]Import!$B$1127:$Q$1127</definedName>
    <definedName name="FS_F_VW_01_35097_2_28671_68__JV_FS_REC_">[17]Import!$B$1128:$Q$1128</definedName>
    <definedName name="FS_F_VW_01_35097_2_28671_BR__JV_FS_BIDDERS_">[17]Import!$B$924:$L$924</definedName>
    <definedName name="FS_F_VW_01_35097_2_28671_EUR__JV_FS_PR_EX_RATES_DATUM_REC_">[17]Import!$B$806:$F$806</definedName>
    <definedName name="FS_F_VW_01_35097_2_28746__JV_FS_RV_AVG_PROTODATA_">[17]Import!$B$498:$E$498</definedName>
    <definedName name="FS_F_VW_01_35097_2_28746_1__JV_FS_BAUSTUFE_ANGEBOTE_WAE_">[17]Import!$B$308:$E$308</definedName>
    <definedName name="FS_F_VW_01_35097_2_28746_2__JV_FS_BAUSTUFE_ANGEBOTE_WAE_">[17]Import!$B$309:$E$309</definedName>
    <definedName name="FS_F_VW_01_35097_2_28746_BX__JV_FS_BIDDERS_">[17]Import!$B$926:$L$926</definedName>
    <definedName name="FS_F_VW_01_35097_2_28746_EUR__JV_FS_PR_EX_RATES_DATUM_REC_">[17]Import!$B$807:$F$807</definedName>
    <definedName name="FS_F_VW_01_35097_2_29344__JV_FS_ANGEBOTSUEBERSICHT_">[17]Import!$B$161:$D$161</definedName>
    <definedName name="FS_F_VW_01_35097_2_29344__JV_FS_AVG_PRICE_">[17]Import!$B$187:$F$187</definedName>
    <definedName name="FS_F_VW_01_35097_2_29344__JV_FS_BWERTSHEET_">[17]Import!$B$621:$AH$621</definedName>
    <definedName name="FS_F_VW_01_35097_2_29344__JV_FS_COMPARISON_">[17]Import!$B$571:$S$571</definedName>
    <definedName name="FS_F_VW_01_35097_2_29344__JV_FS_REC_LIEF_">[17]Import!$B$1302:$P$1302</definedName>
    <definedName name="FS_F_VW_01_35097_2_29344__JV_FS_RV_AVG_PROTODATA_">[17]Import!$B$499:$E$499</definedName>
    <definedName name="FS_F_VW_01_35097_2_29344__JV_FS_RV_LTERM_PNACHLASS_">[17]Import!$B$596:$X$596</definedName>
    <definedName name="FS_F_VW_01_35097_2_29344_1__JV_FS_BAUSTUFE_ANGEBOTE_WAE_">[17]Import!$B$310:$E$310</definedName>
    <definedName name="FS_F_VW_01_35097_2_29344_11__JV_FS_REC_">[17]Import!$B$1129:$Q$1129</definedName>
    <definedName name="FS_F_VW_01_35097_2_29344_2__JV_FS_BAUSTUFE_ANGEBOTE_WAE_">[17]Import!$B$311:$E$311</definedName>
    <definedName name="FS_F_VW_01_35097_2_29344_28__JV_FS_REC_">[17]Import!$B$1130:$Q$1130</definedName>
    <definedName name="FS_F_VW_01_35097_2_29344_37__JV_FS_REC_">[17]Import!$B$1131:$Q$1131</definedName>
    <definedName name="FS_F_VW_01_35097_2_29344_46__JV_FS_REC_">[17]Import!$B$1132:$Q$1132</definedName>
    <definedName name="FS_F_VW_01_35097_2_29344_68__JV_FS_REC_">[17]Import!$B$1133:$Q$1133</definedName>
    <definedName name="FS_F_VW_01_35097_2_29344_EUR__JV_FS_PR_EX_RATES_DATUM_REC_">[17]Import!$B$808:$F$808</definedName>
    <definedName name="FS_F_VW_01_35097_2_29344_VW__JV_FS_BIDDERS_">[17]Import!$B$914:$L$914</definedName>
    <definedName name="FS_F_VW_01_35097_2_2979__JV_FS_ANGEBOTSUEBERSICHT_">[17]Import!$B$162:$D$162</definedName>
    <definedName name="FS_F_VW_01_35097_2_2979__JV_FS_AVG_PRICE_">[17]Import!$B$184:$F$184</definedName>
    <definedName name="FS_F_VW_01_35097_2_2979__JV_FS_BWERTSHEET_">[17]Import!$B$618:$AH$618</definedName>
    <definedName name="FS_F_VW_01_35097_2_2979__JV_FS_COMPARISON_">[17]Import!$B$568:$S$568</definedName>
    <definedName name="FS_F_VW_01_35097_2_2979__JV_FS_REC_LIEF_">[17]Import!$B$1299:$P$1299</definedName>
    <definedName name="FS_F_VW_01_35097_2_2979__JV_FS_RV_AVG_PROTODATA_">[17]Import!$B$480:$E$480</definedName>
    <definedName name="FS_F_VW_01_35097_2_2979__JV_FS_RV_LTERM_PNACHLASS_">[17]Import!$B$593:$X$593</definedName>
    <definedName name="FS_F_VW_01_35097_2_2979_1__JV_FS_BAUSTUFE_ANGEBOTE_WAE_">[17]Import!$B$272:$E$272</definedName>
    <definedName name="FS_F_VW_01_35097_2_2979_11__JV_FS_REC_">[17]Import!$B$1084:$Q$1084</definedName>
    <definedName name="FS_F_VW_01_35097_2_2979_2__JV_FS_BAUSTUFE_ANGEBOTE_WAE_">[17]Import!$B$273:$E$273</definedName>
    <definedName name="FS_F_VW_01_35097_2_2979_28__JV_FS_REC_">[17]Import!$B$1085:$Q$1085</definedName>
    <definedName name="FS_F_VW_01_35097_2_2979_37__JV_FS_REC_">[17]Import!$B$1086:$Q$1086</definedName>
    <definedName name="FS_F_VW_01_35097_2_2979_46__JV_FS_REC_">[17]Import!$B$1087:$Q$1087</definedName>
    <definedName name="FS_F_VW_01_35097_2_2979_68__JV_FS_REC_">[17]Import!$B$1088:$Q$1088</definedName>
    <definedName name="FS_F_VW_01_35097_2_2979_EUR__JV_FS_PR_EX_RATES_DATUM_REC_">[17]Import!$B$789:$F$789</definedName>
    <definedName name="FS_F_VW_01_35097_2_2979_VW__JV_FS_BIDDERS_">[17]Import!$B$917:$L$917</definedName>
    <definedName name="FS_F_VW_01_35097_2_316__JV_FS_RV_AVG_PROTODATA_">[17]Import!$B$475:$E$475</definedName>
    <definedName name="FS_F_VW_01_35097_2_316_1__JV_FS_BAUSTUFE_ANGEBOTE_WAE_">[17]Import!$B$262:$E$262</definedName>
    <definedName name="FS_F_VW_01_35097_2_316_2__JV_FS_BAUSTUFE_ANGEBOTE_WAE_">[17]Import!$B$263:$E$263</definedName>
    <definedName name="FS_F_VW_01_35097_2_316_EUR__JV_FS_PR_EX_RATES_DATUM_REC_">[17]Import!$B$784:$F$784</definedName>
    <definedName name="FS_F_VW_01_35097_2_316_SK__JV_FS_BIDDERS_">[17]Import!$B$900:$L$900</definedName>
    <definedName name="FS_F_VW_01_35097_2_3478__JV_FS_RV_AVG_PROTODATA_">[17]Import!$B$481:$E$481</definedName>
    <definedName name="FS_F_VW_01_35097_2_3478_1__JV_FS_BAUSTUFE_ANGEBOTE_WAE_">[17]Import!$B$274:$E$274</definedName>
    <definedName name="FS_F_VW_01_35097_2_3478_2__JV_FS_BAUSTUFE_ANGEBOTE_WAE_">[17]Import!$B$275:$E$275</definedName>
    <definedName name="FS_F_VW_01_35097_2_3478_EUR__JV_FS_PR_EX_RATES_DATUM_REC_">[17]Import!$B$790:$F$790</definedName>
    <definedName name="FS_F_VW_01_35097_2_3478_ST__JV_FS_BIDDERS_">[17]Import!$B$907:$L$907</definedName>
    <definedName name="FS_F_VW_01_35097_2_37__JV_FS_BEDARFE_">[17]Import!$B$127:$E$127</definedName>
    <definedName name="FS_F_VW_01_35097_2_37_13030__JV_FS_BEDARFE_PREISE_QUOTE_">[17]Import!$B$51:$L$51</definedName>
    <definedName name="FS_F_VW_01_35097_2_37_20328__JV_FS_BEDARFE_PREISE_QUOTE_">[17]Import!$B$52:$L$52</definedName>
    <definedName name="FS_F_VW_01_35097_2_37_29344__JV_FS_BEDARFE_PREISE_QUOTE_">[17]Import!$B$53:$L$53</definedName>
    <definedName name="FS_F_VW_01_35097_2_37_2979__JV_FS_BEDARFE_PREISE_QUOTE_">[17]Import!$B$50:$L$50</definedName>
    <definedName name="FS_F_VW_01_35097_2_37_43249__JV_FS_BEDARFE_PREISE_QUOTE_">[17]Import!$B$54:$L$54</definedName>
    <definedName name="FS_F_VW_01_35097_2_38597__JV_FS_RV_AVG_PROTODATA_">[17]Import!$B$500:$E$500</definedName>
    <definedName name="FS_F_VW_01_35097_2_38597_1__JV_FS_BAUSTUFE_ANGEBOTE_WAE_">[17]Import!$B$312:$E$312</definedName>
    <definedName name="FS_F_VW_01_35097_2_38597_2__JV_FS_BAUSTUFE_ANGEBOTE_WAE_">[17]Import!$B$313:$E$313</definedName>
    <definedName name="FS_F_VW_01_35097_2_38597_EUR__JV_FS_PR_EX_RATES_DATUM_REC_">[17]Import!$B$809:$F$809</definedName>
    <definedName name="FS_F_VW_01_35097_2_38597_ZA__JV_FS_BIDDERS_">[17]Import!$B$904:$L$904</definedName>
    <definedName name="FS_F_VW_01_35097_2_43249__JV_FS_ANGEBOTSUEBERSICHT_">[17]Import!$B$163:$D$163</definedName>
    <definedName name="FS_F_VW_01_35097_2_43249__JV_FS_AVG_PRICE_">[17]Import!$B$188:$F$188</definedName>
    <definedName name="FS_F_VW_01_35097_2_43249__JV_FS_BWERTSHEET_">[17]Import!$B$622:$AH$622</definedName>
    <definedName name="FS_F_VW_01_35097_2_43249__JV_FS_COMPARISON_">[17]Import!$B$572:$S$572</definedName>
    <definedName name="FS_F_VW_01_35097_2_43249__JV_FS_REC_LIEF_">[17]Import!$B$1303:$P$1303</definedName>
    <definedName name="FS_F_VW_01_35097_2_43249__JV_FS_RV_AVG_PROTODATA_">[17]Import!$B$501:$E$501</definedName>
    <definedName name="FS_F_VW_01_35097_2_43249__JV_FS_RV_LTERM_PNACHLASS_">[17]Import!$B$597:$X$597</definedName>
    <definedName name="FS_F_VW_01_35097_2_43249_1__JV_FS_BAUSTUFE_ANGEBOTE_WAE_">[17]Import!$B$314:$E$314</definedName>
    <definedName name="FS_F_VW_01_35097_2_43249_11__JV_FS_REC_">[17]Import!$B$1134:$Q$1134</definedName>
    <definedName name="FS_F_VW_01_35097_2_43249_2__JV_FS_BAUSTUFE_ANGEBOTE_WAE_">[17]Import!$B$315:$E$315</definedName>
    <definedName name="FS_F_VW_01_35097_2_43249_28__JV_FS_REC_">[17]Import!$B$1135:$Q$1135</definedName>
    <definedName name="FS_F_VW_01_35097_2_43249_37__JV_FS_REC_">[17]Import!$B$1136:$Q$1136</definedName>
    <definedName name="FS_F_VW_01_35097_2_43249_46__JV_FS_REC_">[17]Import!$B$1137:$Q$1137</definedName>
    <definedName name="FS_F_VW_01_35097_2_43249_68__JV_FS_REC_">[17]Import!$B$1138:$Q$1138</definedName>
    <definedName name="FS_F_VW_01_35097_2_43249_EUR__JV_FS_PR_EX_RATES_DATUM_REC_">[17]Import!$B$810:$F$810</definedName>
    <definedName name="FS_F_VW_01_35097_2_43249_VW__JV_FS_BIDDERS_">[17]Import!$B$921:$L$921</definedName>
    <definedName name="FS_F_VW_01_35097_2_46__JV_FS_BEDARFE_">[17]Import!$B$128:$E$128</definedName>
    <definedName name="FS_F_VW_01_35097_2_46_13030__JV_FS_BEDARFE_PREISE_QUOTE_">[17]Import!$B$56:$L$56</definedName>
    <definedName name="FS_F_VW_01_35097_2_46_20328__JV_FS_BEDARFE_PREISE_QUOTE_">[17]Import!$B$57:$L$57</definedName>
    <definedName name="FS_F_VW_01_35097_2_46_29344__JV_FS_BEDARFE_PREISE_QUOTE_">[17]Import!$B$58:$L$58</definedName>
    <definedName name="FS_F_VW_01_35097_2_46_2979__JV_FS_BEDARFE_PREISE_QUOTE_">[17]Import!$B$55:$L$55</definedName>
    <definedName name="FS_F_VW_01_35097_2_46_43249__JV_FS_BEDARFE_PREISE_QUOTE_">[17]Import!$B$59:$L$59</definedName>
    <definedName name="FS_F_VW_01_35097_2_68__JV_FS_BEDARFE_">[17]Import!$B$129:$E$129</definedName>
    <definedName name="FS_F_VW_01_35097_2_68_13030__JV_FS_BEDARFE_PREISE_QUOTE_">[17]Import!$B$61:$L$61</definedName>
    <definedName name="FS_F_VW_01_35097_2_68_20328__JV_FS_BEDARFE_PREISE_QUOTE_">[17]Import!$B$62:$L$62</definedName>
    <definedName name="FS_F_VW_01_35097_2_68_29344__JV_FS_BEDARFE_PREISE_QUOTE_">[17]Import!$B$63:$L$63</definedName>
    <definedName name="FS_F_VW_01_35097_2_68_2979__JV_FS_BEDARFE_PREISE_QUOTE_">[17]Import!$B$60:$L$60</definedName>
    <definedName name="FS_F_VW_01_35097_2_68_43249__JV_FS_BEDARFE_PREISE_QUOTE_">[17]Import!$B$64:$L$64</definedName>
    <definedName name="FS_F_VW_01_35097_2_8319__JV_FS_RV_AVG_PROTODATA_">[17]Import!$B$482:$E$482</definedName>
    <definedName name="FS_F_VW_01_35097_2_8319_1__JV_FS_BAUSTUFE_ANGEBOTE_WAE_">[17]Import!$B$276:$E$276</definedName>
    <definedName name="FS_F_VW_01_35097_2_8319_2__JV_FS_BAUSTUFE_ANGEBOTE_WAE_">[17]Import!$B$277:$E$277</definedName>
    <definedName name="FS_F_VW_01_35097_2_8319_EUR__JV_FS_PR_EX_RATES_DATUM_REC_">[17]Import!$B$791:$F$791</definedName>
    <definedName name="FS_F_VW_01_35097_2_8319_VW__JV_FS_BIDDERS_">[17]Import!$B$918:$L$918</definedName>
    <definedName name="FS_F_VW_01_35097_2_EUR_11330__JV_FS_PR_EX_RATES_DATUM_COMP_">[17]Import!$B$666:$F$666</definedName>
    <definedName name="FS_F_VW_01_35097_2_EUR_11451__JV_FS_PR_EX_RATES_DATUM_COMP_">[17]Import!$B$667:$F$667</definedName>
    <definedName name="FS_F_VW_01_35097_2_EUR_13030__JV_FS_PR_EX_RATES_DATUM_COMP_">[17]Import!$B$689:$F$689</definedName>
    <definedName name="FS_F_VW_01_35097_2_EUR_1328__JV_FS_PR_EX_RATES_DATUM_COMP_">[17]Import!$B$669:$F$669</definedName>
    <definedName name="FS_F_VW_01_35097_2_EUR_1462__JV_FS_PR_EX_RATES_DATUM_COMP_">[17]Import!$B$670:$F$670</definedName>
    <definedName name="FS_F_VW_01_35097_2_EUR_15245__JV_FS_PR_EX_RATES_DATUM_COMP_">[17]Import!$B$678:$F$678</definedName>
    <definedName name="FS_F_VW_01_35097_2_EUR_159__JV_FS_PR_EX_RATES_DATUM_COMP_">[17]Import!$B$679:$F$679</definedName>
    <definedName name="FS_F_VW_01_35097_2_EUR_18244__JV_FS_PR_EX_RATES_DATUM_COMP_">[17]Import!$B$673:$F$673</definedName>
    <definedName name="FS_F_VW_01_35097_2_EUR_18245__JV_FS_PR_EX_RATES_DATUM_COMP_">[17]Import!$B$674:$F$674</definedName>
    <definedName name="FS_F_VW_01_35097_2_EUR_19964__JV_FS_PR_EX_RATES_DATUM_COMP_">[17]Import!$B$681:$F$681</definedName>
    <definedName name="FS_F_VW_01_35097_2_EUR_20328__JV_FS_PR_EX_RATES_DATUM_COMP_">[17]Import!$B$690:$F$690</definedName>
    <definedName name="FS_F_VW_01_35097_2_EUR_2261__JV_FS_PR_EX_RATES_DATUM_COMP_">[17]Import!$B$686:$F$686</definedName>
    <definedName name="FS_F_VW_01_35097_2_EUR_23586__JV_FS_PR_EX_RATES_DATUM_COMP_">[17]Import!$B$672:$F$672</definedName>
    <definedName name="FS_F_VW_01_35097_2_EUR_24968__JV_FS_PR_EX_RATES_DATUM_COMP_">[17]Import!$B$682:$F$682</definedName>
    <definedName name="FS_F_VW_01_35097_2_EUR_24969__JV_FS_PR_EX_RATES_DATUM_COMP_">[17]Import!$B$683:$F$683</definedName>
    <definedName name="FS_F_VW_01_35097_2_EUR_25756__JV_FS_PR_EX_RATES_DATUM_COMP_">[17]Import!$B$675:$F$675</definedName>
    <definedName name="FS_F_VW_01_35097_2_EUR_2609__JV_FS_PR_EX_RATES_DATUM_COMP_">[17]Import!$B$676:$F$676</definedName>
    <definedName name="FS_F_VW_01_35097_2_EUR_27724__JV_FS_PR_EX_RATES_DATUM_COMP_">[17]Import!$B$684:$F$684</definedName>
    <definedName name="FS_F_VW_01_35097_2_EUR_27909__JV_FS_PR_EX_RATES_DATUM_COMP_">[17]Import!$B$685:$F$685</definedName>
    <definedName name="FS_F_VW_01_35097_2_EUR_28671__JV_FS_PR_EX_RATES_DATUM_COMP_">[17]Import!$B$668:$F$668</definedName>
    <definedName name="FS_F_VW_01_35097_2_EUR_28746__JV_FS_PR_EX_RATES_DATUM_COMP_">[17]Import!$B$671:$F$671</definedName>
    <definedName name="FS_F_VW_01_35097_2_EUR_29344__JV_FS_PR_EX_RATES_DATUM_COMP_">[17]Import!$B$691:$F$691</definedName>
    <definedName name="FS_F_VW_01_35097_2_EUR_2979__JV_FS_PR_EX_RATES_DATUM_COMP_">[17]Import!$B$687:$F$687</definedName>
    <definedName name="FS_F_VW_01_35097_2_EUR_316__JV_FS_PR_EX_RATES_DATUM_COMP_">[17]Import!$B$677:$F$677</definedName>
    <definedName name="FS_F_VW_01_35097_2_EUR_3478__JV_FS_PR_EX_RATES_DATUM_COMP_">[17]Import!$B$680:$F$680</definedName>
    <definedName name="FS_F_VW_01_35097_2_EUR_38597__JV_FS_PR_EX_RATES_DATUM_COMP_">[17]Import!$B$693:$F$693</definedName>
    <definedName name="FS_F_VW_01_35097_2_EUR_43249__JV_FS_PR_EX_RATES_DATUM_COMP_">[17]Import!$B$692:$F$692</definedName>
    <definedName name="FS_F_VW_01_35097_2_EUR_8319__JV_FS_PR_EX_RATES_DATUM_COMP_">[17]Import!$B$688:$F$688</definedName>
    <definedName name="FS_F_VW_01_35097_3__FS_NEUTEILE_">[17]Import!$B$147:$D$147</definedName>
    <definedName name="FS_F_VW_01_35097_3__JV_FS_PRAESENTATIONEN_">[17]Import!$B$8:$AN$8</definedName>
    <definedName name="FS_F_VW_01_35097_3_1__V_FS_BAUSTUFE_VORGABEN_STK_">[17]Import!$B$437:$D$437</definedName>
    <definedName name="FS_F_VW_01_35097_3_11__JV_FS_BEDARFE_">[17]Import!$B$130:$E$130</definedName>
    <definedName name="FS_F_VW_01_35097_3_11_13030__JV_FS_BEDARFE_PREISE_QUOTE_">[17]Import!$B$66:$L$66</definedName>
    <definedName name="FS_F_VW_01_35097_3_11_20328__JV_FS_BEDARFE_PREISE_QUOTE_">[17]Import!$B$67:$L$67</definedName>
    <definedName name="FS_F_VW_01_35097_3_11_29344__JV_FS_BEDARFE_PREISE_QUOTE_">[17]Import!$B$68:$L$68</definedName>
    <definedName name="FS_F_VW_01_35097_3_11_2979__JV_FS_BEDARFE_PREISE_QUOTE_">[17]Import!$B$65:$L$65</definedName>
    <definedName name="FS_F_VW_01_35097_3_11_43249__JV_FS_BEDARFE_PREISE_QUOTE_">[17]Import!$B$69:$L$69</definedName>
    <definedName name="FS_F_VW_01_35097_3_11330__JV_FS_RV_AVG_PROTODATA_">[17]Import!$B$511:$E$511</definedName>
    <definedName name="FS_F_VW_01_35097_3_11330_1__JV_FS_BAUSTUFE_ANGEBOTE_WAE_">[17]Import!$B$334:$E$334</definedName>
    <definedName name="FS_F_VW_01_35097_3_11330_11__JV_FS_REC_">[17]Import!$B$1164:$Q$1164</definedName>
    <definedName name="FS_F_VW_01_35097_3_11330_2__JV_FS_BAUSTUFE_ANGEBOTE_WAE_">[17]Import!$B$335:$E$335</definedName>
    <definedName name="FS_F_VW_01_35097_3_11330_28__JV_FS_REC_">[17]Import!$B$1165:$Q$1165</definedName>
    <definedName name="FS_F_VW_01_35097_3_11330_37__JV_FS_REC_">[17]Import!$B$1166:$Q$1166</definedName>
    <definedName name="FS_F_VW_01_35097_3_11330_46__JV_FS_REC_">[17]Import!$B$1167:$Q$1167</definedName>
    <definedName name="FS_F_VW_01_35097_3_11330_68__JV_FS_REC_">[17]Import!$B$1168:$Q$1168</definedName>
    <definedName name="FS_F_VW_01_35097_3_11330_BR__JV_FS_BIDDERS_">[17]Import!$B$931:$L$931</definedName>
    <definedName name="FS_F_VW_01_35097_3_11330_EUR__JV_FS_PR_EX_RATES_DATUM_REC_">[17]Import!$B$820:$F$820</definedName>
    <definedName name="FS_F_VW_01_35097_3_11451__JV_FS_RV_AVG_PROTODATA_">[17]Import!$B$512:$E$512</definedName>
    <definedName name="FS_F_VW_01_35097_3_11451_1__JV_FS_BAUSTUFE_ANGEBOTE_WAE_">[17]Import!$B$336:$E$336</definedName>
    <definedName name="FS_F_VW_01_35097_3_11451_2__JV_FS_BAUSTUFE_ANGEBOTE_WAE_">[17]Import!$B$337:$E$337</definedName>
    <definedName name="FS_F_VW_01_35097_3_11451_BR__JV_FS_BIDDERS_">[17]Import!$B$938:$L$938</definedName>
    <definedName name="FS_F_VW_01_35097_3_11451_EUR__JV_FS_PR_EX_RATES_DATUM_REC_">[17]Import!$B$821:$F$821</definedName>
    <definedName name="FS_F_VW_01_35097_3_13030__JV_FS_ANGEBOTSUEBERSICHT_">[17]Import!$B$164:$D$164</definedName>
    <definedName name="FS_F_VW_01_35097_3_13030__JV_FS_AVG_PRICE_">[17]Import!$B$190:$F$190</definedName>
    <definedName name="FS_F_VW_01_35097_3_13030__JV_FS_BWERTSHEET_">[17]Import!$B$624:$AH$624</definedName>
    <definedName name="FS_F_VW_01_35097_3_13030__JV_FS_COMPARISON_">[17]Import!$B$574:$S$574</definedName>
    <definedName name="FS_F_VW_01_35097_3_13030__JV_FS_REC_LIEF_">[17]Import!$B$1305:$P$1305</definedName>
    <definedName name="FS_F_VW_01_35097_3_13030__JV_FS_RV_AVG_PROTODATA_">[17]Import!$B$513:$E$513</definedName>
    <definedName name="FS_F_VW_01_35097_3_13030__JV_FS_RV_LTERM_PNACHLASS_">[17]Import!$B$599:$X$599</definedName>
    <definedName name="FS_F_VW_01_35097_3_13030_1__JV_FS_BAUSTUFE_ANGEBOTE_WAE_">[17]Import!$B$338:$E$338</definedName>
    <definedName name="FS_F_VW_01_35097_3_13030_11__JV_FS_REC_">[17]Import!$B$1169:$Q$1169</definedName>
    <definedName name="FS_F_VW_01_35097_3_13030_2__JV_FS_BAUSTUFE_ANGEBOTE_WAE_">[17]Import!$B$339:$E$339</definedName>
    <definedName name="FS_F_VW_01_35097_3_13030_28__JV_FS_REC_">[17]Import!$B$1170:$Q$1170</definedName>
    <definedName name="FS_F_VW_01_35097_3_13030_37__JV_FS_REC_">[17]Import!$B$1171:$Q$1171</definedName>
    <definedName name="FS_F_VW_01_35097_3_13030_46__JV_FS_REC_">[17]Import!$B$1172:$Q$1172</definedName>
    <definedName name="FS_F_VW_01_35097_3_13030_68__JV_FS_REC_">[17]Import!$B$1173:$Q$1173</definedName>
    <definedName name="FS_F_VW_01_35097_3_13030_EUR__JV_FS_PR_EX_RATES_DATUM_REC_">[17]Import!$B$822:$F$822</definedName>
    <definedName name="FS_F_VW_01_35097_3_13030_VW__JV_FS_BIDDERS_">[17]Import!$B$929:$L$929</definedName>
    <definedName name="FS_F_VW_01_35097_3_1328__JV_FS_RV_AVG_PROTODATA_">[17]Import!$B$504:$E$504</definedName>
    <definedName name="FS_F_VW_01_35097_3_1328_1__JV_FS_BAUSTUFE_ANGEBOTE_WAE_">[17]Import!$B$320:$E$320</definedName>
    <definedName name="FS_F_VW_01_35097_3_1328_2__JV_FS_BAUSTUFE_ANGEBOTE_WAE_">[17]Import!$B$321:$E$321</definedName>
    <definedName name="FS_F_VW_01_35097_3_1328_BX__JV_FS_BIDDERS_">[17]Import!$B$941:$L$941</definedName>
    <definedName name="FS_F_VW_01_35097_3_1328_EUR__JV_FS_PR_EX_RATES_DATUM_REC_">[17]Import!$B$813:$F$813</definedName>
    <definedName name="FS_F_VW_01_35097_3_1462__JV_FS_RV_AVG_PROTODATA_">[17]Import!$B$505:$E$505</definedName>
    <definedName name="FS_F_VW_01_35097_3_1462_1__JV_FS_BAUSTUFE_ANGEBOTE_WAE_">[17]Import!$B$322:$E$322</definedName>
    <definedName name="FS_F_VW_01_35097_3_1462_11__JV_FS_REC_">[17]Import!$B$1144:$Q$1144</definedName>
    <definedName name="FS_F_VW_01_35097_3_1462_2__JV_FS_BAUSTUFE_ANGEBOTE_WAE_">[17]Import!$B$323:$E$323</definedName>
    <definedName name="FS_F_VW_01_35097_3_1462_28__JV_FS_REC_">[17]Import!$B$1145:$Q$1145</definedName>
    <definedName name="FS_F_VW_01_35097_3_1462_37__JV_FS_REC_">[17]Import!$B$1146:$Q$1146</definedName>
    <definedName name="FS_F_VW_01_35097_3_1462_46__JV_FS_REC_">[17]Import!$B$1147:$Q$1147</definedName>
    <definedName name="FS_F_VW_01_35097_3_1462_68__JV_FS_REC_">[17]Import!$B$1148:$Q$1148</definedName>
    <definedName name="FS_F_VW_01_35097_3_1462_BX__JV_FS_BIDDERS_">[17]Import!$B$937:$L$937</definedName>
    <definedName name="FS_F_VW_01_35097_3_1462_EUR__JV_FS_PR_EX_RATES_DATUM_REC_">[17]Import!$B$814:$F$814</definedName>
    <definedName name="FS_F_VW_01_35097_3_15245__JV_FS_RV_AVG_PROTODATA_">[17]Import!$B$514:$E$514</definedName>
    <definedName name="FS_F_VW_01_35097_3_15245_1__JV_FS_BAUSTUFE_ANGEBOTE_WAE_">[17]Import!$B$340:$E$340</definedName>
    <definedName name="FS_F_VW_01_35097_3_15245_2__JV_FS_BAUSTUFE_ANGEBOTE_WAE_">[17]Import!$B$341:$E$341</definedName>
    <definedName name="FS_F_VW_01_35097_3_15245_EUR__JV_FS_PR_EX_RATES_DATUM_REC_">[17]Import!$B$823:$F$823</definedName>
    <definedName name="FS_F_VW_01_35097_3_15245_SK__JV_FS_BIDDERS_">[17]Import!$B$933:$L$933</definedName>
    <definedName name="FS_F_VW_01_35097_3_159__JV_FS_RV_AVG_PROTODATA_">[17]Import!$B$502:$E$502</definedName>
    <definedName name="FS_F_VW_01_35097_3_159_1__JV_FS_BAUSTUFE_ANGEBOTE_WAE_">[17]Import!$B$316:$E$316</definedName>
    <definedName name="FS_F_VW_01_35097_3_159_11__JV_FS_REC_">[17]Import!$B$1139:$Q$1139</definedName>
    <definedName name="FS_F_VW_01_35097_3_159_2__JV_FS_BAUSTUFE_ANGEBOTE_WAE_">[17]Import!$B$317:$E$317</definedName>
    <definedName name="FS_F_VW_01_35097_3_159_28__JV_FS_REC_">[17]Import!$B$1140:$Q$1140</definedName>
    <definedName name="FS_F_VW_01_35097_3_159_37__JV_FS_REC_">[17]Import!$B$1141:$Q$1141</definedName>
    <definedName name="FS_F_VW_01_35097_3_159_46__JV_FS_REC_">[17]Import!$B$1142:$Q$1142</definedName>
    <definedName name="FS_F_VW_01_35097_3_159_68__JV_FS_REC_">[17]Import!$B$1143:$Q$1143</definedName>
    <definedName name="FS_F_VW_01_35097_3_159_EUR__JV_FS_PR_EX_RATES_DATUM_REC_">[17]Import!$B$811:$F$811</definedName>
    <definedName name="FS_F_VW_01_35097_3_159_ST__JV_FS_BIDDERS_">[17]Import!$B$947:$L$947</definedName>
    <definedName name="FS_F_VW_01_35097_3_18244__JV_FS_RV_AVG_PROTODATA_">[17]Import!$B$515:$E$515</definedName>
    <definedName name="FS_F_VW_01_35097_3_18244_1__JV_FS_BAUSTUFE_ANGEBOTE_WAE_">[17]Import!$B$342:$E$342</definedName>
    <definedName name="FS_F_VW_01_35097_3_18244_2__JV_FS_BAUSTUFE_ANGEBOTE_WAE_">[17]Import!$B$343:$E$343</definedName>
    <definedName name="FS_F_VW_01_35097_3_18244_EUR__JV_FS_PR_EX_RATES_DATUM_REC_">[17]Import!$B$824:$F$824</definedName>
    <definedName name="FS_F_VW_01_35097_3_18244_MX__JV_FS_BIDDERS_">[17]Import!$B$940:$L$940</definedName>
    <definedName name="FS_F_VW_01_35097_3_18245__JV_FS_RV_AVG_PROTODATA_">[17]Import!$B$516:$E$516</definedName>
    <definedName name="FS_F_VW_01_35097_3_18245_1__JV_FS_BAUSTUFE_ANGEBOTE_WAE_">[17]Import!$B$344:$E$344</definedName>
    <definedName name="FS_F_VW_01_35097_3_18245_2__JV_FS_BAUSTUFE_ANGEBOTE_WAE_">[17]Import!$B$345:$E$345</definedName>
    <definedName name="FS_F_VW_01_35097_3_18245_EUR__JV_FS_PR_EX_RATES_DATUM_REC_">[17]Import!$B$825:$F$825</definedName>
    <definedName name="FS_F_VW_01_35097_3_18245_MX__JV_FS_BIDDERS_">[17]Import!$B$943:$L$943</definedName>
    <definedName name="FS_F_VW_01_35097_3_19964__JV_FS_RV_AVG_PROTODATA_">[17]Import!$B$517:$E$517</definedName>
    <definedName name="FS_F_VW_01_35097_3_19964_1__JV_FS_BAUSTUFE_ANGEBOTE_WAE_">[17]Import!$B$346:$E$346</definedName>
    <definedName name="FS_F_VW_01_35097_3_19964_11__JV_FS_REC_">[17]Import!$B$1174:$Q$1174</definedName>
    <definedName name="FS_F_VW_01_35097_3_19964_2__JV_FS_BAUSTUFE_ANGEBOTE_WAE_">[17]Import!$B$347:$E$347</definedName>
    <definedName name="FS_F_VW_01_35097_3_19964_28__JV_FS_REC_">[17]Import!$B$1175:$Q$1175</definedName>
    <definedName name="FS_F_VW_01_35097_3_19964_37__JV_FS_REC_">[17]Import!$B$1176:$Q$1176</definedName>
    <definedName name="FS_F_VW_01_35097_3_19964_46__JV_FS_REC_">[17]Import!$B$1177:$Q$1177</definedName>
    <definedName name="FS_F_VW_01_35097_3_19964_68__JV_FS_REC_">[17]Import!$B$1178:$Q$1178</definedName>
    <definedName name="FS_F_VW_01_35097_3_19964_EUR__JV_FS_PR_EX_RATES_DATUM_REC_">[17]Import!$B$826:$F$826</definedName>
    <definedName name="FS_F_VW_01_35097_3_19964_TR__JV_FS_BIDDERS_">[17]Import!$B$950:$L$950</definedName>
    <definedName name="FS_F_VW_01_35097_3_2__V_FS_BAUSTUFE_VORGABEN_STK_">[17]Import!$B$438:$D$438</definedName>
    <definedName name="FS_F_VW_01_35097_3_20328__JV_FS_ANGEBOTSUEBERSICHT_">[17]Import!$B$165:$D$165</definedName>
    <definedName name="FS_F_VW_01_35097_3_20328__JV_FS_AVG_PRICE_">[17]Import!$B$191:$F$191</definedName>
    <definedName name="FS_F_VW_01_35097_3_20328__JV_FS_BWERTSHEET_">[17]Import!$B$625:$AH$625</definedName>
    <definedName name="FS_F_VW_01_35097_3_20328__JV_FS_COMPARISON_">[17]Import!$B$575:$S$575</definedName>
    <definedName name="FS_F_VW_01_35097_3_20328__JV_FS_REC_LIEF_">[17]Import!$B$1306:$P$1306</definedName>
    <definedName name="FS_F_VW_01_35097_3_20328__JV_FS_RV_AVG_PROTODATA_">[17]Import!$B$518:$E$518</definedName>
    <definedName name="FS_F_VW_01_35097_3_20328__JV_FS_RV_LTERM_PNACHLASS_">[17]Import!$B$600:$X$600</definedName>
    <definedName name="FS_F_VW_01_35097_3_20328_1__JV_FS_BAUSTUFE_ANGEBOTE_WAE_">[17]Import!$B$348:$E$348</definedName>
    <definedName name="FS_F_VW_01_35097_3_20328_11__JV_FS_REC_">[17]Import!$B$1179:$Q$1179</definedName>
    <definedName name="FS_F_VW_01_35097_3_20328_2__JV_FS_BAUSTUFE_ANGEBOTE_WAE_">[17]Import!$B$349:$E$349</definedName>
    <definedName name="FS_F_VW_01_35097_3_20328_28__JV_FS_REC_">[17]Import!$B$1180:$Q$1180</definedName>
    <definedName name="FS_F_VW_01_35097_3_20328_37__JV_FS_REC_">[17]Import!$B$1181:$Q$1181</definedName>
    <definedName name="FS_F_VW_01_35097_3_20328_46__JV_FS_REC_">[17]Import!$B$1182:$Q$1182</definedName>
    <definedName name="FS_F_VW_01_35097_3_20328_68__JV_FS_REC_">[17]Import!$B$1183:$Q$1183</definedName>
    <definedName name="FS_F_VW_01_35097_3_20328_EUR__JV_FS_PR_EX_RATES_DATUM_REC_">[17]Import!$B$827:$F$827</definedName>
    <definedName name="FS_F_VW_01_35097_3_20328_VW__JV_FS_BIDDERS_">[17]Import!$B$934:$L$934</definedName>
    <definedName name="FS_F_VW_01_35097_3_2261__JV_FS_RV_AVG_PROTODATA_">[17]Import!$B$506:$E$506</definedName>
    <definedName name="FS_F_VW_01_35097_3_2261_1__JV_FS_BAUSTUFE_ANGEBOTE_WAE_">[17]Import!$B$324:$E$324</definedName>
    <definedName name="FS_F_VW_01_35097_3_2261_11__JV_FS_REC_">[17]Import!$B$1149:$Q$1149</definedName>
    <definedName name="FS_F_VW_01_35097_3_2261_2__JV_FS_BAUSTUFE_ANGEBOTE_WAE_">[17]Import!$B$325:$E$325</definedName>
    <definedName name="FS_F_VW_01_35097_3_2261_28__JV_FS_REC_">[17]Import!$B$1150:$Q$1150</definedName>
    <definedName name="FS_F_VW_01_35097_3_2261_37__JV_FS_REC_">[17]Import!$B$1151:$Q$1151</definedName>
    <definedName name="FS_F_VW_01_35097_3_2261_46__JV_FS_REC_">[17]Import!$B$1152:$Q$1152</definedName>
    <definedName name="FS_F_VW_01_35097_3_2261_68__JV_FS_REC_">[17]Import!$B$1153:$Q$1153</definedName>
    <definedName name="FS_F_VW_01_35097_3_2261_EUR__JV_FS_PR_EX_RATES_DATUM_REC_">[17]Import!$B$815:$F$815</definedName>
    <definedName name="FS_F_VW_01_35097_3_2261_VW__JV_FS_BIDDERS_">[17]Import!$B$939:$L$939</definedName>
    <definedName name="FS_F_VW_01_35097_3_23586__JV_FS_RV_AVG_PROTODATA_">[17]Import!$B$519:$E$519</definedName>
    <definedName name="FS_F_VW_01_35097_3_23586_1__JV_FS_BAUSTUFE_ANGEBOTE_WAE_">[17]Import!$B$350:$E$350</definedName>
    <definedName name="FS_F_VW_01_35097_3_23586_11__JV_FS_REC_">[17]Import!$B$1184:$Q$1184</definedName>
    <definedName name="FS_F_VW_01_35097_3_23586_2__JV_FS_BAUSTUFE_ANGEBOTE_WAE_">[17]Import!$B$351:$E$351</definedName>
    <definedName name="FS_F_VW_01_35097_3_23586_28__JV_FS_REC_">[17]Import!$B$1185:$Q$1185</definedName>
    <definedName name="FS_F_VW_01_35097_3_23586_37__JV_FS_REC_">[17]Import!$B$1186:$Q$1186</definedName>
    <definedName name="FS_F_VW_01_35097_3_23586_46__JV_FS_REC_">[17]Import!$B$1187:$Q$1187</definedName>
    <definedName name="FS_F_VW_01_35097_3_23586_68__JV_FS_REC_">[17]Import!$B$1188:$Q$1188</definedName>
    <definedName name="FS_F_VW_01_35097_3_23586_EUR__JV_FS_PR_EX_RATES_DATUM_REC_">[17]Import!$B$828:$F$828</definedName>
    <definedName name="FS_F_VW_01_35097_3_23586_HA__JV_FS_BIDDERS_">[17]Import!$B$955:$L$955</definedName>
    <definedName name="FS_F_VW_01_35097_3_24968__JV_FS_RV_AVG_PROTODATA_">[17]Import!$B$520:$E$520</definedName>
    <definedName name="FS_F_VW_01_35097_3_24968_1__JV_FS_BAUSTUFE_ANGEBOTE_WAE_">[17]Import!$B$352:$E$352</definedName>
    <definedName name="FS_F_VW_01_35097_3_24968_2__JV_FS_BAUSTUFE_ANGEBOTE_WAE_">[17]Import!$B$353:$E$353</definedName>
    <definedName name="FS_F_VW_01_35097_3_24968_EUR__JV_FS_PR_EX_RATES_DATUM_REC_">[17]Import!$B$829:$F$829</definedName>
    <definedName name="FS_F_VW_01_35097_3_24968_US__JV_FS_BIDDERS_">[17]Import!$B$930:$L$930</definedName>
    <definedName name="FS_F_VW_01_35097_3_24969__JV_FS_RV_AVG_PROTODATA_">[17]Import!$B$521:$E$521</definedName>
    <definedName name="FS_F_VW_01_35097_3_24969_1__JV_FS_BAUSTUFE_ANGEBOTE_WAE_">[17]Import!$B$354:$E$354</definedName>
    <definedName name="FS_F_VW_01_35097_3_24969_11__JV_FS_REC_">[17]Import!$B$1189:$Q$1189</definedName>
    <definedName name="FS_F_VW_01_35097_3_24969_2__JV_FS_BAUSTUFE_ANGEBOTE_WAE_">[17]Import!$B$355:$E$355</definedName>
    <definedName name="FS_F_VW_01_35097_3_24969_28__JV_FS_REC_">[17]Import!$B$1190:$Q$1190</definedName>
    <definedName name="FS_F_VW_01_35097_3_24969_37__JV_FS_REC_">[17]Import!$B$1191:$Q$1191</definedName>
    <definedName name="FS_F_VW_01_35097_3_24969_46__JV_FS_REC_">[17]Import!$B$1192:$Q$1192</definedName>
    <definedName name="FS_F_VW_01_35097_3_24969_68__JV_FS_REC_">[17]Import!$B$1193:$Q$1193</definedName>
    <definedName name="FS_F_VW_01_35097_3_24969_EUR__JV_FS_PR_EX_RATES_DATUM_REC_">[17]Import!$B$830:$F$830</definedName>
    <definedName name="FS_F_VW_01_35097_3_24969_US__JV_FS_BIDDERS_">[17]Import!$B$951:$L$951</definedName>
    <definedName name="FS_F_VW_01_35097_3_25756__JV_FS_RV_AVG_PROTODATA_">[17]Import!$B$522:$E$522</definedName>
    <definedName name="FS_F_VW_01_35097_3_25756_1__JV_FS_BAUSTUFE_ANGEBOTE_WAE_">[17]Import!$B$356:$E$356</definedName>
    <definedName name="FS_F_VW_01_35097_3_25756_2__JV_FS_BAUSTUFE_ANGEBOTE_WAE_">[17]Import!$B$357:$E$357</definedName>
    <definedName name="FS_F_VW_01_35097_3_25756_EUR__JV_FS_PR_EX_RATES_DATUM_REC_">[17]Import!$B$831:$F$831</definedName>
    <definedName name="FS_F_VW_01_35097_3_25756_MX__JV_FS_BIDDERS_">[17]Import!$B$936:$L$936</definedName>
    <definedName name="FS_F_VW_01_35097_3_2609__JV_FS_RV_AVG_PROTODATA_">[17]Import!$B$507:$E$507</definedName>
    <definedName name="FS_F_VW_01_35097_3_2609_1__JV_FS_BAUSTUFE_ANGEBOTE_WAE_">[17]Import!$B$326:$E$326</definedName>
    <definedName name="FS_F_VW_01_35097_3_2609_11__JV_FS_REC_">[17]Import!$B$1154:$Q$1154</definedName>
    <definedName name="FS_F_VW_01_35097_3_2609_2__JV_FS_BAUSTUFE_ANGEBOTE_WAE_">[17]Import!$B$327:$E$327</definedName>
    <definedName name="FS_F_VW_01_35097_3_2609_28__JV_FS_REC_">[17]Import!$B$1155:$Q$1155</definedName>
    <definedName name="FS_F_VW_01_35097_3_2609_37__JV_FS_REC_">[17]Import!$B$1156:$Q$1156</definedName>
    <definedName name="FS_F_VW_01_35097_3_2609_46__JV_FS_REC_">[17]Import!$B$1157:$Q$1157</definedName>
    <definedName name="FS_F_VW_01_35097_3_2609_68__JV_FS_REC_">[17]Import!$B$1158:$Q$1158</definedName>
    <definedName name="FS_F_VW_01_35097_3_2609_EUR__JV_FS_PR_EX_RATES_DATUM_REC_">[17]Import!$B$816:$F$816</definedName>
    <definedName name="FS_F_VW_01_35097_3_2609_RR__JV_FS_BIDDERS_">[17]Import!$B$944:$L$944</definedName>
    <definedName name="FS_F_VW_01_35097_3_27724__JV_FS_RV_AVG_PROTODATA_">[17]Import!$B$523:$E$523</definedName>
    <definedName name="FS_F_VW_01_35097_3_27724_1__JV_FS_BAUSTUFE_ANGEBOTE_WAE_">[17]Import!$B$358:$E$358</definedName>
    <definedName name="FS_F_VW_01_35097_3_27724_2__JV_FS_BAUSTUFE_ANGEBOTE_WAE_">[17]Import!$B$359:$E$359</definedName>
    <definedName name="FS_F_VW_01_35097_3_27724_EUR__JV_FS_PR_EX_RATES_DATUM_REC_">[17]Import!$B$832:$F$832</definedName>
    <definedName name="FS_F_VW_01_35097_3_27724_US__JV_FS_BIDDERS_">[17]Import!$B$948:$L$948</definedName>
    <definedName name="FS_F_VW_01_35097_3_27909__JV_FS_RV_AVG_PROTODATA_">[17]Import!$B$524:$E$524</definedName>
    <definedName name="FS_F_VW_01_35097_3_27909_1__JV_FS_BAUSTUFE_ANGEBOTE_WAE_">[17]Import!$B$360:$E$360</definedName>
    <definedName name="FS_F_VW_01_35097_3_27909_11__JV_FS_REC_">[17]Import!$B$1194:$Q$1194</definedName>
    <definedName name="FS_F_VW_01_35097_3_27909_2__JV_FS_BAUSTUFE_ANGEBOTE_WAE_">[17]Import!$B$361:$E$361</definedName>
    <definedName name="FS_F_VW_01_35097_3_27909_28__JV_FS_REC_">[17]Import!$B$1195:$Q$1195</definedName>
    <definedName name="FS_F_VW_01_35097_3_27909_37__JV_FS_REC_">[17]Import!$B$1196:$Q$1196</definedName>
    <definedName name="FS_F_VW_01_35097_3_27909_46__JV_FS_REC_">[17]Import!$B$1197:$Q$1197</definedName>
    <definedName name="FS_F_VW_01_35097_3_27909_68__JV_FS_REC_">[17]Import!$B$1198:$Q$1198</definedName>
    <definedName name="FS_F_VW_01_35097_3_27909_EUR__JV_FS_PR_EX_RATES_DATUM_REC_">[17]Import!$B$833:$F$833</definedName>
    <definedName name="FS_F_VW_01_35097_3_27909_US__JV_FS_BIDDERS_">[17]Import!$B$953:$L$953</definedName>
    <definedName name="FS_F_VW_01_35097_3_28__JV_FS_BEDARFE_">[17]Import!$B$131:$E$131</definedName>
    <definedName name="FS_F_VW_01_35097_3_28_13030__JV_FS_BEDARFE_PREISE_QUOTE_">[17]Import!$B$71:$L$71</definedName>
    <definedName name="FS_F_VW_01_35097_3_28_20328__JV_FS_BEDARFE_PREISE_QUOTE_">[17]Import!$B$72:$L$72</definedName>
    <definedName name="FS_F_VW_01_35097_3_28_29344__JV_FS_BEDARFE_PREISE_QUOTE_">[17]Import!$B$73:$L$73</definedName>
    <definedName name="FS_F_VW_01_35097_3_28_2979__JV_FS_BEDARFE_PREISE_QUOTE_">[17]Import!$B$70:$L$70</definedName>
    <definedName name="FS_F_VW_01_35097_3_28_43249__JV_FS_BEDARFE_PREISE_QUOTE_">[17]Import!$B$74:$L$74</definedName>
    <definedName name="FS_F_VW_01_35097_3_28671__JV_FS_RV_AVG_PROTODATA_">[17]Import!$B$525:$E$525</definedName>
    <definedName name="FS_F_VW_01_35097_3_28671_1__JV_FS_BAUSTUFE_ANGEBOTE_WAE_">[17]Import!$B$362:$E$362</definedName>
    <definedName name="FS_F_VW_01_35097_3_28671_11__JV_FS_REC_">[17]Import!$B$1199:$Q$1199</definedName>
    <definedName name="FS_F_VW_01_35097_3_28671_2__JV_FS_BAUSTUFE_ANGEBOTE_WAE_">[17]Import!$B$363:$E$363</definedName>
    <definedName name="FS_F_VW_01_35097_3_28671_28__JV_FS_REC_">[17]Import!$B$1200:$Q$1200</definedName>
    <definedName name="FS_F_VW_01_35097_3_28671_37__JV_FS_REC_">[17]Import!$B$1201:$Q$1201</definedName>
    <definedName name="FS_F_VW_01_35097_3_28671_46__JV_FS_REC_">[17]Import!$B$1202:$Q$1202</definedName>
    <definedName name="FS_F_VW_01_35097_3_28671_68__JV_FS_REC_">[17]Import!$B$1203:$Q$1203</definedName>
    <definedName name="FS_F_VW_01_35097_3_28671_BR__JV_FS_BIDDERS_">[17]Import!$B$952:$L$952</definedName>
    <definedName name="FS_F_VW_01_35097_3_28671_EUR__JV_FS_PR_EX_RATES_DATUM_REC_">[17]Import!$B$834:$F$834</definedName>
    <definedName name="FS_F_VW_01_35097_3_28746__JV_FS_RV_AVG_PROTODATA_">[17]Import!$B$526:$E$526</definedName>
    <definedName name="FS_F_VW_01_35097_3_28746_1__JV_FS_BAUSTUFE_ANGEBOTE_WAE_">[17]Import!$B$364:$E$364</definedName>
    <definedName name="FS_F_VW_01_35097_3_28746_2__JV_FS_BAUSTUFE_ANGEBOTE_WAE_">[17]Import!$B$365:$E$365</definedName>
    <definedName name="FS_F_VW_01_35097_3_28746_BX__JV_FS_BIDDERS_">[17]Import!$B$954:$L$954</definedName>
    <definedName name="FS_F_VW_01_35097_3_28746_EUR__JV_FS_PR_EX_RATES_DATUM_REC_">[17]Import!$B$835:$F$835</definedName>
    <definedName name="FS_F_VW_01_35097_3_29344__JV_FS_ANGEBOTSUEBERSICHT_">[17]Import!$B$166:$D$166</definedName>
    <definedName name="FS_F_VW_01_35097_3_29344__JV_FS_AVG_PRICE_">[17]Import!$B$192:$F$192</definedName>
    <definedName name="FS_F_VW_01_35097_3_29344__JV_FS_BWERTSHEET_">[17]Import!$B$626:$AH$626</definedName>
    <definedName name="FS_F_VW_01_35097_3_29344__JV_FS_COMPARISON_">[17]Import!$B$576:$S$576</definedName>
    <definedName name="FS_F_VW_01_35097_3_29344__JV_FS_REC_LIEF_">[17]Import!$B$1307:$P$1307</definedName>
    <definedName name="FS_F_VW_01_35097_3_29344__JV_FS_RV_AVG_PROTODATA_">[17]Import!$B$527:$E$527</definedName>
    <definedName name="FS_F_VW_01_35097_3_29344__JV_FS_RV_LTERM_PNACHLASS_">[17]Import!$B$601:$X$601</definedName>
    <definedName name="FS_F_VW_01_35097_3_29344_1__JV_FS_BAUSTUFE_ANGEBOTE_WAE_">[17]Import!$B$366:$E$366</definedName>
    <definedName name="FS_F_VW_01_35097_3_29344_11__JV_FS_REC_">[17]Import!$B$1204:$Q$1204</definedName>
    <definedName name="FS_F_VW_01_35097_3_29344_2__JV_FS_BAUSTUFE_ANGEBOTE_WAE_">[17]Import!$B$367:$E$367</definedName>
    <definedName name="FS_F_VW_01_35097_3_29344_28__JV_FS_REC_">[17]Import!$B$1205:$Q$1205</definedName>
    <definedName name="FS_F_VW_01_35097_3_29344_37__JV_FS_REC_">[17]Import!$B$1206:$Q$1206</definedName>
    <definedName name="FS_F_VW_01_35097_3_29344_46__JV_FS_REC_">[17]Import!$B$1207:$Q$1207</definedName>
    <definedName name="FS_F_VW_01_35097_3_29344_68__JV_FS_REC_">[17]Import!$B$1208:$Q$1208</definedName>
    <definedName name="FS_F_VW_01_35097_3_29344_EUR__JV_FS_PR_EX_RATES_DATUM_REC_">[17]Import!$B$836:$F$836</definedName>
    <definedName name="FS_F_VW_01_35097_3_29344_VW__JV_FS_BIDDERS_">[17]Import!$B$942:$L$942</definedName>
    <definedName name="FS_F_VW_01_35097_3_2979__JV_FS_ANGEBOTSUEBERSICHT_">[17]Import!$B$167:$D$167</definedName>
    <definedName name="FS_F_VW_01_35097_3_2979__JV_FS_AVG_PRICE_">[17]Import!$B$189:$F$189</definedName>
    <definedName name="FS_F_VW_01_35097_3_2979__JV_FS_BWERTSHEET_">[17]Import!$B$623:$AH$623</definedName>
    <definedName name="FS_F_VW_01_35097_3_2979__JV_FS_COMPARISON_">[17]Import!$B$573:$S$573</definedName>
    <definedName name="FS_F_VW_01_35097_3_2979__JV_FS_REC_LIEF_">[17]Import!$B$1304:$P$1304</definedName>
    <definedName name="FS_F_VW_01_35097_3_2979__JV_FS_RV_AVG_PROTODATA_">[17]Import!$B$508:$E$508</definedName>
    <definedName name="FS_F_VW_01_35097_3_2979__JV_FS_RV_LTERM_PNACHLASS_">[17]Import!$B$598:$X$598</definedName>
    <definedName name="FS_F_VW_01_35097_3_2979_1__JV_FS_BAUSTUFE_ANGEBOTE_WAE_">[17]Import!$B$328:$E$328</definedName>
    <definedName name="FS_F_VW_01_35097_3_2979_11__JV_FS_REC_">[17]Import!$B$1159:$Q$1159</definedName>
    <definedName name="FS_F_VW_01_35097_3_2979_2__JV_FS_BAUSTUFE_ANGEBOTE_WAE_">[17]Import!$B$329:$E$329</definedName>
    <definedName name="FS_F_VW_01_35097_3_2979_28__JV_FS_REC_">[17]Import!$B$1160:$Q$1160</definedName>
    <definedName name="FS_F_VW_01_35097_3_2979_37__JV_FS_REC_">[17]Import!$B$1161:$Q$1161</definedName>
    <definedName name="FS_F_VW_01_35097_3_2979_46__JV_FS_REC_">[17]Import!$B$1162:$Q$1162</definedName>
    <definedName name="FS_F_VW_01_35097_3_2979_68__JV_FS_REC_">[17]Import!$B$1163:$Q$1163</definedName>
    <definedName name="FS_F_VW_01_35097_3_2979_EUR__JV_FS_PR_EX_RATES_DATUM_REC_">[17]Import!$B$817:$F$817</definedName>
    <definedName name="FS_F_VW_01_35097_3_2979_VW__JV_FS_BIDDERS_">[17]Import!$B$945:$L$945</definedName>
    <definedName name="FS_F_VW_01_35097_3_316__JV_FS_RV_AVG_PROTODATA_">[17]Import!$B$503:$E$503</definedName>
    <definedName name="FS_F_VW_01_35097_3_316_1__JV_FS_BAUSTUFE_ANGEBOTE_WAE_">[17]Import!$B$318:$E$318</definedName>
    <definedName name="FS_F_VW_01_35097_3_316_2__JV_FS_BAUSTUFE_ANGEBOTE_WAE_">[17]Import!$B$319:$E$319</definedName>
    <definedName name="FS_F_VW_01_35097_3_316_EUR__JV_FS_PR_EX_RATES_DATUM_REC_">[17]Import!$B$812:$F$812</definedName>
    <definedName name="FS_F_VW_01_35097_3_316_SK__JV_FS_BIDDERS_">[17]Import!$B$928:$L$928</definedName>
    <definedName name="FS_F_VW_01_35097_3_3478__JV_FS_RV_AVG_PROTODATA_">[17]Import!$B$509:$E$509</definedName>
    <definedName name="FS_F_VW_01_35097_3_3478_1__JV_FS_BAUSTUFE_ANGEBOTE_WAE_">[17]Import!$B$330:$E$330</definedName>
    <definedName name="FS_F_VW_01_35097_3_3478_2__JV_FS_BAUSTUFE_ANGEBOTE_WAE_">[17]Import!$B$331:$E$331</definedName>
    <definedName name="FS_F_VW_01_35097_3_3478_EUR__JV_FS_PR_EX_RATES_DATUM_REC_">[17]Import!$B$818:$F$818</definedName>
    <definedName name="FS_F_VW_01_35097_3_3478_ST__JV_FS_BIDDERS_">[17]Import!$B$935:$L$935</definedName>
    <definedName name="FS_F_VW_01_35097_3_37__JV_FS_BEDARFE_">[17]Import!$B$132:$E$132</definedName>
    <definedName name="FS_F_VW_01_35097_3_37_13030__JV_FS_BEDARFE_PREISE_QUOTE_">[17]Import!$B$76:$L$76</definedName>
    <definedName name="FS_F_VW_01_35097_3_37_20328__JV_FS_BEDARFE_PREISE_QUOTE_">[17]Import!$B$77:$L$77</definedName>
    <definedName name="FS_F_VW_01_35097_3_37_29344__JV_FS_BEDARFE_PREISE_QUOTE_">[17]Import!$B$78:$L$78</definedName>
    <definedName name="FS_F_VW_01_35097_3_37_2979__JV_FS_BEDARFE_PREISE_QUOTE_">[17]Import!$B$75:$L$75</definedName>
    <definedName name="FS_F_VW_01_35097_3_37_43249__JV_FS_BEDARFE_PREISE_QUOTE_">[17]Import!$B$79:$L$79</definedName>
    <definedName name="FS_F_VW_01_35097_3_38597__JV_FS_RV_AVG_PROTODATA_">[17]Import!$B$528:$E$528</definedName>
    <definedName name="FS_F_VW_01_35097_3_38597_1__JV_FS_BAUSTUFE_ANGEBOTE_WAE_">[17]Import!$B$368:$E$368</definedName>
    <definedName name="FS_F_VW_01_35097_3_38597_2__JV_FS_BAUSTUFE_ANGEBOTE_WAE_">[17]Import!$B$369:$E$369</definedName>
    <definedName name="FS_F_VW_01_35097_3_38597_EUR__JV_FS_PR_EX_RATES_DATUM_REC_">[17]Import!$B$837:$F$837</definedName>
    <definedName name="FS_F_VW_01_35097_3_38597_ZA__JV_FS_BIDDERS_">[17]Import!$B$932:$L$932</definedName>
    <definedName name="FS_F_VW_01_35097_3_43249__JV_FS_ANGEBOTSUEBERSICHT_">[17]Import!$B$168:$D$168</definedName>
    <definedName name="FS_F_VW_01_35097_3_43249__JV_FS_AVG_PRICE_">[17]Import!$B$193:$F$193</definedName>
    <definedName name="FS_F_VW_01_35097_3_43249__JV_FS_BWERTSHEET_">[17]Import!$B$627:$AH$627</definedName>
    <definedName name="FS_F_VW_01_35097_3_43249__JV_FS_COMPARISON_">[17]Import!$B$577:$S$577</definedName>
    <definedName name="FS_F_VW_01_35097_3_43249__JV_FS_REC_LIEF_">[17]Import!$B$1308:$P$1308</definedName>
    <definedName name="FS_F_VW_01_35097_3_43249__JV_FS_RV_AVG_PROTODATA_">[17]Import!$B$529:$E$529</definedName>
    <definedName name="FS_F_VW_01_35097_3_43249__JV_FS_RV_LTERM_PNACHLASS_">[17]Import!$B$602:$X$602</definedName>
    <definedName name="FS_F_VW_01_35097_3_43249_1__JV_FS_BAUSTUFE_ANGEBOTE_WAE_">[17]Import!$B$370:$E$370</definedName>
    <definedName name="FS_F_VW_01_35097_3_43249_11__JV_FS_REC_">[17]Import!$B$1209:$Q$1209</definedName>
    <definedName name="FS_F_VW_01_35097_3_43249_2__JV_FS_BAUSTUFE_ANGEBOTE_WAE_">[17]Import!$B$371:$E$371</definedName>
    <definedName name="FS_F_VW_01_35097_3_43249_28__JV_FS_REC_">[17]Import!$B$1210:$Q$1210</definedName>
    <definedName name="FS_F_VW_01_35097_3_43249_37__JV_FS_REC_">[17]Import!$B$1211:$Q$1211</definedName>
    <definedName name="FS_F_VW_01_35097_3_43249_46__JV_FS_REC_">[17]Import!$B$1212:$Q$1212</definedName>
    <definedName name="FS_F_VW_01_35097_3_43249_68__JV_FS_REC_">[17]Import!$B$1213:$Q$1213</definedName>
    <definedName name="FS_F_VW_01_35097_3_43249_EUR__JV_FS_PR_EX_RATES_DATUM_REC_">[17]Import!$B$838:$F$838</definedName>
    <definedName name="FS_F_VW_01_35097_3_43249_VW__JV_FS_BIDDERS_">[17]Import!$B$949:$L$949</definedName>
    <definedName name="FS_F_VW_01_35097_3_46__JV_FS_BEDARFE_">[17]Import!$B$133:$E$133</definedName>
    <definedName name="FS_F_VW_01_35097_3_46_13030__JV_FS_BEDARFE_PREISE_QUOTE_">[17]Import!$B$81:$L$81</definedName>
    <definedName name="FS_F_VW_01_35097_3_46_20328__JV_FS_BEDARFE_PREISE_QUOTE_">[17]Import!$B$82:$L$82</definedName>
    <definedName name="FS_F_VW_01_35097_3_46_29344__JV_FS_BEDARFE_PREISE_QUOTE_">[17]Import!$B$83:$L$83</definedName>
    <definedName name="FS_F_VW_01_35097_3_46_2979__JV_FS_BEDARFE_PREISE_QUOTE_">[17]Import!$B$80:$L$80</definedName>
    <definedName name="FS_F_VW_01_35097_3_46_43249__JV_FS_BEDARFE_PREISE_QUOTE_">[17]Import!$B$84:$L$84</definedName>
    <definedName name="FS_F_VW_01_35097_3_68__JV_FS_BEDARFE_">[17]Import!$B$134:$E$134</definedName>
    <definedName name="FS_F_VW_01_35097_3_68_13030__JV_FS_BEDARFE_PREISE_QUOTE_">[17]Import!$B$86:$L$86</definedName>
    <definedName name="FS_F_VW_01_35097_3_68_20328__JV_FS_BEDARFE_PREISE_QUOTE_">[17]Import!$B$87:$L$87</definedName>
    <definedName name="FS_F_VW_01_35097_3_68_29344__JV_FS_BEDARFE_PREISE_QUOTE_">[17]Import!$B$88:$L$88</definedName>
    <definedName name="FS_F_VW_01_35097_3_68_2979__JV_FS_BEDARFE_PREISE_QUOTE_">[17]Import!$B$85:$L$85</definedName>
    <definedName name="FS_F_VW_01_35097_3_68_43249__JV_FS_BEDARFE_PREISE_QUOTE_">[17]Import!$B$89:$L$89</definedName>
    <definedName name="FS_F_VW_01_35097_3_8319__JV_FS_RV_AVG_PROTODATA_">[17]Import!$B$510:$E$510</definedName>
    <definedName name="FS_F_VW_01_35097_3_8319_1__JV_FS_BAUSTUFE_ANGEBOTE_WAE_">[17]Import!$B$332:$E$332</definedName>
    <definedName name="FS_F_VW_01_35097_3_8319_2__JV_FS_BAUSTUFE_ANGEBOTE_WAE_">[17]Import!$B$333:$E$333</definedName>
    <definedName name="FS_F_VW_01_35097_3_8319_EUR__JV_FS_PR_EX_RATES_DATUM_REC_">[17]Import!$B$819:$F$819</definedName>
    <definedName name="FS_F_VW_01_35097_3_8319_VW__JV_FS_BIDDERS_">[17]Import!$B$946:$L$946</definedName>
    <definedName name="FS_F_VW_01_35097_3_EUR_11330__JV_FS_PR_EX_RATES_DATUM_COMP_">[17]Import!$B$694:$F$694</definedName>
    <definedName name="FS_F_VW_01_35097_3_EUR_11451__JV_FS_PR_EX_RATES_DATUM_COMP_">[17]Import!$B$695:$F$695</definedName>
    <definedName name="FS_F_VW_01_35097_3_EUR_13030__JV_FS_PR_EX_RATES_DATUM_COMP_">[17]Import!$B$717:$F$717</definedName>
    <definedName name="FS_F_VW_01_35097_3_EUR_1328__JV_FS_PR_EX_RATES_DATUM_COMP_">[17]Import!$B$697:$F$697</definedName>
    <definedName name="FS_F_VW_01_35097_3_EUR_1462__JV_FS_PR_EX_RATES_DATUM_COMP_">[17]Import!$B$698:$F$698</definedName>
    <definedName name="FS_F_VW_01_35097_3_EUR_15245__JV_FS_PR_EX_RATES_DATUM_COMP_">[17]Import!$B$706:$F$706</definedName>
    <definedName name="FS_F_VW_01_35097_3_EUR_159__JV_FS_PR_EX_RATES_DATUM_COMP_">[17]Import!$B$707:$F$707</definedName>
    <definedName name="FS_F_VW_01_35097_3_EUR_18244__JV_FS_PR_EX_RATES_DATUM_COMP_">[17]Import!$B$701:$F$701</definedName>
    <definedName name="FS_F_VW_01_35097_3_EUR_18245__JV_FS_PR_EX_RATES_DATUM_COMP_">[17]Import!$B$702:$F$702</definedName>
    <definedName name="FS_F_VW_01_35097_3_EUR_19964__JV_FS_PR_EX_RATES_DATUM_COMP_">[17]Import!$B$709:$F$709</definedName>
    <definedName name="FS_F_VW_01_35097_3_EUR_20328__JV_FS_PR_EX_RATES_DATUM_COMP_">[17]Import!$B$718:$F$718</definedName>
    <definedName name="FS_F_VW_01_35097_3_EUR_2261__JV_FS_PR_EX_RATES_DATUM_COMP_">[17]Import!$B$714:$F$714</definedName>
    <definedName name="FS_F_VW_01_35097_3_EUR_23586__JV_FS_PR_EX_RATES_DATUM_COMP_">[17]Import!$B$700:$F$700</definedName>
    <definedName name="FS_F_VW_01_35097_3_EUR_24968__JV_FS_PR_EX_RATES_DATUM_COMP_">[17]Import!$B$710:$F$710</definedName>
    <definedName name="FS_F_VW_01_35097_3_EUR_24969__JV_FS_PR_EX_RATES_DATUM_COMP_">[17]Import!$B$711:$F$711</definedName>
    <definedName name="FS_F_VW_01_35097_3_EUR_25756__JV_FS_PR_EX_RATES_DATUM_COMP_">[17]Import!$B$703:$F$703</definedName>
    <definedName name="FS_F_VW_01_35097_3_EUR_2609__JV_FS_PR_EX_RATES_DATUM_COMP_">[17]Import!$B$704:$F$704</definedName>
    <definedName name="FS_F_VW_01_35097_3_EUR_27724__JV_FS_PR_EX_RATES_DATUM_COMP_">[17]Import!$B$712:$F$712</definedName>
    <definedName name="FS_F_VW_01_35097_3_EUR_27909__JV_FS_PR_EX_RATES_DATUM_COMP_">[17]Import!$B$713:$F$713</definedName>
    <definedName name="FS_F_VW_01_35097_3_EUR_28671__JV_FS_PR_EX_RATES_DATUM_COMP_">[17]Import!$B$696:$F$696</definedName>
    <definedName name="FS_F_VW_01_35097_3_EUR_28746__JV_FS_PR_EX_RATES_DATUM_COMP_">[17]Import!$B$699:$F$699</definedName>
    <definedName name="FS_F_VW_01_35097_3_EUR_29344__JV_FS_PR_EX_RATES_DATUM_COMP_">[17]Import!$B$719:$F$719</definedName>
    <definedName name="FS_F_VW_01_35097_3_EUR_2979__JV_FS_PR_EX_RATES_DATUM_COMP_">[17]Import!$B$715:$F$715</definedName>
    <definedName name="FS_F_VW_01_35097_3_EUR_316__JV_FS_PR_EX_RATES_DATUM_COMP_">[17]Import!$B$705:$F$705</definedName>
    <definedName name="FS_F_VW_01_35097_3_EUR_3478__JV_FS_PR_EX_RATES_DATUM_COMP_">[17]Import!$B$708:$F$708</definedName>
    <definedName name="FS_F_VW_01_35097_3_EUR_38597__JV_FS_PR_EX_RATES_DATUM_COMP_">[17]Import!$B$721:$F$721</definedName>
    <definedName name="FS_F_VW_01_35097_3_EUR_43249__JV_FS_PR_EX_RATES_DATUM_COMP_">[17]Import!$B$720:$F$720</definedName>
    <definedName name="FS_F_VW_01_35097_3_EUR_8319__JV_FS_PR_EX_RATES_DATUM_COMP_">[17]Import!$B$716:$F$716</definedName>
    <definedName name="FS_F_VW_01_35097_4__FS_NEUTEILE_">[17]Import!$B$148:$D$148</definedName>
    <definedName name="FS_F_VW_01_35097_4__JV_FS_PRAESENTATIONEN_">[17]Import!$B$9:$AN$9</definedName>
    <definedName name="FS_F_VW_01_35097_4_1__V_FS_BAUSTUFE_VORGABEN_STK_">[17]Import!$B$439:$D$439</definedName>
    <definedName name="FS_F_VW_01_35097_4_11__JV_FS_BEDARFE_">[17]Import!$B$135:$E$135</definedName>
    <definedName name="FS_F_VW_01_35097_4_11_13030__JV_FS_BEDARFE_PREISE_QUOTE_">[17]Import!$B$91:$L$91</definedName>
    <definedName name="FS_F_VW_01_35097_4_11_20328__JV_FS_BEDARFE_PREISE_QUOTE_">[17]Import!$B$92:$L$92</definedName>
    <definedName name="FS_F_VW_01_35097_4_11_29344__JV_FS_BEDARFE_PREISE_QUOTE_">[17]Import!$B$93:$L$93</definedName>
    <definedName name="FS_F_VW_01_35097_4_11_2979__JV_FS_BEDARFE_PREISE_QUOTE_">[17]Import!$B$90:$L$90</definedName>
    <definedName name="FS_F_VW_01_35097_4_11_43249__JV_FS_BEDARFE_PREISE_QUOTE_">[17]Import!$B$94:$L$94</definedName>
    <definedName name="FS_F_VW_01_35097_4_11330__JV_FS_RV_AVG_PROTODATA_">[17]Import!$B$539:$E$539</definedName>
    <definedName name="FS_F_VW_01_35097_4_11330_1__JV_FS_BAUSTUFE_ANGEBOTE_WAE_">[17]Import!$B$390:$E$390</definedName>
    <definedName name="FS_F_VW_01_35097_4_11330_11__JV_FS_REC_">[17]Import!$B$1239:$Q$1239</definedName>
    <definedName name="FS_F_VW_01_35097_4_11330_2__JV_FS_BAUSTUFE_ANGEBOTE_WAE_">[17]Import!$B$391:$E$391</definedName>
    <definedName name="FS_F_VW_01_35097_4_11330_28__JV_FS_REC_">[17]Import!$B$1240:$Q$1240</definedName>
    <definedName name="FS_F_VW_01_35097_4_11330_37__JV_FS_REC_">[17]Import!$B$1241:$Q$1241</definedName>
    <definedName name="FS_F_VW_01_35097_4_11330_46__JV_FS_REC_">[17]Import!$B$1242:$Q$1242</definedName>
    <definedName name="FS_F_VW_01_35097_4_11330_68__JV_FS_REC_">[17]Import!$B$1243:$Q$1243</definedName>
    <definedName name="FS_F_VW_01_35097_4_11330_BR__JV_FS_BIDDERS_">[17]Import!$B$959:$L$959</definedName>
    <definedName name="FS_F_VW_01_35097_4_11330_EUR__JV_FS_PR_EX_RATES_DATUM_REC_">[17]Import!$B$848:$F$848</definedName>
    <definedName name="FS_F_VW_01_35097_4_11451__JV_FS_RV_AVG_PROTODATA_">[17]Import!$B$540:$E$540</definedName>
    <definedName name="FS_F_VW_01_35097_4_11451_1__JV_FS_BAUSTUFE_ANGEBOTE_WAE_">[17]Import!$B$392:$E$392</definedName>
    <definedName name="FS_F_VW_01_35097_4_11451_2__JV_FS_BAUSTUFE_ANGEBOTE_WAE_">[17]Import!$B$393:$E$393</definedName>
    <definedName name="FS_F_VW_01_35097_4_11451_BR__JV_FS_BIDDERS_">[17]Import!$B$966:$L$966</definedName>
    <definedName name="FS_F_VW_01_35097_4_11451_EUR__JV_FS_PR_EX_RATES_DATUM_REC_">[17]Import!$B$849:$F$849</definedName>
    <definedName name="FS_F_VW_01_35097_4_13030__JV_FS_ANGEBOTSUEBERSICHT_">[17]Import!$B$169:$D$169</definedName>
    <definedName name="FS_F_VW_01_35097_4_13030__JV_FS_AVG_PRICE_">[17]Import!$B$195:$F$195</definedName>
    <definedName name="FS_F_VW_01_35097_4_13030__JV_FS_BWERTSHEET_">[17]Import!$B$629:$AH$629</definedName>
    <definedName name="FS_F_VW_01_35097_4_13030__JV_FS_COMPARISON_">[17]Import!$B$579:$S$579</definedName>
    <definedName name="FS_F_VW_01_35097_4_13030__JV_FS_REC_LIEF_">[17]Import!$B$1310:$P$1310</definedName>
    <definedName name="FS_F_VW_01_35097_4_13030__JV_FS_RV_AVG_PROTODATA_">[17]Import!$B$541:$E$541</definedName>
    <definedName name="FS_F_VW_01_35097_4_13030__JV_FS_RV_LTERM_PNACHLASS_">[17]Import!$B$604:$X$604</definedName>
    <definedName name="FS_F_VW_01_35097_4_13030_1__JV_FS_BAUSTUFE_ANGEBOTE_WAE_">[17]Import!$B$394:$E$394</definedName>
    <definedName name="FS_F_VW_01_35097_4_13030_11__JV_FS_REC_">[17]Import!$B$1244:$Q$1244</definedName>
    <definedName name="FS_F_VW_01_35097_4_13030_2__JV_FS_BAUSTUFE_ANGEBOTE_WAE_">[17]Import!$B$395:$E$395</definedName>
    <definedName name="FS_F_VW_01_35097_4_13030_28__JV_FS_REC_">[17]Import!$B$1245:$Q$1245</definedName>
    <definedName name="FS_F_VW_01_35097_4_13030_37__JV_FS_REC_">[17]Import!$B$1246:$Q$1246</definedName>
    <definedName name="FS_F_VW_01_35097_4_13030_46__JV_FS_REC_">[17]Import!$B$1247:$Q$1247</definedName>
    <definedName name="FS_F_VW_01_35097_4_13030_68__JV_FS_REC_">[17]Import!$B$1248:$Q$1248</definedName>
    <definedName name="FS_F_VW_01_35097_4_13030_EUR__JV_FS_PR_EX_RATES_DATUM_REC_">[17]Import!$B$850:$F$850</definedName>
    <definedName name="FS_F_VW_01_35097_4_13030_VW__JV_FS_BIDDERS_">[17]Import!$B$957:$L$957</definedName>
    <definedName name="FS_F_VW_01_35097_4_1328__JV_FS_RV_AVG_PROTODATA_">[17]Import!$B$532:$E$532</definedName>
    <definedName name="FS_F_VW_01_35097_4_1328_1__JV_FS_BAUSTUFE_ANGEBOTE_WAE_">[17]Import!$B$376:$E$376</definedName>
    <definedName name="FS_F_VW_01_35097_4_1328_2__JV_FS_BAUSTUFE_ANGEBOTE_WAE_">[17]Import!$B$377:$E$377</definedName>
    <definedName name="FS_F_VW_01_35097_4_1328_BX__JV_FS_BIDDERS_">[17]Import!$B$969:$L$969</definedName>
    <definedName name="FS_F_VW_01_35097_4_1328_EUR__JV_FS_PR_EX_RATES_DATUM_REC_">[17]Import!$B$841:$F$841</definedName>
    <definedName name="FS_F_VW_01_35097_4_1462__JV_FS_RV_AVG_PROTODATA_">[17]Import!$B$533:$E$533</definedName>
    <definedName name="FS_F_VW_01_35097_4_1462_1__JV_FS_BAUSTUFE_ANGEBOTE_WAE_">[17]Import!$B$378:$E$378</definedName>
    <definedName name="FS_F_VW_01_35097_4_1462_11__JV_FS_REC_">[17]Import!$B$1219:$Q$1219</definedName>
    <definedName name="FS_F_VW_01_35097_4_1462_2__JV_FS_BAUSTUFE_ANGEBOTE_WAE_">[17]Import!$B$379:$E$379</definedName>
    <definedName name="FS_F_VW_01_35097_4_1462_28__JV_FS_REC_">[17]Import!$B$1220:$Q$1220</definedName>
    <definedName name="FS_F_VW_01_35097_4_1462_37__JV_FS_REC_">[17]Import!$B$1221:$Q$1221</definedName>
    <definedName name="FS_F_VW_01_35097_4_1462_46__JV_FS_REC_">[17]Import!$B$1222:$Q$1222</definedName>
    <definedName name="FS_F_VW_01_35097_4_1462_68__JV_FS_REC_">[17]Import!$B$1223:$Q$1223</definedName>
    <definedName name="FS_F_VW_01_35097_4_1462_BX__JV_FS_BIDDERS_">[17]Import!$B$965:$L$965</definedName>
    <definedName name="FS_F_VW_01_35097_4_1462_EUR__JV_FS_PR_EX_RATES_DATUM_REC_">[17]Import!$B$842:$F$842</definedName>
    <definedName name="FS_F_VW_01_35097_4_15245__JV_FS_RV_AVG_PROTODATA_">[17]Import!$B$542:$E$542</definedName>
    <definedName name="FS_F_VW_01_35097_4_15245_1__JV_FS_BAUSTUFE_ANGEBOTE_WAE_">[17]Import!$B$396:$E$396</definedName>
    <definedName name="FS_F_VW_01_35097_4_15245_2__JV_FS_BAUSTUFE_ANGEBOTE_WAE_">[17]Import!$B$397:$E$397</definedName>
    <definedName name="FS_F_VW_01_35097_4_15245_EUR__JV_FS_PR_EX_RATES_DATUM_REC_">[17]Import!$B$851:$F$851</definedName>
    <definedName name="FS_F_VW_01_35097_4_15245_SK__JV_FS_BIDDERS_">[17]Import!$B$961:$L$961</definedName>
    <definedName name="FS_F_VW_01_35097_4_159__JV_FS_RV_AVG_PROTODATA_">[17]Import!$B$530:$E$530</definedName>
    <definedName name="FS_F_VW_01_35097_4_159_1__JV_FS_BAUSTUFE_ANGEBOTE_WAE_">[17]Import!$B$372:$E$372</definedName>
    <definedName name="FS_F_VW_01_35097_4_159_11__JV_FS_REC_">[17]Import!$B$1214:$Q$1214</definedName>
    <definedName name="FS_F_VW_01_35097_4_159_2__JV_FS_BAUSTUFE_ANGEBOTE_WAE_">[17]Import!$B$373:$E$373</definedName>
    <definedName name="FS_F_VW_01_35097_4_159_28__JV_FS_REC_">[17]Import!$B$1215:$Q$1215</definedName>
    <definedName name="FS_F_VW_01_35097_4_159_37__JV_FS_REC_">[17]Import!$B$1216:$Q$1216</definedName>
    <definedName name="FS_F_VW_01_35097_4_159_46__JV_FS_REC_">[17]Import!$B$1217:$Q$1217</definedName>
    <definedName name="FS_F_VW_01_35097_4_159_68__JV_FS_REC_">[17]Import!$B$1218:$Q$1218</definedName>
    <definedName name="FS_F_VW_01_35097_4_159_EUR__JV_FS_PR_EX_RATES_DATUM_REC_">[17]Import!$B$839:$F$839</definedName>
    <definedName name="FS_F_VW_01_35097_4_159_ST__JV_FS_BIDDERS_">[17]Import!$B$975:$L$975</definedName>
    <definedName name="FS_F_VW_01_35097_4_18244__JV_FS_RV_AVG_PROTODATA_">[17]Import!$B$543:$E$543</definedName>
    <definedName name="FS_F_VW_01_35097_4_18244_1__JV_FS_BAUSTUFE_ANGEBOTE_WAE_">[17]Import!$B$398:$E$398</definedName>
    <definedName name="FS_F_VW_01_35097_4_18244_2__JV_FS_BAUSTUFE_ANGEBOTE_WAE_">[17]Import!$B$399:$E$399</definedName>
    <definedName name="FS_F_VW_01_35097_4_18244_EUR__JV_FS_PR_EX_RATES_DATUM_REC_">[17]Import!$B$852:$F$852</definedName>
    <definedName name="FS_F_VW_01_35097_4_18244_MX__JV_FS_BIDDERS_">[17]Import!$B$968:$L$968</definedName>
    <definedName name="FS_F_VW_01_35097_4_18245__JV_FS_RV_AVG_PROTODATA_">[17]Import!$B$544:$E$544</definedName>
    <definedName name="FS_F_VW_01_35097_4_18245_1__JV_FS_BAUSTUFE_ANGEBOTE_WAE_">[17]Import!$B$400:$E$400</definedName>
    <definedName name="FS_F_VW_01_35097_4_18245_2__JV_FS_BAUSTUFE_ANGEBOTE_WAE_">[17]Import!$B$401:$E$401</definedName>
    <definedName name="FS_F_VW_01_35097_4_18245_EUR__JV_FS_PR_EX_RATES_DATUM_REC_">[17]Import!$B$853:$F$853</definedName>
    <definedName name="FS_F_VW_01_35097_4_18245_MX__JV_FS_BIDDERS_">[17]Import!$B$971:$L$971</definedName>
    <definedName name="FS_F_VW_01_35097_4_19964__JV_FS_RV_AVG_PROTODATA_">[17]Import!$B$545:$E$545</definedName>
    <definedName name="FS_F_VW_01_35097_4_19964_1__JV_FS_BAUSTUFE_ANGEBOTE_WAE_">[17]Import!$B$402:$E$402</definedName>
    <definedName name="FS_F_VW_01_35097_4_19964_11__JV_FS_REC_">[17]Import!$B$1249:$Q$1249</definedName>
    <definedName name="FS_F_VW_01_35097_4_19964_2__JV_FS_BAUSTUFE_ANGEBOTE_WAE_">[17]Import!$B$403:$E$403</definedName>
    <definedName name="FS_F_VW_01_35097_4_19964_28__JV_FS_REC_">[17]Import!$B$1250:$Q$1250</definedName>
    <definedName name="FS_F_VW_01_35097_4_19964_37__JV_FS_REC_">[17]Import!$B$1251:$Q$1251</definedName>
    <definedName name="FS_F_VW_01_35097_4_19964_46__JV_FS_REC_">[17]Import!$B$1252:$Q$1252</definedName>
    <definedName name="FS_F_VW_01_35097_4_19964_68__JV_FS_REC_">[17]Import!$B$1253:$Q$1253</definedName>
    <definedName name="FS_F_VW_01_35097_4_19964_EUR__JV_FS_PR_EX_RATES_DATUM_REC_">[17]Import!$B$854:$F$854</definedName>
    <definedName name="FS_F_VW_01_35097_4_19964_TR__JV_FS_BIDDERS_">[17]Import!$B$978:$L$978</definedName>
    <definedName name="FS_F_VW_01_35097_4_2__V_FS_BAUSTUFE_VORGABEN_STK_">[17]Import!$B$440:$D$440</definedName>
    <definedName name="FS_F_VW_01_35097_4_20328__JV_FS_ANGEBOTSUEBERSICHT_">[17]Import!$B$170:$D$170</definedName>
    <definedName name="FS_F_VW_01_35097_4_20328__JV_FS_AVG_PRICE_">[17]Import!$B$196:$F$196</definedName>
    <definedName name="FS_F_VW_01_35097_4_20328__JV_FS_BWERTSHEET_">[17]Import!$B$630:$AH$630</definedName>
    <definedName name="FS_F_VW_01_35097_4_20328__JV_FS_COMPARISON_">[17]Import!$B$580:$S$580</definedName>
    <definedName name="FS_F_VW_01_35097_4_20328__JV_FS_REC_LIEF_">[17]Import!$B$1311:$P$1311</definedName>
    <definedName name="FS_F_VW_01_35097_4_20328__JV_FS_RV_AVG_PROTODATA_">[17]Import!$B$546:$E$546</definedName>
    <definedName name="FS_F_VW_01_35097_4_20328__JV_FS_RV_LTERM_PNACHLASS_">[17]Import!$B$605:$X$605</definedName>
    <definedName name="FS_F_VW_01_35097_4_20328_1__JV_FS_BAUSTUFE_ANGEBOTE_WAE_">[17]Import!$B$404:$E$404</definedName>
    <definedName name="FS_F_VW_01_35097_4_20328_11__JV_FS_REC_">[17]Import!$B$1254:$Q$1254</definedName>
    <definedName name="FS_F_VW_01_35097_4_20328_2__JV_FS_BAUSTUFE_ANGEBOTE_WAE_">[17]Import!$B$405:$E$405</definedName>
    <definedName name="FS_F_VW_01_35097_4_20328_28__JV_FS_REC_">[17]Import!$B$1255:$Q$1255</definedName>
    <definedName name="FS_F_VW_01_35097_4_20328_37__JV_FS_REC_">[17]Import!$B$1256:$Q$1256</definedName>
    <definedName name="FS_F_VW_01_35097_4_20328_46__JV_FS_REC_">[17]Import!$B$1257:$Q$1257</definedName>
    <definedName name="FS_F_VW_01_35097_4_20328_68__JV_FS_REC_">[17]Import!$B$1258:$Q$1258</definedName>
    <definedName name="FS_F_VW_01_35097_4_20328_EUR__JV_FS_PR_EX_RATES_DATUM_REC_">[17]Import!$B$855:$F$855</definedName>
    <definedName name="FS_F_VW_01_35097_4_20328_VW__JV_FS_BIDDERS_">[17]Import!$B$962:$L$962</definedName>
    <definedName name="FS_F_VW_01_35097_4_2261__JV_FS_RV_AVG_PROTODATA_">[17]Import!$B$534:$E$534</definedName>
    <definedName name="FS_F_VW_01_35097_4_2261_1__JV_FS_BAUSTUFE_ANGEBOTE_WAE_">[17]Import!$B$380:$E$380</definedName>
    <definedName name="FS_F_VW_01_35097_4_2261_11__JV_FS_REC_">[17]Import!$B$1224:$Q$1224</definedName>
    <definedName name="FS_F_VW_01_35097_4_2261_2__JV_FS_BAUSTUFE_ANGEBOTE_WAE_">[17]Import!$B$381:$E$381</definedName>
    <definedName name="FS_F_VW_01_35097_4_2261_28__JV_FS_REC_">[17]Import!$B$1225:$Q$1225</definedName>
    <definedName name="FS_F_VW_01_35097_4_2261_37__JV_FS_REC_">[17]Import!$B$1226:$Q$1226</definedName>
    <definedName name="FS_F_VW_01_35097_4_2261_46__JV_FS_REC_">[17]Import!$B$1227:$Q$1227</definedName>
    <definedName name="FS_F_VW_01_35097_4_2261_68__JV_FS_REC_">[17]Import!$B$1228:$Q$1228</definedName>
    <definedName name="FS_F_VW_01_35097_4_2261_EUR__JV_FS_PR_EX_RATES_DATUM_REC_">[17]Import!$B$843:$F$843</definedName>
    <definedName name="FS_F_VW_01_35097_4_2261_VW__JV_FS_BIDDERS_">[17]Import!$B$967:$L$967</definedName>
    <definedName name="FS_F_VW_01_35097_4_23586__JV_FS_RV_AVG_PROTODATA_">[17]Import!$B$547:$E$547</definedName>
    <definedName name="FS_F_VW_01_35097_4_23586_1__JV_FS_BAUSTUFE_ANGEBOTE_WAE_">[17]Import!$B$406:$E$406</definedName>
    <definedName name="FS_F_VW_01_35097_4_23586_11__JV_FS_REC_">[17]Import!$B$1259:$Q$1259</definedName>
    <definedName name="FS_F_VW_01_35097_4_23586_2__JV_FS_BAUSTUFE_ANGEBOTE_WAE_">[17]Import!$B$407:$E$407</definedName>
    <definedName name="FS_F_VW_01_35097_4_23586_28__JV_FS_REC_">[17]Import!$B$1260:$Q$1260</definedName>
    <definedName name="FS_F_VW_01_35097_4_23586_37__JV_FS_REC_">[17]Import!$B$1261:$Q$1261</definedName>
    <definedName name="FS_F_VW_01_35097_4_23586_46__JV_FS_REC_">[17]Import!$B$1262:$Q$1262</definedName>
    <definedName name="FS_F_VW_01_35097_4_23586_68__JV_FS_REC_">[17]Import!$B$1263:$Q$1263</definedName>
    <definedName name="FS_F_VW_01_35097_4_23586_EUR__JV_FS_PR_EX_RATES_DATUM_REC_">[17]Import!$B$856:$F$856</definedName>
    <definedName name="FS_F_VW_01_35097_4_23586_HA__JV_FS_BIDDERS_">[17]Import!$B$983:$L$983</definedName>
    <definedName name="FS_F_VW_01_35097_4_24968__JV_FS_RV_AVG_PROTODATA_">[17]Import!$B$548:$E$548</definedName>
    <definedName name="FS_F_VW_01_35097_4_24968_1__JV_FS_BAUSTUFE_ANGEBOTE_WAE_">[17]Import!$B$408:$E$408</definedName>
    <definedName name="FS_F_VW_01_35097_4_24968_2__JV_FS_BAUSTUFE_ANGEBOTE_WAE_">[17]Import!$B$409:$E$409</definedName>
    <definedName name="FS_F_VW_01_35097_4_24968_EUR__JV_FS_PR_EX_RATES_DATUM_REC_">[17]Import!$B$857:$F$857</definedName>
    <definedName name="FS_F_VW_01_35097_4_24968_US__JV_FS_BIDDERS_">[17]Import!$B$958:$L$958</definedName>
    <definedName name="FS_F_VW_01_35097_4_24969__JV_FS_RV_AVG_PROTODATA_">[17]Import!$B$549:$E$549</definedName>
    <definedName name="FS_F_VW_01_35097_4_24969_1__JV_FS_BAUSTUFE_ANGEBOTE_WAE_">[17]Import!$B$410:$E$410</definedName>
    <definedName name="FS_F_VW_01_35097_4_24969_11__JV_FS_REC_">[17]Import!$B$1264:$Q$1264</definedName>
    <definedName name="FS_F_VW_01_35097_4_24969_2__JV_FS_BAUSTUFE_ANGEBOTE_WAE_">[17]Import!$B$411:$E$411</definedName>
    <definedName name="FS_F_VW_01_35097_4_24969_28__JV_FS_REC_">[17]Import!$B$1265:$Q$1265</definedName>
    <definedName name="FS_F_VW_01_35097_4_24969_37__JV_FS_REC_">[17]Import!$B$1266:$Q$1266</definedName>
    <definedName name="FS_F_VW_01_35097_4_24969_46__JV_FS_REC_">[17]Import!$B$1267:$Q$1267</definedName>
    <definedName name="FS_F_VW_01_35097_4_24969_68__JV_FS_REC_">[17]Import!$B$1268:$Q$1268</definedName>
    <definedName name="FS_F_VW_01_35097_4_24969_EUR__JV_FS_PR_EX_RATES_DATUM_REC_">[17]Import!$B$858:$F$858</definedName>
    <definedName name="FS_F_VW_01_35097_4_24969_US__JV_FS_BIDDERS_">[17]Import!$B$979:$L$979</definedName>
    <definedName name="FS_F_VW_01_35097_4_25756__JV_FS_RV_AVG_PROTODATA_">[17]Import!$B$550:$E$550</definedName>
    <definedName name="FS_F_VW_01_35097_4_25756_1__JV_FS_BAUSTUFE_ANGEBOTE_WAE_">[17]Import!$B$412:$E$412</definedName>
    <definedName name="FS_F_VW_01_35097_4_25756_2__JV_FS_BAUSTUFE_ANGEBOTE_WAE_">[17]Import!$B$413:$E$413</definedName>
    <definedName name="FS_F_VW_01_35097_4_25756_EUR__JV_FS_PR_EX_RATES_DATUM_REC_">[17]Import!$B$859:$F$859</definedName>
    <definedName name="FS_F_VW_01_35097_4_25756_MX__JV_FS_BIDDERS_">[17]Import!$B$964:$L$964</definedName>
    <definedName name="FS_F_VW_01_35097_4_2609__JV_FS_RV_AVG_PROTODATA_">[17]Import!$B$535:$E$535</definedName>
    <definedName name="FS_F_VW_01_35097_4_2609_1__JV_FS_BAUSTUFE_ANGEBOTE_WAE_">[17]Import!$B$382:$E$382</definedName>
    <definedName name="FS_F_VW_01_35097_4_2609_11__JV_FS_REC_">[17]Import!$B$1229:$Q$1229</definedName>
    <definedName name="FS_F_VW_01_35097_4_2609_2__JV_FS_BAUSTUFE_ANGEBOTE_WAE_">[17]Import!$B$383:$E$383</definedName>
    <definedName name="FS_F_VW_01_35097_4_2609_28__JV_FS_REC_">[17]Import!$B$1230:$Q$1230</definedName>
    <definedName name="FS_F_VW_01_35097_4_2609_37__JV_FS_REC_">[17]Import!$B$1231:$Q$1231</definedName>
    <definedName name="FS_F_VW_01_35097_4_2609_46__JV_FS_REC_">[17]Import!$B$1232:$Q$1232</definedName>
    <definedName name="FS_F_VW_01_35097_4_2609_68__JV_FS_REC_">[17]Import!$B$1233:$Q$1233</definedName>
    <definedName name="FS_F_VW_01_35097_4_2609_EUR__JV_FS_PR_EX_RATES_DATUM_REC_">[17]Import!$B$844:$F$844</definedName>
    <definedName name="FS_F_VW_01_35097_4_2609_RR__JV_FS_BIDDERS_">[17]Import!$B$972:$L$972</definedName>
    <definedName name="FS_F_VW_01_35097_4_27724__JV_FS_RV_AVG_PROTODATA_">[17]Import!$B$551:$E$551</definedName>
    <definedName name="FS_F_VW_01_35097_4_27724_1__JV_FS_BAUSTUFE_ANGEBOTE_WAE_">[17]Import!$B$414:$E$414</definedName>
    <definedName name="FS_F_VW_01_35097_4_27724_2__JV_FS_BAUSTUFE_ANGEBOTE_WAE_">[17]Import!$B$415:$E$415</definedName>
    <definedName name="FS_F_VW_01_35097_4_27724_EUR__JV_FS_PR_EX_RATES_DATUM_REC_">[17]Import!$B$860:$F$860</definedName>
    <definedName name="FS_F_VW_01_35097_4_27724_US__JV_FS_BIDDERS_">[17]Import!$B$976:$L$976</definedName>
    <definedName name="FS_F_VW_01_35097_4_27909__JV_FS_RV_AVG_PROTODATA_">[17]Import!$B$552:$E$552</definedName>
    <definedName name="FS_F_VW_01_35097_4_27909_1__JV_FS_BAUSTUFE_ANGEBOTE_WAE_">[17]Import!$B$416:$E$416</definedName>
    <definedName name="FS_F_VW_01_35097_4_27909_11__JV_FS_REC_">[17]Import!$B$1269:$Q$1269</definedName>
    <definedName name="FS_F_VW_01_35097_4_27909_2__JV_FS_BAUSTUFE_ANGEBOTE_WAE_">[17]Import!$B$417:$E$417</definedName>
    <definedName name="FS_F_VW_01_35097_4_27909_28__JV_FS_REC_">[17]Import!$B$1270:$Q$1270</definedName>
    <definedName name="FS_F_VW_01_35097_4_27909_37__JV_FS_REC_">[17]Import!$B$1271:$Q$1271</definedName>
    <definedName name="FS_F_VW_01_35097_4_27909_46__JV_FS_REC_">[17]Import!$B$1272:$Q$1272</definedName>
    <definedName name="FS_F_VW_01_35097_4_27909_68__JV_FS_REC_">[17]Import!$B$1273:$Q$1273</definedName>
    <definedName name="FS_F_VW_01_35097_4_27909_EUR__JV_FS_PR_EX_RATES_DATUM_REC_">[17]Import!$B$861:$F$861</definedName>
    <definedName name="FS_F_VW_01_35097_4_27909_US__JV_FS_BIDDERS_">[17]Import!$B$981:$L$981</definedName>
    <definedName name="FS_F_VW_01_35097_4_28__JV_FS_BEDARFE_">[17]Import!$B$136:$E$136</definedName>
    <definedName name="FS_F_VW_01_35097_4_28_13030__JV_FS_BEDARFE_PREISE_QUOTE_">[17]Import!$B$96:$L$96</definedName>
    <definedName name="FS_F_VW_01_35097_4_28_20328__JV_FS_BEDARFE_PREISE_QUOTE_">[17]Import!$B$97:$L$97</definedName>
    <definedName name="FS_F_VW_01_35097_4_28_29344__JV_FS_BEDARFE_PREISE_QUOTE_">[17]Import!$B$98:$L$98</definedName>
    <definedName name="FS_F_VW_01_35097_4_28_2979__JV_FS_BEDARFE_PREISE_QUOTE_">[17]Import!$B$95:$L$95</definedName>
    <definedName name="FS_F_VW_01_35097_4_28_43249__JV_FS_BEDARFE_PREISE_QUOTE_">[17]Import!$B$99:$L$99</definedName>
    <definedName name="FS_F_VW_01_35097_4_28671__JV_FS_RV_AVG_PROTODATA_">[17]Import!$B$553:$E$553</definedName>
    <definedName name="FS_F_VW_01_35097_4_28671_1__JV_FS_BAUSTUFE_ANGEBOTE_WAE_">[17]Import!$B$418:$E$418</definedName>
    <definedName name="FS_F_VW_01_35097_4_28671_11__JV_FS_REC_">[17]Import!$B$1274:$Q$1274</definedName>
    <definedName name="FS_F_VW_01_35097_4_28671_2__JV_FS_BAUSTUFE_ANGEBOTE_WAE_">[17]Import!$B$419:$E$419</definedName>
    <definedName name="FS_F_VW_01_35097_4_28671_28__JV_FS_REC_">[17]Import!$B$1275:$Q$1275</definedName>
    <definedName name="FS_F_VW_01_35097_4_28671_37__JV_FS_REC_">[17]Import!$B$1276:$Q$1276</definedName>
    <definedName name="FS_F_VW_01_35097_4_28671_46__JV_FS_REC_">[17]Import!$B$1277:$Q$1277</definedName>
    <definedName name="FS_F_VW_01_35097_4_28671_68__JV_FS_REC_">[17]Import!$B$1278:$Q$1278</definedName>
    <definedName name="FS_F_VW_01_35097_4_28671_BR__JV_FS_BIDDERS_">[17]Import!$B$980:$L$980</definedName>
    <definedName name="FS_F_VW_01_35097_4_28671_EUR__JV_FS_PR_EX_RATES_DATUM_REC_">[17]Import!$B$862:$F$862</definedName>
    <definedName name="FS_F_VW_01_35097_4_28746__JV_FS_RV_AVG_PROTODATA_">[17]Import!$B$554:$E$554</definedName>
    <definedName name="FS_F_VW_01_35097_4_28746_1__JV_FS_BAUSTUFE_ANGEBOTE_WAE_">[17]Import!$B$420:$E$420</definedName>
    <definedName name="FS_F_VW_01_35097_4_28746_2__JV_FS_BAUSTUFE_ANGEBOTE_WAE_">[17]Import!$B$421:$E$421</definedName>
    <definedName name="FS_F_VW_01_35097_4_28746_BX__JV_FS_BIDDERS_">[17]Import!$B$982:$L$982</definedName>
    <definedName name="FS_F_VW_01_35097_4_28746_EUR__JV_FS_PR_EX_RATES_DATUM_REC_">[17]Import!$B$863:$F$863</definedName>
    <definedName name="FS_F_VW_01_35097_4_29344__JV_FS_ANGEBOTSUEBERSICHT_">[17]Import!$B$171:$D$171</definedName>
    <definedName name="FS_F_VW_01_35097_4_29344__JV_FS_AVG_PRICE_">[17]Import!$B$197:$F$197</definedName>
    <definedName name="FS_F_VW_01_35097_4_29344__JV_FS_BWERTSHEET_">[17]Import!$B$631:$AH$631</definedName>
    <definedName name="FS_F_VW_01_35097_4_29344__JV_FS_COMPARISON_">[17]Import!$B$581:$S$581</definedName>
    <definedName name="FS_F_VW_01_35097_4_29344__JV_FS_REC_LIEF_">[17]Import!$B$1312:$P$1312</definedName>
    <definedName name="FS_F_VW_01_35097_4_29344__JV_FS_RV_AVG_PROTODATA_">[17]Import!$B$555:$E$555</definedName>
    <definedName name="FS_F_VW_01_35097_4_29344__JV_FS_RV_LTERM_PNACHLASS_">[17]Import!$B$606:$X$606</definedName>
    <definedName name="FS_F_VW_01_35097_4_29344_1__JV_FS_BAUSTUFE_ANGEBOTE_WAE_">[17]Import!$B$422:$E$422</definedName>
    <definedName name="FS_F_VW_01_35097_4_29344_11__JV_FS_REC_">[17]Import!$B$1279:$Q$1279</definedName>
    <definedName name="FS_F_VW_01_35097_4_29344_2__JV_FS_BAUSTUFE_ANGEBOTE_WAE_">[17]Import!$B$423:$E$423</definedName>
    <definedName name="FS_F_VW_01_35097_4_29344_28__JV_FS_REC_">[17]Import!$B$1280:$Q$1280</definedName>
    <definedName name="FS_F_VW_01_35097_4_29344_37__JV_FS_REC_">[17]Import!$B$1281:$Q$1281</definedName>
    <definedName name="FS_F_VW_01_35097_4_29344_46__JV_FS_REC_">[17]Import!$B$1282:$Q$1282</definedName>
    <definedName name="FS_F_VW_01_35097_4_29344_68__JV_FS_REC_">[17]Import!$B$1283:$Q$1283</definedName>
    <definedName name="FS_F_VW_01_35097_4_29344_EUR__JV_FS_PR_EX_RATES_DATUM_REC_">[17]Import!$B$864:$F$864</definedName>
    <definedName name="FS_F_VW_01_35097_4_29344_VW__JV_FS_BIDDERS_">[17]Import!$B$970:$L$970</definedName>
    <definedName name="FS_F_VW_01_35097_4_2979__JV_FS_ANGEBOTSUEBERSICHT_">[17]Import!$B$172:$D$172</definedName>
    <definedName name="FS_F_VW_01_35097_4_2979__JV_FS_AVG_PRICE_">[17]Import!$B$194:$F$194</definedName>
    <definedName name="FS_F_VW_01_35097_4_2979__JV_FS_BWERTSHEET_">[17]Import!$B$628:$AH$628</definedName>
    <definedName name="FS_F_VW_01_35097_4_2979__JV_FS_COMPARISON_">[17]Import!$B$578:$S$578</definedName>
    <definedName name="FS_F_VW_01_35097_4_2979__JV_FS_REC_LIEF_">[17]Import!$B$1309:$P$1309</definedName>
    <definedName name="FS_F_VW_01_35097_4_2979__JV_FS_RV_AVG_PROTODATA_">[17]Import!$B$536:$E$536</definedName>
    <definedName name="FS_F_VW_01_35097_4_2979__JV_FS_RV_LTERM_PNACHLASS_">[17]Import!$B$603:$X$603</definedName>
    <definedName name="FS_F_VW_01_35097_4_2979_1__JV_FS_BAUSTUFE_ANGEBOTE_WAE_">[17]Import!$B$384:$E$384</definedName>
    <definedName name="FS_F_VW_01_35097_4_2979_11__JV_FS_REC_">[17]Import!$B$1234:$Q$1234</definedName>
    <definedName name="FS_F_VW_01_35097_4_2979_2__JV_FS_BAUSTUFE_ANGEBOTE_WAE_">[17]Import!$B$385:$E$385</definedName>
    <definedName name="FS_F_VW_01_35097_4_2979_28__JV_FS_REC_">[17]Import!$B$1235:$Q$1235</definedName>
    <definedName name="FS_F_VW_01_35097_4_2979_37__JV_FS_REC_">[17]Import!$B$1236:$Q$1236</definedName>
    <definedName name="FS_F_VW_01_35097_4_2979_46__JV_FS_REC_">[17]Import!$B$1237:$Q$1237</definedName>
    <definedName name="FS_F_VW_01_35097_4_2979_68__JV_FS_REC_">[17]Import!$B$1238:$Q$1238</definedName>
    <definedName name="FS_F_VW_01_35097_4_2979_EUR__JV_FS_PR_EX_RATES_DATUM_REC_">[17]Import!$B$845:$F$845</definedName>
    <definedName name="FS_F_VW_01_35097_4_2979_VW__JV_FS_BIDDERS_">[17]Import!$B$973:$L$973</definedName>
    <definedName name="FS_F_VW_01_35097_4_316__JV_FS_RV_AVG_PROTODATA_">[17]Import!$B$531:$E$531</definedName>
    <definedName name="FS_F_VW_01_35097_4_316_1__JV_FS_BAUSTUFE_ANGEBOTE_WAE_">[17]Import!$B$374:$E$374</definedName>
    <definedName name="FS_F_VW_01_35097_4_316_2__JV_FS_BAUSTUFE_ANGEBOTE_WAE_">[17]Import!$B$375:$E$375</definedName>
    <definedName name="FS_F_VW_01_35097_4_316_EUR__JV_FS_PR_EX_RATES_DATUM_REC_">[17]Import!$B$840:$F$840</definedName>
    <definedName name="FS_F_VW_01_35097_4_316_SK__JV_FS_BIDDERS_">[17]Import!$B$956:$L$956</definedName>
    <definedName name="FS_F_VW_01_35097_4_3478__JV_FS_RV_AVG_PROTODATA_">[17]Import!$B$537:$E$537</definedName>
    <definedName name="FS_F_VW_01_35097_4_3478_1__JV_FS_BAUSTUFE_ANGEBOTE_WAE_">[17]Import!$B$386:$E$386</definedName>
    <definedName name="FS_F_VW_01_35097_4_3478_2__JV_FS_BAUSTUFE_ANGEBOTE_WAE_">[17]Import!$B$387:$E$387</definedName>
    <definedName name="FS_F_VW_01_35097_4_3478_EUR__JV_FS_PR_EX_RATES_DATUM_REC_">[17]Import!$B$846:$F$846</definedName>
    <definedName name="FS_F_VW_01_35097_4_3478_ST__JV_FS_BIDDERS_">[17]Import!$B$963:$L$963</definedName>
    <definedName name="FS_F_VW_01_35097_4_37__JV_FS_BEDARFE_">[17]Import!$B$137:$E$137</definedName>
    <definedName name="FS_F_VW_01_35097_4_37_13030__JV_FS_BEDARFE_PREISE_QUOTE_">[17]Import!$B$101:$L$101</definedName>
    <definedName name="FS_F_VW_01_35097_4_37_20328__JV_FS_BEDARFE_PREISE_QUOTE_">[17]Import!$B$102:$L$102</definedName>
    <definedName name="FS_F_VW_01_35097_4_37_29344__JV_FS_BEDARFE_PREISE_QUOTE_">[17]Import!$B$103:$L$103</definedName>
    <definedName name="FS_F_VW_01_35097_4_37_2979__JV_FS_BEDARFE_PREISE_QUOTE_">[17]Import!$B$100:$L$100</definedName>
    <definedName name="FS_F_VW_01_35097_4_37_43249__JV_FS_BEDARFE_PREISE_QUOTE_">[17]Import!$B$104:$L$104</definedName>
    <definedName name="FS_F_VW_01_35097_4_38597__JV_FS_RV_AVG_PROTODATA_">[17]Import!$B$556:$E$556</definedName>
    <definedName name="FS_F_VW_01_35097_4_38597_1__JV_FS_BAUSTUFE_ANGEBOTE_WAE_">[17]Import!$B$424:$E$424</definedName>
    <definedName name="FS_F_VW_01_35097_4_38597_2__JV_FS_BAUSTUFE_ANGEBOTE_WAE_">[17]Import!$B$425:$E$425</definedName>
    <definedName name="FS_F_VW_01_35097_4_38597_EUR__JV_FS_PR_EX_RATES_DATUM_REC_">[17]Import!$B$865:$F$865</definedName>
    <definedName name="FS_F_VW_01_35097_4_38597_ZA__JV_FS_BIDDERS_">[17]Import!$B$960:$L$960</definedName>
    <definedName name="FS_F_VW_01_35097_4_43249__JV_FS_ANGEBOTSUEBERSICHT_">[17]Import!$B$173:$D$173</definedName>
    <definedName name="FS_F_VW_01_35097_4_43249__JV_FS_AVG_PRICE_">[17]Import!$B$198:$F$198</definedName>
    <definedName name="FS_F_VW_01_35097_4_43249__JV_FS_BWERTSHEET_">[17]Import!$B$632:$AH$632</definedName>
    <definedName name="FS_F_VW_01_35097_4_43249__JV_FS_COMPARISON_">[17]Import!$B$582:$S$582</definedName>
    <definedName name="FS_F_VW_01_35097_4_43249__JV_FS_REC_LIEF_">[17]Import!$B$1313:$P$1313</definedName>
    <definedName name="FS_F_VW_01_35097_4_43249__JV_FS_RV_AVG_PROTODATA_">[17]Import!$B$557:$E$557</definedName>
    <definedName name="FS_F_VW_01_35097_4_43249__JV_FS_RV_LTERM_PNACHLASS_">[17]Import!$B$607:$X$607</definedName>
    <definedName name="FS_F_VW_01_35097_4_43249_1__JV_FS_BAUSTUFE_ANGEBOTE_WAE_">[17]Import!$B$426:$E$426</definedName>
    <definedName name="FS_F_VW_01_35097_4_43249_11__JV_FS_REC_">[17]Import!$B$1284:$Q$1284</definedName>
    <definedName name="FS_F_VW_01_35097_4_43249_2__JV_FS_BAUSTUFE_ANGEBOTE_WAE_">[17]Import!$B$427:$E$427</definedName>
    <definedName name="FS_F_VW_01_35097_4_43249_28__JV_FS_REC_">[17]Import!$B$1285:$Q$1285</definedName>
    <definedName name="FS_F_VW_01_35097_4_43249_37__JV_FS_REC_">[17]Import!$B$1286:$Q$1286</definedName>
    <definedName name="FS_F_VW_01_35097_4_43249_46__JV_FS_REC_">[17]Import!$B$1287:$Q$1287</definedName>
    <definedName name="FS_F_VW_01_35097_4_43249_68__JV_FS_REC_">[17]Import!$B$1288:$Q$1288</definedName>
    <definedName name="FS_F_VW_01_35097_4_43249_EUR__JV_FS_PR_EX_RATES_DATUM_REC_">[17]Import!$B$866:$F$866</definedName>
    <definedName name="FS_F_VW_01_35097_4_43249_VW__JV_FS_BIDDERS_">[17]Import!$B$977:$L$977</definedName>
    <definedName name="FS_F_VW_01_35097_4_46__JV_FS_BEDARFE_">[17]Import!$B$138:$E$138</definedName>
    <definedName name="FS_F_VW_01_35097_4_46_13030__JV_FS_BEDARFE_PREISE_QUOTE_">[17]Import!$B$106:$L$106</definedName>
    <definedName name="FS_F_VW_01_35097_4_46_20328__JV_FS_BEDARFE_PREISE_QUOTE_">[17]Import!$B$107:$L$107</definedName>
    <definedName name="FS_F_VW_01_35097_4_46_29344__JV_FS_BEDARFE_PREISE_QUOTE_">[17]Import!$B$108:$L$108</definedName>
    <definedName name="FS_F_VW_01_35097_4_46_2979__JV_FS_BEDARFE_PREISE_QUOTE_">[17]Import!$B$105:$L$105</definedName>
    <definedName name="FS_F_VW_01_35097_4_46_43249__JV_FS_BEDARFE_PREISE_QUOTE_">[17]Import!$B$109:$L$109</definedName>
    <definedName name="FS_F_VW_01_35097_4_68__JV_FS_BEDARFE_">[17]Import!$B$139:$E$139</definedName>
    <definedName name="FS_F_VW_01_35097_4_68_13030__JV_FS_BEDARFE_PREISE_QUOTE_">[17]Import!$B$111:$L$111</definedName>
    <definedName name="FS_F_VW_01_35097_4_68_20328__JV_FS_BEDARFE_PREISE_QUOTE_">[17]Import!$B$112:$L$112</definedName>
    <definedName name="FS_F_VW_01_35097_4_68_29344__JV_FS_BEDARFE_PREISE_QUOTE_">[17]Import!$B$113:$L$113</definedName>
    <definedName name="FS_F_VW_01_35097_4_68_2979__JV_FS_BEDARFE_PREISE_QUOTE_">[17]Import!$B$110:$L$110</definedName>
    <definedName name="FS_F_VW_01_35097_4_68_43249__JV_FS_BEDARFE_PREISE_QUOTE_">[17]Import!$B$114:$L$114</definedName>
    <definedName name="FS_F_VW_01_35097_4_8319__JV_FS_RV_AVG_PROTODATA_">[17]Import!$B$538:$E$538</definedName>
    <definedName name="FS_F_VW_01_35097_4_8319_1__JV_FS_BAUSTUFE_ANGEBOTE_WAE_">[17]Import!$B$388:$E$388</definedName>
    <definedName name="FS_F_VW_01_35097_4_8319_2__JV_FS_BAUSTUFE_ANGEBOTE_WAE_">[17]Import!$B$389:$E$389</definedName>
    <definedName name="FS_F_VW_01_35097_4_8319_EUR__JV_FS_PR_EX_RATES_DATUM_REC_">[17]Import!$B$847:$F$847</definedName>
    <definedName name="FS_F_VW_01_35097_4_8319_VW__JV_FS_BIDDERS_">[17]Import!$B$974:$L$974</definedName>
    <definedName name="FS_F_VW_01_35097_4_EUR_11330__JV_FS_PR_EX_RATES_DATUM_COMP_">[17]Import!$B$722:$F$722</definedName>
    <definedName name="FS_F_VW_01_35097_4_EUR_11451__JV_FS_PR_EX_RATES_DATUM_COMP_">[17]Import!$B$723:$F$723</definedName>
    <definedName name="FS_F_VW_01_35097_4_EUR_13030__JV_FS_PR_EX_RATES_DATUM_COMP_">[17]Import!$B$745:$F$745</definedName>
    <definedName name="FS_F_VW_01_35097_4_EUR_1328__JV_FS_PR_EX_RATES_DATUM_COMP_">[17]Import!$B$725:$F$725</definedName>
    <definedName name="FS_F_VW_01_35097_4_EUR_1462__JV_FS_PR_EX_RATES_DATUM_COMP_">[17]Import!$B$726:$F$726</definedName>
    <definedName name="FS_F_VW_01_35097_4_EUR_15245__JV_FS_PR_EX_RATES_DATUM_COMP_">[17]Import!$B$734:$F$734</definedName>
    <definedName name="FS_F_VW_01_35097_4_EUR_159__JV_FS_PR_EX_RATES_DATUM_COMP_">[17]Import!$B$735:$F$735</definedName>
    <definedName name="FS_F_VW_01_35097_4_EUR_18244__JV_FS_PR_EX_RATES_DATUM_COMP_">[17]Import!$B$729:$F$729</definedName>
    <definedName name="FS_F_VW_01_35097_4_EUR_18245__JV_FS_PR_EX_RATES_DATUM_COMP_">[17]Import!$B$730:$F$730</definedName>
    <definedName name="FS_F_VW_01_35097_4_EUR_19964__JV_FS_PR_EX_RATES_DATUM_COMP_">[17]Import!$B$737:$F$737</definedName>
    <definedName name="FS_F_VW_01_35097_4_EUR_20328__JV_FS_PR_EX_RATES_DATUM_COMP_">[17]Import!$B$746:$F$746</definedName>
    <definedName name="FS_F_VW_01_35097_4_EUR_2261__JV_FS_PR_EX_RATES_DATUM_COMP_">[17]Import!$B$742:$F$742</definedName>
    <definedName name="FS_F_VW_01_35097_4_EUR_23586__JV_FS_PR_EX_RATES_DATUM_COMP_">[17]Import!$B$728:$F$728</definedName>
    <definedName name="FS_F_VW_01_35097_4_EUR_24968__JV_FS_PR_EX_RATES_DATUM_COMP_">[17]Import!$B$738:$F$738</definedName>
    <definedName name="FS_F_VW_01_35097_4_EUR_24969__JV_FS_PR_EX_RATES_DATUM_COMP_">[17]Import!$B$739:$F$739</definedName>
    <definedName name="FS_F_VW_01_35097_4_EUR_25756__JV_FS_PR_EX_RATES_DATUM_COMP_">[17]Import!$B$731:$F$731</definedName>
    <definedName name="FS_F_VW_01_35097_4_EUR_2609__JV_FS_PR_EX_RATES_DATUM_COMP_">[17]Import!$B$732:$F$732</definedName>
    <definedName name="FS_F_VW_01_35097_4_EUR_27724__JV_FS_PR_EX_RATES_DATUM_COMP_">[17]Import!$B$740:$F$740</definedName>
    <definedName name="FS_F_VW_01_35097_4_EUR_27909__JV_FS_PR_EX_RATES_DATUM_COMP_">[17]Import!$B$741:$F$741</definedName>
    <definedName name="FS_F_VW_01_35097_4_EUR_28671__JV_FS_PR_EX_RATES_DATUM_COMP_">[17]Import!$B$724:$F$724</definedName>
    <definedName name="FS_F_VW_01_35097_4_EUR_28746__JV_FS_PR_EX_RATES_DATUM_COMP_">[17]Import!$B$727:$F$727</definedName>
    <definedName name="FS_F_VW_01_35097_4_EUR_29344__JV_FS_PR_EX_RATES_DATUM_COMP_">[17]Import!$B$747:$F$747</definedName>
    <definedName name="FS_F_VW_01_35097_4_EUR_2979__JV_FS_PR_EX_RATES_DATUM_COMP_">[17]Import!$B$743:$F$743</definedName>
    <definedName name="FS_F_VW_01_35097_4_EUR_316__JV_FS_PR_EX_RATES_DATUM_COMP_">[17]Import!$B$733:$F$733</definedName>
    <definedName name="FS_F_VW_01_35097_4_EUR_3478__JV_FS_PR_EX_RATES_DATUM_COMP_">[17]Import!$B$736:$F$736</definedName>
    <definedName name="FS_F_VW_01_35097_4_EUR_38597__JV_FS_PR_EX_RATES_DATUM_COMP_">[17]Import!$B$749:$F$749</definedName>
    <definedName name="FS_F_VW_01_35097_4_EUR_43249__JV_FS_PR_EX_RATES_DATUM_COMP_">[17]Import!$B$748:$F$748</definedName>
    <definedName name="FS_F_VW_01_35097_4_EUR_8319__JV_FS_PR_EX_RATES_DATUM_COMP_">[17]Import!$B$744:$F$744</definedName>
    <definedName name="FS_F_VW_01_35297_1_1205_SK__JV_FS_BIDDERS_">[16]home!$B$1011:$L$1011</definedName>
    <definedName name="FS_F_VW_01_35297_1_13421_BX__JV_FS_BIDDERS_">[16]home!$B$1010:$L$1010</definedName>
    <definedName name="FS_F_VW_01_35297_1_1433_BX__JV_FS_BIDDERS_">[16]home!$B$1018:$L$1018</definedName>
    <definedName name="FS_F_VW_01_35297_1_1441_BX__JV_FS_BIDDERS_">[16]home!$B$1020:$L$1020</definedName>
    <definedName name="FS_F_VW_01_35297_1_1445_BX__JV_FS_BIDDERS_">[16]home!$B$1025:$L$1025</definedName>
    <definedName name="FS_F_VW_01_35297_1_1479_BX__JV_FS_BIDDERS_">[16]home!$B$1033:$L$1033</definedName>
    <definedName name="FS_F_VW_01_35297_1_15067_IL__JV_FS_BIDDERS_">[16]home!$B$1004:$L$1004</definedName>
    <definedName name="FS_F_VW_01_35297_1_16_ST__JV_FS_BIDDERS_">[16]home!$B$1036:$L$1036</definedName>
    <definedName name="FS_F_VW_01_35297_1_20457_TR__JV_FS_BIDDERS_">[16]home!$B$1006:$L$1006</definedName>
    <definedName name="FS_F_VW_01_35297_1_215_BX__JV_FS_BIDDERS_">[16]home!$B$1024:$L$1024</definedName>
    <definedName name="FS_F_VW_01_35297_1_2261_AU__JV_FS_BIDDERS_">[16]home!$B$1019:$L$1019</definedName>
    <definedName name="FS_F_VW_01_35297_1_23586_HA__JV_FS_BIDDERS_">[16]home!$B$1035:$L$1035</definedName>
    <definedName name="FS_F_VW_01_35297_1_24164_TR__JV_FS_BIDDERS_">[16]home!$B$1027:$L$1027</definedName>
    <definedName name="FS_F_VW_01_35297_1_2609_RR__JV_FS_BIDDERS_">[16]home!$B$1016:$L$1016</definedName>
    <definedName name="FS_F_VW_01_35297_1_27026_US__JV_FS_BIDDERS_">[16]home!$B$1017:$L$1017</definedName>
    <definedName name="FS_F_VW_01_35297_1_300_SK__JV_FS_BIDDERS_">[16]home!$B$1026:$L$1026</definedName>
    <definedName name="FS_F_VW_01_35297_1_3030_ST__JV_FS_BIDDERS_">[16]home!$B$1032:$L$1032</definedName>
    <definedName name="FS_F_VW_01_35297_1_3150_IT__JV_FS_BIDDERS_">[16]home!$B$1031:$L$1031</definedName>
    <definedName name="FS_F_VW_01_35297_1_3256_VW__JV_FS_BIDDERS_">[16]home!$B$1015:$L$1015</definedName>
    <definedName name="FS_F_VW_01_35297_1_3465_US__JV_FS_BIDDERS_">[16]home!$B$1008:$L$1008</definedName>
    <definedName name="FS_F_VW_01_35297_1_355_SK__JV_FS_BIDDERS_">[16]home!$B$1013:$L$1013</definedName>
    <definedName name="FS_F_VW_01_35297_1_3615_VW__JV_FS_BIDDERS_">[16]home!$B$1014:$L$1014</definedName>
    <definedName name="FS_F_VW_01_35297_1_36706_US__JV_FS_BIDDERS_">[16]home!$B$1028:$L$1028</definedName>
    <definedName name="FS_F_VW_01_35297_1_36885_BX__JV_FS_BIDDERS_">[16]home!$B$1034:$L$1034</definedName>
    <definedName name="FS_F_VW_01_35297_1_38244_ST__JV_FS_BIDDERS_">[16]home!$B$1005:$L$1005</definedName>
    <definedName name="FS_F_VW_01_35297_1_41_VW__JV_FS_BIDDERS_">[16]home!$B$1022:$L$1022</definedName>
    <definedName name="FS_F_VW_01_35297_1_552_SK__JV_FS_BIDDERS_">[16]home!$B$1012:$L$1012</definedName>
    <definedName name="FS_F_VW_01_35297_1_6587_BX__JV_FS_BIDDERS_">[16]home!$B$1029:$L$1029</definedName>
    <definedName name="FS_F_VW_01_35297_1_6810_ST__JV_FS_BIDDERS_">[16]home!$B$1021:$L$1021</definedName>
    <definedName name="FS_F_VW_01_35297_1_7591_US__JV_FS_BIDDERS_">[16]home!$B$1007:$L$1007</definedName>
    <definedName name="FS_F_VW_01_35297_1_779_ST__JV_FS_BIDDERS_">[16]home!$B$1023:$L$1023</definedName>
    <definedName name="FS_F_VW_01_35297_1_8100_VW__JV_FS_BIDDERS_">[16]home!$B$1030:$L$1030</definedName>
    <definedName name="FS_F_VW_01_35297_1_9967_IL__JV_FS_BIDDERS_">[16]home!$B$1009:$L$1009</definedName>
    <definedName name="FS_F_VW_02_37469_1__FS_NEUTEILE_">[5]Import!$B$54:$D$54</definedName>
    <definedName name="FS_F_VW_02_37469_1__JV_FS_PRAESENTATIONEN_">[5]Import!$B$6:$AN$6</definedName>
    <definedName name="FS_F_VW_02_37469_1_12686_EUR__JV_FS_PR_EX_RATES_DATUM_REC_">[5]Import!$B$300:$F$300</definedName>
    <definedName name="FS_F_VW_02_37469_1_12686_VW__JV_FS_BIDDERS_">[18]Import!$B$404:$L$404</definedName>
    <definedName name="FS_F_VW_02_37469_1_13362_EUR__JV_FS_PR_EX_RATES_DATUM_REC_">[5]Import!$B$301:$F$301</definedName>
    <definedName name="FS_F_VW_02_37469_1_13362_MX__JV_FS_BIDDERS_">[18]Import!$B$401:$L$401</definedName>
    <definedName name="FS_F_VW_02_37469_1_17631_EUR__JV_FS_PR_EX_RATES_DATUM_REC_">[5]Import!$B$302:$F$302</definedName>
    <definedName name="FS_F_VW_02_37469_1_17631_JP__JV_FS_BIDDERS_">[18]Import!$B$393:$L$393</definedName>
    <definedName name="FS_F_VW_02_37469_1_190_BX__JV_FS_BIDDERS_">[18]Import!$B$397:$L$397</definedName>
    <definedName name="FS_F_VW_02_37469_1_190_EUR__JV_FS_PR_EX_RATES_DATUM_REC_">[5]Import!$B$290:$F$290</definedName>
    <definedName name="FS_F_VW_02_37469_1_20505__JV_FS_ANGEBOTSUEBERSICHT_">[5]Import!$B$64:$D$64</definedName>
    <definedName name="FS_F_VW_02_37469_1_20505__JV_FS_AVG_PRICE_">[5]Import!$B$92:$F$92</definedName>
    <definedName name="FS_F_VW_02_37469_1_20505__JV_FS_BWERTSHEET_">[5]Import!$B$171:$AH$171</definedName>
    <definedName name="FS_F_VW_02_37469_1_20505__JV_FS_COMPARISON_">[5]Import!$B$131:$S$131</definedName>
    <definedName name="FS_F_VW_02_37469_1_20505__JV_FS_REC_LIEF_">[5]Import!$B$554:$P$554</definedName>
    <definedName name="FS_F_VW_02_37469_1_20505__JV_FS_RV_LTERM_PNACHLASS_">[5]Import!$B$151:$X$151</definedName>
    <definedName name="FS_F_VW_02_37469_1_20505_31__JV_FS_REC_">[5]Import!$B$499:$Q$499</definedName>
    <definedName name="FS_F_VW_02_37469_1_20505_32__JV_FS_REC_">[5]Import!$B$500:$Q$500</definedName>
    <definedName name="FS_F_VW_02_37469_1_20505_EUR__JV_FS_PR_EX_RATES_DATUM_REC_">[5]Import!$B$303:$F$303</definedName>
    <definedName name="FS_F_VW_02_37469_1_20505_VW__JV_FS_BIDDERS_">[18]Import!$B$394:$L$394</definedName>
    <definedName name="FS_F_VW_02_37469_1_261__JV_FS_ANGEBOTSUEBERSICHT_">[5]Import!$B$66:$D$66</definedName>
    <definedName name="FS_F_VW_02_37469_1_261__JV_FS_AVG_PRICE_">[5]Import!$B$89:$F$89</definedName>
    <definedName name="FS_F_VW_02_37469_1_261__JV_FS_BWERTSHEET_">[5]Import!$B$169:$AH$169</definedName>
    <definedName name="FS_F_VW_02_37469_1_261__JV_FS_COMPARISON_">[5]Import!$B$129:$S$129</definedName>
    <definedName name="FS_F_VW_02_37469_1_261__JV_FS_REC_LIEF_">[5]Import!$B$552:$P$552</definedName>
    <definedName name="FS_F_VW_02_37469_1_261__JV_FS_RV_LTERM_PNACHLASS_">[5]Import!$B$149:$X$149</definedName>
    <definedName name="FS_F_VW_02_37469_1_261_31__JV_FS_REC_">[5]Import!$B$491:$Q$491</definedName>
    <definedName name="FS_F_VW_02_37469_1_261_32__JV_FS_REC_">[5]Import!$B$492:$Q$492</definedName>
    <definedName name="FS_F_VW_02_37469_1_261_EUR__JV_FS_PR_EX_RATES_DATUM_REC_">[5]Import!$B$291:$F$291</definedName>
    <definedName name="FS_F_VW_02_37469_1_261_VW__JV_FS_BIDDERS_">[18]Import!$B$398:$L$398</definedName>
    <definedName name="FS_F_VW_02_37469_1_26946_31__JV_FS_REC_">[5]Import!$B$501:$Q$501</definedName>
    <definedName name="FS_F_VW_02_37469_1_26946_32__JV_FS_REC_">[5]Import!$B$502:$Q$502</definedName>
    <definedName name="FS_F_VW_02_37469_1_26946_EUR__JV_FS_PR_EX_RATES_DATUM_REC_">[5]Import!$B$304:$F$304</definedName>
    <definedName name="FS_F_VW_02_37469_1_26946_VW__JV_FS_BIDDERS_">[18]Import!$B$409:$L$409</definedName>
    <definedName name="FS_F_VW_02_37469_1_31__JV_FS_BEDARFE_">[5]Import!$B$42:$E$42</definedName>
    <definedName name="FS_F_VW_02_37469_1_31_20505__JV_FS_BEDARFE_PREISE_QUOTE_">[5]Import!$B$18:$L$18</definedName>
    <definedName name="FS_F_VW_02_37469_1_31_261__JV_FS_BEDARFE_PREISE_QUOTE_">[5]Import!$B$16:$L$16</definedName>
    <definedName name="FS_F_VW_02_37469_1_31_6231__JV_FS_BEDARFE_PREISE_QUOTE_">[5]Import!$B$17:$L$17</definedName>
    <definedName name="FS_F_VW_02_37469_1_32__JV_FS_BEDARFE_">[5]Import!$B$43:$E$43</definedName>
    <definedName name="FS_F_VW_02_37469_1_32_20505__JV_FS_BEDARFE_PREISE_QUOTE_">[5]Import!$B$21:$L$21</definedName>
    <definedName name="FS_F_VW_02_37469_1_32_261__JV_FS_BEDARFE_PREISE_QUOTE_">[5]Import!$B$19:$L$19</definedName>
    <definedName name="FS_F_VW_02_37469_1_32_6231__JV_FS_BEDARFE_PREISE_QUOTE_">[5]Import!$B$20:$L$20</definedName>
    <definedName name="FS_F_VW_02_37469_1_359_EUR__JV_FS_PR_EX_RATES_DATUM_REC_">[5]Import!$B$292:$F$292</definedName>
    <definedName name="FS_F_VW_02_37469_1_359_SK__JV_FS_BIDDERS_">[18]Import!$B$392:$L$392</definedName>
    <definedName name="FS_F_VW_02_37469_1_37525_EUR__JV_FS_PR_EX_RATES_DATUM_REC_">[5]Import!$B$305:$F$305</definedName>
    <definedName name="FS_F_VW_02_37469_1_37525_VW__JV_FS_BIDDERS_">[18]Import!$B$406:$L$406</definedName>
    <definedName name="FS_F_VW_02_37469_1_41464_BX__JV_FS_BIDDERS_">[18]Import!$B$408:$L$408</definedName>
    <definedName name="FS_F_VW_02_37469_1_41464_EUR__JV_FS_PR_EX_RATES_DATUM_REC_">[5]Import!$B$306:$F$306</definedName>
    <definedName name="FS_F_VW_02_37469_1_5083__JV_FS_ANGEBOTSUEBERSICHT_">[5]Import!$B$67:$D$67</definedName>
    <definedName name="FS_F_VW_02_37469_1_5083__JV_FS_AVG_PRICE_">[5]Import!$B$90:$F$90</definedName>
    <definedName name="FS_F_VW_02_37469_1_5083_31__JV_FS_REC_">[5]Import!$B$493:$Q$493</definedName>
    <definedName name="FS_F_VW_02_37469_1_5083_32__JV_FS_REC_">[5]Import!$B$494:$Q$494</definedName>
    <definedName name="FS_F_VW_02_37469_1_5083_EUR__JV_FS_PR_EX_RATES_DATUM_REC_">[5]Import!$B$294:$F$294</definedName>
    <definedName name="FS_F_VW_02_37469_1_5083_IT__JV_FS_BIDDERS_">[18]Import!$B$403:$L$403</definedName>
    <definedName name="FS_F_VW_02_37469_1_51506_31__JV_FS_REC_">[5]Import!$B$503:$Q$503</definedName>
    <definedName name="FS_F_VW_02_37469_1_51506_32__JV_FS_REC_">[5]Import!$B$504:$Q$504</definedName>
    <definedName name="FS_F_VW_02_37469_1_51506_EUR__JV_FS_PR_EX_RATES_DATUM_REC_">[5]Import!$B$307:$F$307</definedName>
    <definedName name="FS_F_VW_02_37469_1_51506_MX__JV_FS_BIDDERS_">[18]Import!$B$402:$L$402</definedName>
    <definedName name="FS_F_VW_02_37469_1_54824_31__JV_FS_REC_">[5]Import!$B$505:$Q$505</definedName>
    <definedName name="FS_F_VW_02_37469_1_54824_32__JV_FS_REC_">[5]Import!$B$506:$Q$506</definedName>
    <definedName name="FS_F_VW_02_37469_1_54824_EUR__JV_FS_PR_EX_RATES_DATUM_REC_">[5]Import!$B$308:$F$308</definedName>
    <definedName name="FS_F_VW_02_37469_1_54824_VW__JV_FS_BIDDERS_">[18]Import!$B$407:$L$407</definedName>
    <definedName name="FS_F_VW_02_37469_1_6231__JV_FS_ANGEBOTSUEBERSICHT_">[5]Import!$B$65:$D$65</definedName>
    <definedName name="FS_F_VW_02_37469_1_6231__JV_FS_AVG_PRICE_">[5]Import!$B$91:$F$91</definedName>
    <definedName name="FS_F_VW_02_37469_1_6231__JV_FS_BWERTSHEET_">[5]Import!$B$170:$AH$170</definedName>
    <definedName name="FS_F_VW_02_37469_1_6231__JV_FS_COMPARISON_">[5]Import!$B$130:$S$130</definedName>
    <definedName name="FS_F_VW_02_37469_1_6231__JV_FS_REC_LIEF_">[5]Import!$B$553:$P$553</definedName>
    <definedName name="FS_F_VW_02_37469_1_6231__JV_FS_RV_LTERM_PNACHLASS_">[5]Import!$B$150:$X$150</definedName>
    <definedName name="FS_F_VW_02_37469_1_6231_31__JV_FS_REC_">[5]Import!$B$495:$Q$495</definedName>
    <definedName name="FS_F_VW_02_37469_1_6231_32__JV_FS_REC_">[5]Import!$B$496:$Q$496</definedName>
    <definedName name="FS_F_VW_02_37469_1_6231_EUR__JV_FS_PR_EX_RATES_DATUM_REC_">[5]Import!$B$295:$F$295</definedName>
    <definedName name="FS_F_VW_02_37469_1_6231_VW__JV_FS_BIDDERS_">[18]Import!$B$396:$L$396</definedName>
    <definedName name="FS_F_VW_02_37469_1_6238_EUR__JV_FS_PR_EX_RATES_DATUM_REC_">[5]Import!$B$296:$F$296</definedName>
    <definedName name="FS_F_VW_02_37469_1_6238_VW__JV_FS_BIDDERS_">[18]Import!$B$399:$L$399</definedName>
    <definedName name="FS_F_VW_02_37469_1_6270_31__JV_FS_REC_">[5]Import!$B$497:$Q$497</definedName>
    <definedName name="FS_F_VW_02_37469_1_6270_32__JV_FS_REC_">[5]Import!$B$498:$Q$498</definedName>
    <definedName name="FS_F_VW_02_37469_1_6270_EUR__JV_FS_PR_EX_RATES_DATUM_REC_">[5]Import!$B$297:$F$297</definedName>
    <definedName name="FS_F_VW_02_37469_1_6270_SK__JV_FS_BIDDERS_">[18]Import!$B$405:$L$405</definedName>
    <definedName name="FS_F_VW_02_37469_1_6820_EUR__JV_FS_PR_EX_RATES_DATUM_REC_">[5]Import!$B$298:$F$298</definedName>
    <definedName name="FS_F_VW_02_37469_1_6820_MX__JV_FS_BIDDERS_">[18]Import!$B$395:$L$395</definedName>
    <definedName name="FS_F_VW_02_37469_1_7767_EUR__JV_FS_PR_EX_RATES_DATUM_REC_">[5]Import!$B$299:$F$299</definedName>
    <definedName name="FS_F_VW_02_37469_1_7767_VW__JV_FS_BIDDERS_">[18]Import!$B$391:$L$391</definedName>
    <definedName name="FS_F_VW_02_37469_1_845_EUR__JV_FS_PR_EX_RATES_DATUM_REC_">[5]Import!$B$293:$F$293</definedName>
    <definedName name="FS_F_VW_02_37469_1_845_VW__JV_FS_BIDDERS_">[18]Import!$B$400:$L$400</definedName>
    <definedName name="FS_F_VW_02_37469_1_EUR_12686__JV_FS_PR_EX_RATES_DATUM_COMP_">[5]Import!$B$203:$F$203</definedName>
    <definedName name="FS_F_VW_02_37469_1_EUR_13362__JV_FS_PR_EX_RATES_DATUM_COMP_">[5]Import!$B$194:$F$194</definedName>
    <definedName name="FS_F_VW_02_37469_1_EUR_17631__JV_FS_PR_EX_RATES_DATUM_COMP_">[5]Import!$B$192:$F$192</definedName>
    <definedName name="FS_F_VW_02_37469_1_EUR_190__JV_FS_PR_EX_RATES_DATUM_COMP_">[5]Import!$B$189:$F$189</definedName>
    <definedName name="FS_F_VW_02_37469_1_EUR_20505__JV_FS_PR_EX_RATES_DATUM_COMP_">[5]Import!$B$204:$F$204</definedName>
    <definedName name="FS_F_VW_02_37469_1_EUR_261__JV_FS_PR_EX_RATES_DATUM_COMP_">[5]Import!$B$198:$F$198</definedName>
    <definedName name="FS_F_VW_02_37469_1_EUR_26946__JV_FS_PR_EX_RATES_DATUM_COMP_">[5]Import!$B$205:$F$205</definedName>
    <definedName name="FS_F_VW_02_37469_1_EUR_359__JV_FS_PR_EX_RATES_DATUM_COMP_">[5]Import!$B$196:$F$196</definedName>
    <definedName name="FS_F_VW_02_37469_1_EUR_37525__JV_FS_PR_EX_RATES_DATUM_COMP_">[5]Import!$B$206:$F$206</definedName>
    <definedName name="FS_F_VW_02_37469_1_EUR_41464__JV_FS_PR_EX_RATES_DATUM_COMP_">[5]Import!$B$190:$F$190</definedName>
    <definedName name="FS_F_VW_02_37469_1_EUR_5083__JV_FS_PR_EX_RATES_DATUM_COMP_">[5]Import!$B$191:$F$191</definedName>
    <definedName name="FS_F_VW_02_37469_1_EUR_51506__JV_FS_PR_EX_RATES_DATUM_COMP_">[5]Import!$B$195:$F$195</definedName>
    <definedName name="FS_F_VW_02_37469_1_EUR_54824__JV_FS_PR_EX_RATES_DATUM_COMP_">[5]Import!$B$207:$F$207</definedName>
    <definedName name="FS_F_VW_02_37469_1_EUR_6231__JV_FS_PR_EX_RATES_DATUM_COMP_">[5]Import!$B$200:$F$200</definedName>
    <definedName name="FS_F_VW_02_37469_1_EUR_6238__JV_FS_PR_EX_RATES_DATUM_COMP_">[5]Import!$B$201:$F$201</definedName>
    <definedName name="FS_F_VW_02_37469_1_EUR_6270__JV_FS_PR_EX_RATES_DATUM_COMP_">[5]Import!$B$197:$F$197</definedName>
    <definedName name="FS_F_VW_02_37469_1_EUR_6820__JV_FS_PR_EX_RATES_DATUM_COMP_">[5]Import!$B$193:$F$193</definedName>
    <definedName name="FS_F_VW_02_37469_1_EUR_7767__JV_FS_PR_EX_RATES_DATUM_COMP_">[5]Import!$B$202:$F$202</definedName>
    <definedName name="FS_F_VW_02_37469_1_EUR_845__JV_FS_PR_EX_RATES_DATUM_COMP_">[5]Import!$B$199:$F$199</definedName>
    <definedName name="FS_F_VW_02_37469_2__FS_NEUTEILE_">[5]Import!$B$55:$D$55</definedName>
    <definedName name="FS_F_VW_02_37469_2__JV_FS_PRAESENTATIONEN_">[5]Import!$B$7:$AN$7</definedName>
    <definedName name="FS_F_VW_02_37469_2_12686_EUR__JV_FS_PR_EX_RATES_DATUM_REC_">[5]Import!$B$319:$F$319</definedName>
    <definedName name="FS_F_VW_02_37469_2_12686_VW__JV_FS_BIDDERS_">[5]Import!$B$423:$L$423</definedName>
    <definedName name="FS_F_VW_02_37469_2_13362_EUR__JV_FS_PR_EX_RATES_DATUM_REC_">[5]Import!$B$320:$F$320</definedName>
    <definedName name="FS_F_VW_02_37469_2_13362_MX__JV_FS_BIDDERS_">[5]Import!$B$420:$L$420</definedName>
    <definedName name="FS_F_VW_02_37469_2_15__JV_FS_BEDARFE_">[5]Import!$B$44:$E$44</definedName>
    <definedName name="FS_F_VW_02_37469_2_15_20505__JV_FS_BEDARFE_PREISE_QUOTE_">[5]Import!$B$24:$L$24</definedName>
    <definedName name="FS_F_VW_02_37469_2_15_261__JV_FS_BEDARFE_PREISE_QUOTE_">[5]Import!$B$22:$L$22</definedName>
    <definedName name="FS_F_VW_02_37469_2_15_6231__JV_FS_BEDARFE_PREISE_QUOTE_">[5]Import!$B$23:$L$23</definedName>
    <definedName name="FS_F_VW_02_37469_2_17631_EUR__JV_FS_PR_EX_RATES_DATUM_REC_">[5]Import!$B$321:$F$321</definedName>
    <definedName name="FS_F_VW_02_37469_2_17631_JP__JV_FS_BIDDERS_">[5]Import!$B$412:$L$412</definedName>
    <definedName name="FS_F_VW_02_37469_2_190_BX__JV_FS_BIDDERS_">[5]Import!$B$416:$L$416</definedName>
    <definedName name="FS_F_VW_02_37469_2_190_EUR__JV_FS_PR_EX_RATES_DATUM_REC_">[5]Import!$B$309:$F$309</definedName>
    <definedName name="FS_F_VW_02_37469_2_20505__JV_FS_ANGEBOTSUEBERSICHT_">[5]Import!$B$68:$D$68</definedName>
    <definedName name="FS_F_VW_02_37469_2_20505__JV_FS_AVG_PRICE_">[5]Import!$B$96:$F$96</definedName>
    <definedName name="FS_F_VW_02_37469_2_20505__JV_FS_BWERTSHEET_">[5]Import!$B$174:$AH$174</definedName>
    <definedName name="FS_F_VW_02_37469_2_20505__JV_FS_COMPARISON_">[5]Import!$B$134:$S$134</definedName>
    <definedName name="FS_F_VW_02_37469_2_20505__JV_FS_REC_LIEF_">[5]Import!$B$557:$P$557</definedName>
    <definedName name="FS_F_VW_02_37469_2_20505__JV_FS_RV_LTERM_PNACHLASS_">[5]Import!$B$154:$X$154</definedName>
    <definedName name="FS_F_VW_02_37469_2_20505_15__JV_FS_REC_">[5]Import!$B$515:$Q$515</definedName>
    <definedName name="FS_F_VW_02_37469_2_20505_28__JV_FS_REC_">[5]Import!$B$516:$Q$516</definedName>
    <definedName name="FS_F_VW_02_37469_2_20505_EUR__JV_FS_PR_EX_RATES_DATUM_REC_">[5]Import!$B$322:$F$322</definedName>
    <definedName name="FS_F_VW_02_37469_2_20505_VW__JV_FS_BIDDERS_">[5]Import!$B$413:$L$413</definedName>
    <definedName name="FS_F_VW_02_37469_2_261__JV_FS_ANGEBOTSUEBERSICHT_">[5]Import!$B$70:$D$70</definedName>
    <definedName name="FS_F_VW_02_37469_2_261__JV_FS_AVG_PRICE_">[5]Import!$B$93:$F$93</definedName>
    <definedName name="FS_F_VW_02_37469_2_261__JV_FS_BWERTSHEET_">[5]Import!$B$172:$AH$172</definedName>
    <definedName name="FS_F_VW_02_37469_2_261__JV_FS_COMPARISON_">[5]Import!$B$132:$S$132</definedName>
    <definedName name="FS_F_VW_02_37469_2_261__JV_FS_REC_LIEF_">[5]Import!$B$555:$P$555</definedName>
    <definedName name="FS_F_VW_02_37469_2_261__JV_FS_RV_LTERM_PNACHLASS_">[5]Import!$B$152:$X$152</definedName>
    <definedName name="FS_F_VW_02_37469_2_261_15__JV_FS_REC_">[5]Import!$B$507:$Q$507</definedName>
    <definedName name="FS_F_VW_02_37469_2_261_28__JV_FS_REC_">[5]Import!$B$508:$Q$508</definedName>
    <definedName name="FS_F_VW_02_37469_2_261_EUR__JV_FS_PR_EX_RATES_DATUM_REC_">[5]Import!$B$310:$F$310</definedName>
    <definedName name="FS_F_VW_02_37469_2_261_VW__JV_FS_BIDDERS_">[5]Import!$B$417:$L$417</definedName>
    <definedName name="FS_F_VW_02_37469_2_26946_15__JV_FS_REC_">[5]Import!$B$517:$Q$517</definedName>
    <definedName name="FS_F_VW_02_37469_2_26946_28__JV_FS_REC_">[5]Import!$B$518:$Q$518</definedName>
    <definedName name="FS_F_VW_02_37469_2_26946_EUR__JV_FS_PR_EX_RATES_DATUM_REC_">[5]Import!$B$323:$F$323</definedName>
    <definedName name="FS_F_VW_02_37469_2_26946_VW__JV_FS_BIDDERS_">[5]Import!$B$428:$L$428</definedName>
    <definedName name="FS_F_VW_02_37469_2_28__JV_FS_BEDARFE_">[5]Import!$B$45:$E$45</definedName>
    <definedName name="FS_F_VW_02_37469_2_28_20505__JV_FS_BEDARFE_PREISE_QUOTE_">[5]Import!$B$27:$L$27</definedName>
    <definedName name="FS_F_VW_02_37469_2_28_261__JV_FS_BEDARFE_PREISE_QUOTE_">[5]Import!$B$25:$L$25</definedName>
    <definedName name="FS_F_VW_02_37469_2_28_6231__JV_FS_BEDARFE_PREISE_QUOTE_">[5]Import!$B$26:$L$26</definedName>
    <definedName name="FS_F_VW_02_37469_2_359_EUR__JV_FS_PR_EX_RATES_DATUM_REC_">[5]Import!$B$311:$F$311</definedName>
    <definedName name="FS_F_VW_02_37469_2_359_SK__JV_FS_BIDDERS_">[5]Import!$B$411:$L$411</definedName>
    <definedName name="FS_F_VW_02_37469_2_37525_EUR__JV_FS_PR_EX_RATES_DATUM_REC_">[5]Import!$B$324:$F$324</definedName>
    <definedName name="FS_F_VW_02_37469_2_37525_VW__JV_FS_BIDDERS_">[5]Import!$B$425:$L$425</definedName>
    <definedName name="FS_F_VW_02_37469_2_41464_BX__JV_FS_BIDDERS_">[5]Import!$B$427:$L$427</definedName>
    <definedName name="FS_F_VW_02_37469_2_41464_EUR__JV_FS_PR_EX_RATES_DATUM_REC_">[5]Import!$B$325:$F$325</definedName>
    <definedName name="FS_F_VW_02_37469_2_5083__JV_FS_ANGEBOTSUEBERSICHT_">[5]Import!$B$71:$D$71</definedName>
    <definedName name="FS_F_VW_02_37469_2_5083__JV_FS_AVG_PRICE_">[5]Import!$B$94:$F$94</definedName>
    <definedName name="FS_F_VW_02_37469_2_5083_15__JV_FS_REC_">[5]Import!$B$509:$Q$509</definedName>
    <definedName name="FS_F_VW_02_37469_2_5083_28__JV_FS_REC_">[5]Import!$B$510:$Q$510</definedName>
    <definedName name="FS_F_VW_02_37469_2_5083_EUR__JV_FS_PR_EX_RATES_DATUM_REC_">[5]Import!$B$313:$F$313</definedName>
    <definedName name="FS_F_VW_02_37469_2_5083_IT__JV_FS_BIDDERS_">[5]Import!$B$422:$L$422</definedName>
    <definedName name="FS_F_VW_02_37469_2_51506_15__JV_FS_REC_">[5]Import!$B$519:$Q$519</definedName>
    <definedName name="FS_F_VW_02_37469_2_51506_28__JV_FS_REC_">[5]Import!$B$520:$Q$520</definedName>
    <definedName name="FS_F_VW_02_37469_2_51506_EUR__JV_FS_PR_EX_RATES_DATUM_REC_">[5]Import!$B$326:$F$326</definedName>
    <definedName name="FS_F_VW_02_37469_2_51506_MX__JV_FS_BIDDERS_">[5]Import!$B$421:$L$421</definedName>
    <definedName name="FS_F_VW_02_37469_2_54824_15__JV_FS_REC_">[5]Import!$B$521:$Q$521</definedName>
    <definedName name="FS_F_VW_02_37469_2_54824_28__JV_FS_REC_">[5]Import!$B$522:$Q$522</definedName>
    <definedName name="FS_F_VW_02_37469_2_54824_EUR__JV_FS_PR_EX_RATES_DATUM_REC_">[5]Import!$B$327:$F$327</definedName>
    <definedName name="FS_F_VW_02_37469_2_54824_VW__JV_FS_BIDDERS_">[5]Import!$B$426:$L$426</definedName>
    <definedName name="FS_F_VW_02_37469_2_6231__JV_FS_ANGEBOTSUEBERSICHT_">[5]Import!$B$69:$D$69</definedName>
    <definedName name="FS_F_VW_02_37469_2_6231__JV_FS_AVG_PRICE_">[5]Import!$B$95:$F$95</definedName>
    <definedName name="FS_F_VW_02_37469_2_6231__JV_FS_BWERTSHEET_">[5]Import!$B$173:$AH$173</definedName>
    <definedName name="FS_F_VW_02_37469_2_6231__JV_FS_COMPARISON_">[5]Import!$B$133:$S$133</definedName>
    <definedName name="FS_F_VW_02_37469_2_6231__JV_FS_REC_LIEF_">[5]Import!$B$556:$P$556</definedName>
    <definedName name="FS_F_VW_02_37469_2_6231__JV_FS_RV_LTERM_PNACHLASS_">[5]Import!$B$153:$X$153</definedName>
    <definedName name="FS_F_VW_02_37469_2_6231_15__JV_FS_REC_">[5]Import!$B$511:$Q$511</definedName>
    <definedName name="FS_F_VW_02_37469_2_6231_28__JV_FS_REC_">[5]Import!$B$512:$Q$512</definedName>
    <definedName name="FS_F_VW_02_37469_2_6231_EUR__JV_FS_PR_EX_RATES_DATUM_REC_">[5]Import!$B$314:$F$314</definedName>
    <definedName name="FS_F_VW_02_37469_2_6231_VW__JV_FS_BIDDERS_">[5]Import!$B$415:$L$415</definedName>
    <definedName name="FS_F_VW_02_37469_2_6238_EUR__JV_FS_PR_EX_RATES_DATUM_REC_">[5]Import!$B$315:$F$315</definedName>
    <definedName name="FS_F_VW_02_37469_2_6238_VW__JV_FS_BIDDERS_">[5]Import!$B$418:$L$418</definedName>
    <definedName name="FS_F_VW_02_37469_2_6270_15__JV_FS_REC_">[5]Import!$B$513:$Q$513</definedName>
    <definedName name="FS_F_VW_02_37469_2_6270_28__JV_FS_REC_">[5]Import!$B$514:$Q$514</definedName>
    <definedName name="FS_F_VW_02_37469_2_6270_EUR__JV_FS_PR_EX_RATES_DATUM_REC_">[5]Import!$B$316:$F$316</definedName>
    <definedName name="FS_F_VW_02_37469_2_6270_SK__JV_FS_BIDDERS_">[5]Import!$B$424:$L$424</definedName>
    <definedName name="FS_F_VW_02_37469_2_6820_EUR__JV_FS_PR_EX_RATES_DATUM_REC_">[5]Import!$B$317:$F$317</definedName>
    <definedName name="FS_F_VW_02_37469_2_6820_MX__JV_FS_BIDDERS_">[5]Import!$B$414:$L$414</definedName>
    <definedName name="FS_F_VW_02_37469_2_7767_EUR__JV_FS_PR_EX_RATES_DATUM_REC_">[5]Import!$B$318:$F$318</definedName>
    <definedName name="FS_F_VW_02_37469_2_7767_VW__JV_FS_BIDDERS_">[5]Import!$B$410:$L$410</definedName>
    <definedName name="FS_F_VW_02_37469_2_845_EUR__JV_FS_PR_EX_RATES_DATUM_REC_">[5]Import!$B$312:$F$312</definedName>
    <definedName name="FS_F_VW_02_37469_2_845_VW__JV_FS_BIDDERS_">[5]Import!$B$419:$L$419</definedName>
    <definedName name="FS_F_VW_02_37469_2_EUR_12686__JV_FS_PR_EX_RATES_DATUM_COMP_">[5]Import!$B$222:$F$222</definedName>
    <definedName name="FS_F_VW_02_37469_2_EUR_13362__JV_FS_PR_EX_RATES_DATUM_COMP_">[5]Import!$B$213:$F$213</definedName>
    <definedName name="FS_F_VW_02_37469_2_EUR_17631__JV_FS_PR_EX_RATES_DATUM_COMP_">[5]Import!$B$211:$F$211</definedName>
    <definedName name="FS_F_VW_02_37469_2_EUR_190__JV_FS_PR_EX_RATES_DATUM_COMP_">[5]Import!$B$208:$F$208</definedName>
    <definedName name="FS_F_VW_02_37469_2_EUR_20505__JV_FS_PR_EX_RATES_DATUM_COMP_">[5]Import!$B$223:$F$223</definedName>
    <definedName name="FS_F_VW_02_37469_2_EUR_261__JV_FS_PR_EX_RATES_DATUM_COMP_">[5]Import!$B$217:$F$217</definedName>
    <definedName name="FS_F_VW_02_37469_2_EUR_26946__JV_FS_PR_EX_RATES_DATUM_COMP_">[5]Import!$B$224:$F$224</definedName>
    <definedName name="FS_F_VW_02_37469_2_EUR_359__JV_FS_PR_EX_RATES_DATUM_COMP_">[5]Import!$B$215:$F$215</definedName>
    <definedName name="FS_F_VW_02_37469_2_EUR_37525__JV_FS_PR_EX_RATES_DATUM_COMP_">[5]Import!$B$225:$F$225</definedName>
    <definedName name="FS_F_VW_02_37469_2_EUR_41464__JV_FS_PR_EX_RATES_DATUM_COMP_">[5]Import!$B$209:$F$209</definedName>
    <definedName name="FS_F_VW_02_37469_2_EUR_5083__JV_FS_PR_EX_RATES_DATUM_COMP_">[5]Import!$B$210:$F$210</definedName>
    <definedName name="FS_F_VW_02_37469_2_EUR_51506__JV_FS_PR_EX_RATES_DATUM_COMP_">[5]Import!$B$214:$F$214</definedName>
    <definedName name="FS_F_VW_02_37469_2_EUR_54824__JV_FS_PR_EX_RATES_DATUM_COMP_">[5]Import!$B$226:$F$226</definedName>
    <definedName name="FS_F_VW_02_37469_2_EUR_6231__JV_FS_PR_EX_RATES_DATUM_COMP_">[5]Import!$B$219:$F$219</definedName>
    <definedName name="FS_F_VW_02_37469_2_EUR_6238__JV_FS_PR_EX_RATES_DATUM_COMP_">[5]Import!$B$220:$F$220</definedName>
    <definedName name="FS_F_VW_02_37469_2_EUR_6270__JV_FS_PR_EX_RATES_DATUM_COMP_">[5]Import!$B$216:$F$216</definedName>
    <definedName name="FS_F_VW_02_37469_2_EUR_6820__JV_FS_PR_EX_RATES_DATUM_COMP_">[5]Import!$B$212:$F$212</definedName>
    <definedName name="FS_F_VW_02_37469_2_EUR_7767__JV_FS_PR_EX_RATES_DATUM_COMP_">[5]Import!$B$221:$F$221</definedName>
    <definedName name="FS_F_VW_02_37469_2_EUR_845__JV_FS_PR_EX_RATES_DATUM_COMP_">[5]Import!$B$218:$F$218</definedName>
    <definedName name="FS_F_VW_02_37469_3__FS_NEUTEILE_">[5]Import!$B$56:$D$56</definedName>
    <definedName name="FS_F_VW_02_37469_3__JV_FS_PRAESENTATIONEN_">[5]Import!$B$8:$AN$8</definedName>
    <definedName name="FS_F_VW_02_37469_3_12686_EUR__JV_FS_PR_EX_RATES_DATUM_REC_">[5]Import!$B$338:$F$338</definedName>
    <definedName name="FS_F_VW_02_37469_3_12686_VW__JV_FS_BIDDERS_">[5]Import!$B$442:$L$442</definedName>
    <definedName name="FS_F_VW_02_37469_3_13362_EUR__JV_FS_PR_EX_RATES_DATUM_REC_">[5]Import!$B$339:$F$339</definedName>
    <definedName name="FS_F_VW_02_37469_3_13362_MX__JV_FS_BIDDERS_">[5]Import!$B$439:$L$439</definedName>
    <definedName name="FS_F_VW_02_37469_3_15__JV_FS_BEDARFE_">[5]Import!$B$46:$E$46</definedName>
    <definedName name="FS_F_VW_02_37469_3_15_20505__JV_FS_BEDARFE_PREISE_QUOTE_">[5]Import!$B$30:$L$30</definedName>
    <definedName name="FS_F_VW_02_37469_3_15_261__JV_FS_BEDARFE_PREISE_QUOTE_">[5]Import!$B$28:$L$28</definedName>
    <definedName name="FS_F_VW_02_37469_3_15_6231__JV_FS_BEDARFE_PREISE_QUOTE_">[5]Import!$B$29:$L$29</definedName>
    <definedName name="FS_F_VW_02_37469_3_17631_EUR__JV_FS_PR_EX_RATES_DATUM_REC_">[5]Import!$B$340:$F$340</definedName>
    <definedName name="FS_F_VW_02_37469_3_17631_JP__JV_FS_BIDDERS_">[5]Import!$B$431:$L$431</definedName>
    <definedName name="FS_F_VW_02_37469_3_190_BX__JV_FS_BIDDERS_">[5]Import!$B$435:$L$435</definedName>
    <definedName name="FS_F_VW_02_37469_3_190_EUR__JV_FS_PR_EX_RATES_DATUM_REC_">[5]Import!$B$328:$F$328</definedName>
    <definedName name="FS_F_VW_02_37469_3_20505__JV_FS_ANGEBOTSUEBERSICHT_">[5]Import!$B$72:$D$72</definedName>
    <definedName name="FS_F_VW_02_37469_3_20505__JV_FS_AVG_PRICE_">[5]Import!$B$100:$F$100</definedName>
    <definedName name="FS_F_VW_02_37469_3_20505__JV_FS_BWERTSHEET_">[5]Import!$B$177:$AH$177</definedName>
    <definedName name="FS_F_VW_02_37469_3_20505__JV_FS_COMPARISON_">[5]Import!$B$137:$S$137</definedName>
    <definedName name="FS_F_VW_02_37469_3_20505__JV_FS_REC_LIEF_">[5]Import!$B$560:$P$560</definedName>
    <definedName name="FS_F_VW_02_37469_3_20505__JV_FS_RV_LTERM_PNACHLASS_">[5]Import!$B$157:$X$157</definedName>
    <definedName name="FS_F_VW_02_37469_3_20505_15__JV_FS_REC_">[5]Import!$B$527:$Q$527</definedName>
    <definedName name="FS_F_VW_02_37469_3_20505_EUR__JV_FS_PR_EX_RATES_DATUM_REC_">[5]Import!$B$341:$F$341</definedName>
    <definedName name="FS_F_VW_02_37469_3_20505_VW__JV_FS_BIDDERS_">[5]Import!$B$432:$L$432</definedName>
    <definedName name="FS_F_VW_02_37469_3_261__JV_FS_ANGEBOTSUEBERSICHT_">[5]Import!$B$74:$D$74</definedName>
    <definedName name="FS_F_VW_02_37469_3_261__JV_FS_AVG_PRICE_">[5]Import!$B$97:$F$97</definedName>
    <definedName name="FS_F_VW_02_37469_3_261__JV_FS_BWERTSHEET_">[5]Import!$B$175:$AH$175</definedName>
    <definedName name="FS_F_VW_02_37469_3_261__JV_FS_COMPARISON_">[5]Import!$B$135:$S$135</definedName>
    <definedName name="FS_F_VW_02_37469_3_261__JV_FS_REC_LIEF_">[5]Import!$B$558:$P$558</definedName>
    <definedName name="FS_F_VW_02_37469_3_261__JV_FS_RV_LTERM_PNACHLASS_">[5]Import!$B$155:$X$155</definedName>
    <definedName name="FS_F_VW_02_37469_3_261_15__JV_FS_REC_">[5]Import!$B$523:$Q$523</definedName>
    <definedName name="FS_F_VW_02_37469_3_261_EUR__JV_FS_PR_EX_RATES_DATUM_REC_">[5]Import!$B$329:$F$329</definedName>
    <definedName name="FS_F_VW_02_37469_3_261_VW__JV_FS_BIDDERS_">[5]Import!$B$436:$L$436</definedName>
    <definedName name="FS_F_VW_02_37469_3_26946_15__JV_FS_REC_">[5]Import!$B$528:$Q$528</definedName>
    <definedName name="FS_F_VW_02_37469_3_26946_EUR__JV_FS_PR_EX_RATES_DATUM_REC_">[5]Import!$B$342:$F$342</definedName>
    <definedName name="FS_F_VW_02_37469_3_26946_VW__JV_FS_BIDDERS_">[5]Import!$B$447:$L$447</definedName>
    <definedName name="FS_F_VW_02_37469_3_359_EUR__JV_FS_PR_EX_RATES_DATUM_REC_">[5]Import!$B$330:$F$330</definedName>
    <definedName name="FS_F_VW_02_37469_3_359_SK__JV_FS_BIDDERS_">[5]Import!$B$430:$L$430</definedName>
    <definedName name="FS_F_VW_02_37469_3_37525_EUR__JV_FS_PR_EX_RATES_DATUM_REC_">[5]Import!$B$343:$F$343</definedName>
    <definedName name="FS_F_VW_02_37469_3_37525_VW__JV_FS_BIDDERS_">[5]Import!$B$444:$L$444</definedName>
    <definedName name="FS_F_VW_02_37469_3_41464_BX__JV_FS_BIDDERS_">[5]Import!$B$446:$L$446</definedName>
    <definedName name="FS_F_VW_02_37469_3_41464_EUR__JV_FS_PR_EX_RATES_DATUM_REC_">[5]Import!$B$344:$F$344</definedName>
    <definedName name="FS_F_VW_02_37469_3_5083__JV_FS_ANGEBOTSUEBERSICHT_">[5]Import!$B$75:$D$75</definedName>
    <definedName name="FS_F_VW_02_37469_3_5083__JV_FS_AVG_PRICE_">[5]Import!$B$98:$F$98</definedName>
    <definedName name="FS_F_VW_02_37469_3_5083_15__JV_FS_REC_">[5]Import!$B$524:$Q$524</definedName>
    <definedName name="FS_F_VW_02_37469_3_5083_EUR__JV_FS_PR_EX_RATES_DATUM_REC_">[5]Import!$B$332:$F$332</definedName>
    <definedName name="FS_F_VW_02_37469_3_5083_IT__JV_FS_BIDDERS_">[5]Import!$B$441:$L$441</definedName>
    <definedName name="FS_F_VW_02_37469_3_51506_15__JV_FS_REC_">[5]Import!$B$529:$Q$529</definedName>
    <definedName name="FS_F_VW_02_37469_3_51506_EUR__JV_FS_PR_EX_RATES_DATUM_REC_">[5]Import!$B$345:$F$345</definedName>
    <definedName name="FS_F_VW_02_37469_3_51506_MX__JV_FS_BIDDERS_">[5]Import!$B$440:$L$440</definedName>
    <definedName name="FS_F_VW_02_37469_3_54824_15__JV_FS_REC_">[5]Import!$B$530:$Q$530</definedName>
    <definedName name="FS_F_VW_02_37469_3_54824_EUR__JV_FS_PR_EX_RATES_DATUM_REC_">[5]Import!$B$346:$F$346</definedName>
    <definedName name="FS_F_VW_02_37469_3_54824_VW__JV_FS_BIDDERS_">[5]Import!$B$445:$L$445</definedName>
    <definedName name="FS_F_VW_02_37469_3_6231__JV_FS_ANGEBOTSUEBERSICHT_">[5]Import!$B$73:$D$73</definedName>
    <definedName name="FS_F_VW_02_37469_3_6231__JV_FS_AVG_PRICE_">[5]Import!$B$99:$F$99</definedName>
    <definedName name="FS_F_VW_02_37469_3_6231__JV_FS_BWERTSHEET_">[5]Import!$B$176:$AH$176</definedName>
    <definedName name="FS_F_VW_02_37469_3_6231__JV_FS_COMPARISON_">[5]Import!$B$136:$S$136</definedName>
    <definedName name="FS_F_VW_02_37469_3_6231__JV_FS_REC_LIEF_">[5]Import!$B$559:$P$559</definedName>
    <definedName name="FS_F_VW_02_37469_3_6231__JV_FS_RV_LTERM_PNACHLASS_">[5]Import!$B$156:$X$156</definedName>
    <definedName name="FS_F_VW_02_37469_3_6231_15__JV_FS_REC_">[5]Import!$B$525:$Q$525</definedName>
    <definedName name="FS_F_VW_02_37469_3_6231_EUR__JV_FS_PR_EX_RATES_DATUM_REC_">[5]Import!$B$333:$F$333</definedName>
    <definedName name="FS_F_VW_02_37469_3_6231_VW__JV_FS_BIDDERS_">[5]Import!$B$434:$L$434</definedName>
    <definedName name="FS_F_VW_02_37469_3_6238_EUR__JV_FS_PR_EX_RATES_DATUM_REC_">[5]Import!$B$334:$F$334</definedName>
    <definedName name="FS_F_VW_02_37469_3_6238_VW__JV_FS_BIDDERS_">[5]Import!$B$437:$L$437</definedName>
    <definedName name="FS_F_VW_02_37469_3_6270_15__JV_FS_REC_">[5]Import!$B$526:$Q$526</definedName>
    <definedName name="FS_F_VW_02_37469_3_6270_EUR__JV_FS_PR_EX_RATES_DATUM_REC_">[5]Import!$B$335:$F$335</definedName>
    <definedName name="FS_F_VW_02_37469_3_6270_SK__JV_FS_BIDDERS_">[5]Import!$B$443:$L$443</definedName>
    <definedName name="FS_F_VW_02_37469_3_6820_EUR__JV_FS_PR_EX_RATES_DATUM_REC_">[5]Import!$B$336:$F$336</definedName>
    <definedName name="FS_F_VW_02_37469_3_6820_MX__JV_FS_BIDDERS_">[5]Import!$B$433:$L$433</definedName>
    <definedName name="FS_F_VW_02_37469_3_7767_EUR__JV_FS_PR_EX_RATES_DATUM_REC_">[5]Import!$B$337:$F$337</definedName>
    <definedName name="FS_F_VW_02_37469_3_7767_VW__JV_FS_BIDDERS_">[5]Import!$B$429:$L$429</definedName>
    <definedName name="FS_F_VW_02_37469_3_845_EUR__JV_FS_PR_EX_RATES_DATUM_REC_">[5]Import!$B$331:$F$331</definedName>
    <definedName name="FS_F_VW_02_37469_3_845_VW__JV_FS_BIDDERS_">[5]Import!$B$438:$L$438</definedName>
    <definedName name="FS_F_VW_02_37469_3_EUR_12686__JV_FS_PR_EX_RATES_DATUM_COMP_">[5]Import!$B$241:$F$241</definedName>
    <definedName name="FS_F_VW_02_37469_3_EUR_13362__JV_FS_PR_EX_RATES_DATUM_COMP_">[5]Import!$B$232:$F$232</definedName>
    <definedName name="FS_F_VW_02_37469_3_EUR_17631__JV_FS_PR_EX_RATES_DATUM_COMP_">[5]Import!$B$230:$F$230</definedName>
    <definedName name="FS_F_VW_02_37469_3_EUR_190__JV_FS_PR_EX_RATES_DATUM_COMP_">[5]Import!$B$227:$F$227</definedName>
    <definedName name="FS_F_VW_02_37469_3_EUR_20505__JV_FS_PR_EX_RATES_DATUM_COMP_">[5]Import!$B$242:$F$242</definedName>
    <definedName name="FS_F_VW_02_37469_3_EUR_261__JV_FS_PR_EX_RATES_DATUM_COMP_">[5]Import!$B$236:$F$236</definedName>
    <definedName name="FS_F_VW_02_37469_3_EUR_26946__JV_FS_PR_EX_RATES_DATUM_COMP_">[5]Import!$B$243:$F$243</definedName>
    <definedName name="FS_F_VW_02_37469_3_EUR_359__JV_FS_PR_EX_RATES_DATUM_COMP_">[5]Import!$B$234:$F$234</definedName>
    <definedName name="FS_F_VW_02_37469_3_EUR_37525__JV_FS_PR_EX_RATES_DATUM_COMP_">[5]Import!$B$244:$F$244</definedName>
    <definedName name="FS_F_VW_02_37469_3_EUR_41464__JV_FS_PR_EX_RATES_DATUM_COMP_">[5]Import!$B$228:$F$228</definedName>
    <definedName name="FS_F_VW_02_37469_3_EUR_5083__JV_FS_PR_EX_RATES_DATUM_COMP_">[5]Import!$B$229:$F$229</definedName>
    <definedName name="FS_F_VW_02_37469_3_EUR_51506__JV_FS_PR_EX_RATES_DATUM_COMP_">[5]Import!$B$233:$F$233</definedName>
    <definedName name="FS_F_VW_02_37469_3_EUR_54824__JV_FS_PR_EX_RATES_DATUM_COMP_">[5]Import!$B$245:$F$245</definedName>
    <definedName name="FS_F_VW_02_37469_3_EUR_6231__JV_FS_PR_EX_RATES_DATUM_COMP_">[5]Import!$B$238:$F$238</definedName>
    <definedName name="FS_F_VW_02_37469_3_EUR_6238__JV_FS_PR_EX_RATES_DATUM_COMP_">[5]Import!$B$239:$F$239</definedName>
    <definedName name="FS_F_VW_02_37469_3_EUR_6270__JV_FS_PR_EX_RATES_DATUM_COMP_">[5]Import!$B$235:$F$235</definedName>
    <definedName name="FS_F_VW_02_37469_3_EUR_6820__JV_FS_PR_EX_RATES_DATUM_COMP_">[5]Import!$B$231:$F$231</definedName>
    <definedName name="FS_F_VW_02_37469_3_EUR_7767__JV_FS_PR_EX_RATES_DATUM_COMP_">[5]Import!$B$240:$F$240</definedName>
    <definedName name="FS_F_VW_02_37469_3_EUR_845__JV_FS_PR_EX_RATES_DATUM_COMP_">[5]Import!$B$237:$F$237</definedName>
    <definedName name="FS_F_VW_02_37469_4__FS_NEUTEILE_">[5]Import!$B$57:$D$57</definedName>
    <definedName name="FS_F_VW_02_37469_4__JV_FS_PRAESENTATIONEN_">[5]Import!$B$9:$AN$9</definedName>
    <definedName name="FS_F_VW_02_37469_4_12686_EUR__JV_FS_PR_EX_RATES_DATUM_REC_">[5]Import!$B$358:$F$358</definedName>
    <definedName name="FS_F_VW_02_37469_4_12686_USD__JV_FS_PR_EX_RATES_DATUM_REC_">[19]Import!$B$376:$F$376</definedName>
    <definedName name="FS_F_VW_02_37469_4_12686_VW__JV_FS_BIDDERS_">[5]Import!$B$461:$L$461</definedName>
    <definedName name="FS_F_VW_02_37469_4_13362_EUR__JV_FS_PR_EX_RATES_DATUM_REC_">[5]Import!$B$359:$F$359</definedName>
    <definedName name="FS_F_VW_02_37469_4_13362_MX__JV_FS_BIDDERS_">[5]Import!$B$458:$L$458</definedName>
    <definedName name="FS_F_VW_02_37469_4_13362_USD__JV_FS_PR_EX_RATES_DATUM_REC_">[19]Import!$B$378:$F$378</definedName>
    <definedName name="FS_F_VW_02_37469_4_17631_EUR__JV_FS_PR_EX_RATES_DATUM_REC_">[5]Import!$B$360:$F$360</definedName>
    <definedName name="FS_F_VW_02_37469_4_17631_JP__JV_FS_BIDDERS_">[5]Import!$B$450:$L$450</definedName>
    <definedName name="FS_F_VW_02_37469_4_17631_USD__JV_FS_PR_EX_RATES_DATUM_REC_">[19]Import!$B$380:$F$380</definedName>
    <definedName name="FS_F_VW_02_37469_4_190_BX__JV_FS_BIDDERS_">[5]Import!$B$454:$L$454</definedName>
    <definedName name="FS_F_VW_02_37469_4_190_EUR__JV_FS_PR_EX_RATES_DATUM_REC_">[5]Import!$B$347:$F$347</definedName>
    <definedName name="FS_F_VW_02_37469_4_190_USD__JV_FS_PR_EX_RATES_DATUM_REC_">[19]Import!$B$356:$F$356</definedName>
    <definedName name="FS_F_VW_02_37469_4_20505__JV_FS_ANGEBOTSUEBERSICHT_">[5]Import!$B$76:$D$76</definedName>
    <definedName name="FS_F_VW_02_37469_4_20505__JV_FS_AVG_PRICE_">[5]Import!$B$104:$F$104</definedName>
    <definedName name="FS_F_VW_02_37469_4_20505__JV_FS_BWERTSHEET_">[5]Import!$B$180:$AH$180</definedName>
    <definedName name="FS_F_VW_02_37469_4_20505__JV_FS_COMPARISON_">[5]Import!$B$140:$S$140</definedName>
    <definedName name="FS_F_VW_02_37469_4_20505__JV_FS_REC_LIEF_">[5]Import!$B$563:$P$563</definedName>
    <definedName name="FS_F_VW_02_37469_4_20505__JV_FS_RV_LTERM_PNACHLASS_">[5]Import!$B$160:$X$160</definedName>
    <definedName name="FS_F_VW_02_37469_4_20505_66__JV_FS_REC_">[5]Import!$B$535:$Q$535</definedName>
    <definedName name="FS_F_VW_02_37469_4_20505_EUR__JV_FS_PR_EX_RATES_DATUM_REC_">[5]Import!$B$361:$F$361</definedName>
    <definedName name="FS_F_VW_02_37469_4_20505_USD__JV_FS_PR_EX_RATES_DATUM_REC_">[19]Import!$B$382:$F$382</definedName>
    <definedName name="FS_F_VW_02_37469_4_20505_VW__JV_FS_BIDDERS_">[5]Import!$B$451:$L$451</definedName>
    <definedName name="FS_F_VW_02_37469_4_261__JV_FS_ANGEBOTSUEBERSICHT_">[5]Import!$B$78:$D$78</definedName>
    <definedName name="FS_F_VW_02_37469_4_261__JV_FS_AVG_PRICE_">[5]Import!$B$101:$F$101</definedName>
    <definedName name="FS_F_VW_02_37469_4_261__JV_FS_BWERTSHEET_">[5]Import!$B$178:$AH$178</definedName>
    <definedName name="FS_F_VW_02_37469_4_261__JV_FS_COMPARISON_">[5]Import!$B$138:$S$138</definedName>
    <definedName name="FS_F_VW_02_37469_4_261__JV_FS_REC_LIEF_">[5]Import!$B$561:$P$561</definedName>
    <definedName name="FS_F_VW_02_37469_4_261__JV_FS_RV_LTERM_PNACHLASS_">[5]Import!$B$158:$X$158</definedName>
    <definedName name="FS_F_VW_02_37469_4_261_66__JV_FS_REC_">[5]Import!$B$531:$Q$531</definedName>
    <definedName name="FS_F_VW_02_37469_4_261_EUR__JV_FS_PR_EX_RATES_DATUM_REC_">[5]Import!$B$348:$F$348</definedName>
    <definedName name="FS_F_VW_02_37469_4_261_USD__JV_FS_PR_EX_RATES_DATUM_REC_">[19]Import!$B$358:$F$358</definedName>
    <definedName name="FS_F_VW_02_37469_4_261_VW__JV_FS_BIDDERS_">[5]Import!$B$455:$L$455</definedName>
    <definedName name="FS_F_VW_02_37469_4_26946_66__JV_FS_REC_">[5]Import!$B$536:$Q$536</definedName>
    <definedName name="FS_F_VW_02_37469_4_26946_EUR__JV_FS_PR_EX_RATES_DATUM_REC_">[5]Import!$B$362:$F$362</definedName>
    <definedName name="FS_F_VW_02_37469_4_26946_USD__JV_FS_PR_EX_RATES_DATUM_REC_">[19]Import!$B$384:$F$384</definedName>
    <definedName name="FS_F_VW_02_37469_4_26946_VW__JV_FS_BIDDERS_">[5]Import!$B$466:$L$466</definedName>
    <definedName name="FS_F_VW_02_37469_4_359_EUR__JV_FS_PR_EX_RATES_DATUM_REC_">[5]Import!$B$349:$F$349</definedName>
    <definedName name="FS_F_VW_02_37469_4_359_SK__JV_FS_BIDDERS_">[5]Import!$B$449:$L$449</definedName>
    <definedName name="FS_F_VW_02_37469_4_359_USD__JV_FS_PR_EX_RATES_DATUM_REC_">[19]Import!$B$360:$F$360</definedName>
    <definedName name="FS_F_VW_02_37469_4_37525_EUR__JV_FS_PR_EX_RATES_DATUM_REC_">[5]Import!$B$363:$F$363</definedName>
    <definedName name="FS_F_VW_02_37469_4_37525_USD__JV_FS_PR_EX_RATES_DATUM_REC_">[19]Import!$B$386:$F$386</definedName>
    <definedName name="FS_F_VW_02_37469_4_37525_VW__JV_FS_BIDDERS_">[5]Import!$B$463:$L$463</definedName>
    <definedName name="FS_F_VW_02_37469_4_41464_BX__JV_FS_BIDDERS_">[5]Import!$B$465:$L$465</definedName>
    <definedName name="FS_F_VW_02_37469_4_41464_EUR__JV_FS_PR_EX_RATES_DATUM_REC_">[5]Import!$B$364:$F$364</definedName>
    <definedName name="FS_F_VW_02_37469_4_41464_USD__JV_FS_PR_EX_RATES_DATUM_REC_">[19]Import!$B$388:$F$388</definedName>
    <definedName name="FS_F_VW_02_37469_4_5083__JV_FS_ANGEBOTSUEBERSICHT_">[5]Import!$B$79:$D$79</definedName>
    <definedName name="FS_F_VW_02_37469_4_5083__JV_FS_AVG_PRICE_">[5]Import!$B$102:$F$102</definedName>
    <definedName name="FS_F_VW_02_37469_4_5083_66__JV_FS_REC_">[5]Import!$B$532:$Q$532</definedName>
    <definedName name="FS_F_VW_02_37469_4_5083_EUR__JV_FS_PR_EX_RATES_DATUM_REC_">[5]Import!$B$351:$F$351</definedName>
    <definedName name="FS_F_VW_02_37469_4_5083_IT__JV_FS_BIDDERS_">[5]Import!$B$460:$L$460</definedName>
    <definedName name="FS_F_VW_02_37469_4_5083_USD__JV_FS_PR_EX_RATES_DATUM_REC_">[19]Import!$B$364:$F$364</definedName>
    <definedName name="FS_F_VW_02_37469_4_51506_66__JV_FS_REC_">[5]Import!$B$537:$Q$537</definedName>
    <definedName name="FS_F_VW_02_37469_4_51506_EUR__JV_FS_PR_EX_RATES_DATUM_REC_">[5]Import!$B$365:$F$365</definedName>
    <definedName name="FS_F_VW_02_37469_4_51506_MX__JV_FS_BIDDERS_">[5]Import!$B$459:$L$459</definedName>
    <definedName name="FS_F_VW_02_37469_4_51506_USD__JV_FS_PR_EX_RATES_DATUM_REC_">[19]Import!$B$390:$F$390</definedName>
    <definedName name="FS_F_VW_02_37469_4_54824_66__JV_FS_REC_">[5]Import!$B$538:$Q$538</definedName>
    <definedName name="FS_F_VW_02_37469_4_54824_EUR__JV_FS_PR_EX_RATES_DATUM_REC_">[5]Import!$B$366:$F$366</definedName>
    <definedName name="FS_F_VW_02_37469_4_54824_USD__JV_FS_PR_EX_RATES_DATUM_REC_">[19]Import!$B$392:$F$392</definedName>
    <definedName name="FS_F_VW_02_37469_4_54824_VW__JV_FS_BIDDERS_">[5]Import!$B$464:$L$464</definedName>
    <definedName name="FS_F_VW_02_37469_4_6231__JV_FS_ANGEBOTSUEBERSICHT_">[5]Import!$B$77:$D$77</definedName>
    <definedName name="FS_F_VW_02_37469_4_6231__JV_FS_AVG_PRICE_">[5]Import!$B$103:$F$103</definedName>
    <definedName name="FS_F_VW_02_37469_4_6231__JV_FS_BWERTSHEET_">[5]Import!$B$179:$AH$179</definedName>
    <definedName name="FS_F_VW_02_37469_4_6231__JV_FS_COMPARISON_">[5]Import!$B$139:$S$139</definedName>
    <definedName name="FS_F_VW_02_37469_4_6231__JV_FS_REC_LIEF_">[5]Import!$B$562:$P$562</definedName>
    <definedName name="FS_F_VW_02_37469_4_6231__JV_FS_RV_LTERM_PNACHLASS_">[5]Import!$B$159:$X$159</definedName>
    <definedName name="FS_F_VW_02_37469_4_6231_66__JV_FS_REC_">[5]Import!$B$533:$Q$533</definedName>
    <definedName name="FS_F_VW_02_37469_4_6231_EUR__JV_FS_PR_EX_RATES_DATUM_REC_">[5]Import!$B$352:$F$352</definedName>
    <definedName name="FS_F_VW_02_37469_4_6231_USD__JV_FS_PR_EX_RATES_DATUM_REC_">[5]Import!$B$353:$F$353</definedName>
    <definedName name="FS_F_VW_02_37469_4_6231_VW__JV_FS_BIDDERS_">[5]Import!$B$453:$L$453</definedName>
    <definedName name="FS_F_VW_02_37469_4_6238_EUR__JV_FS_PR_EX_RATES_DATUM_REC_">[5]Import!$B$354:$F$354</definedName>
    <definedName name="FS_F_VW_02_37469_4_6238_USD__JV_FS_PR_EX_RATES_DATUM_REC_">[19]Import!$B$368:$F$368</definedName>
    <definedName name="FS_F_VW_02_37469_4_6238_VW__JV_FS_BIDDERS_">[5]Import!$B$456:$L$456</definedName>
    <definedName name="FS_F_VW_02_37469_4_6270_66__JV_FS_REC_">[5]Import!$B$534:$Q$534</definedName>
    <definedName name="FS_F_VW_02_37469_4_6270_EUR__JV_FS_PR_EX_RATES_DATUM_REC_">[5]Import!$B$355:$F$355</definedName>
    <definedName name="FS_F_VW_02_37469_4_6270_SK__JV_FS_BIDDERS_">[5]Import!$B$462:$L$462</definedName>
    <definedName name="FS_F_VW_02_37469_4_6270_USD__JV_FS_PR_EX_RATES_DATUM_REC_">[19]Import!$B$370:$F$370</definedName>
    <definedName name="FS_F_VW_02_37469_4_66__JV_FS_BEDARFE_">[5]Import!$B$47:$E$47</definedName>
    <definedName name="FS_F_VW_02_37469_4_66_20505__JV_FS_BEDARFE_PREISE_QUOTE_">[5]Import!$B$33:$L$33</definedName>
    <definedName name="FS_F_VW_02_37469_4_66_261__JV_FS_BEDARFE_PREISE_QUOTE_">[5]Import!$B$31:$L$31</definedName>
    <definedName name="FS_F_VW_02_37469_4_66_6231__JV_FS_BEDARFE_PREISE_QUOTE_">[5]Import!$B$32:$L$32</definedName>
    <definedName name="FS_F_VW_02_37469_4_6820_EUR__JV_FS_PR_EX_RATES_DATUM_REC_">[5]Import!$B$356:$F$356</definedName>
    <definedName name="FS_F_VW_02_37469_4_6820_MX__JV_FS_BIDDERS_">[5]Import!$B$452:$L$452</definedName>
    <definedName name="FS_F_VW_02_37469_4_6820_USD__JV_FS_PR_EX_RATES_DATUM_REC_">[19]Import!$B$372:$F$372</definedName>
    <definedName name="FS_F_VW_02_37469_4_7767_EUR__JV_FS_PR_EX_RATES_DATUM_REC_">[5]Import!$B$357:$F$357</definedName>
    <definedName name="FS_F_VW_02_37469_4_7767_USD__JV_FS_PR_EX_RATES_DATUM_REC_">[19]Import!$B$374:$F$374</definedName>
    <definedName name="FS_F_VW_02_37469_4_7767_VW__JV_FS_BIDDERS_">[5]Import!$B$448:$L$448</definedName>
    <definedName name="FS_F_VW_02_37469_4_845_EUR__JV_FS_PR_EX_RATES_DATUM_REC_">[5]Import!$B$350:$F$350</definedName>
    <definedName name="FS_F_VW_02_37469_4_845_USD__JV_FS_PR_EX_RATES_DATUM_REC_">[19]Import!$B$362:$F$362</definedName>
    <definedName name="FS_F_VW_02_37469_4_845_VW__JV_FS_BIDDERS_">[5]Import!$B$457:$L$457</definedName>
    <definedName name="FS_F_VW_02_37469_4_EUR_12686__JV_FS_PR_EX_RATES_DATUM_COMP_">[5]Import!$B$261:$F$261</definedName>
    <definedName name="FS_F_VW_02_37469_4_EUR_13362__JV_FS_PR_EX_RATES_DATUM_COMP_">[5]Import!$B$251:$F$251</definedName>
    <definedName name="FS_F_VW_02_37469_4_EUR_17631__JV_FS_PR_EX_RATES_DATUM_COMP_">[5]Import!$B$249:$F$249</definedName>
    <definedName name="FS_F_VW_02_37469_4_EUR_190__JV_FS_PR_EX_RATES_DATUM_COMP_">[5]Import!$B$246:$F$246</definedName>
    <definedName name="FS_F_VW_02_37469_4_EUR_20505__JV_FS_PR_EX_RATES_DATUM_COMP_">[5]Import!$B$262:$F$262</definedName>
    <definedName name="FS_F_VW_02_37469_4_EUR_261__JV_FS_PR_EX_RATES_DATUM_COMP_">[5]Import!$B$255:$F$255</definedName>
    <definedName name="FS_F_VW_02_37469_4_EUR_26946__JV_FS_PR_EX_RATES_DATUM_COMP_">[5]Import!$B$263:$F$263</definedName>
    <definedName name="FS_F_VW_02_37469_4_EUR_359__JV_FS_PR_EX_RATES_DATUM_COMP_">[5]Import!$B$253:$F$253</definedName>
    <definedName name="FS_F_VW_02_37469_4_EUR_37525__JV_FS_PR_EX_RATES_DATUM_COMP_">[5]Import!$B$264:$F$264</definedName>
    <definedName name="FS_F_VW_02_37469_4_EUR_41464__JV_FS_PR_EX_RATES_DATUM_COMP_">[5]Import!$B$247:$F$247</definedName>
    <definedName name="FS_F_VW_02_37469_4_EUR_5083__JV_FS_PR_EX_RATES_DATUM_COMP_">[5]Import!$B$248:$F$248</definedName>
    <definedName name="FS_F_VW_02_37469_4_EUR_51506__JV_FS_PR_EX_RATES_DATUM_COMP_">[5]Import!$B$252:$F$252</definedName>
    <definedName name="FS_F_VW_02_37469_4_EUR_54824__JV_FS_PR_EX_RATES_DATUM_COMP_">[5]Import!$B$265:$F$265</definedName>
    <definedName name="FS_F_VW_02_37469_4_EUR_6231__JV_FS_PR_EX_RATES_DATUM_COMP_">[5]Import!$B$257:$F$257</definedName>
    <definedName name="FS_F_VW_02_37469_4_EUR_6238__JV_FS_PR_EX_RATES_DATUM_COMP_">[5]Import!$B$259:$F$259</definedName>
    <definedName name="FS_F_VW_02_37469_4_EUR_6270__JV_FS_PR_EX_RATES_DATUM_COMP_">[5]Import!$B$254:$F$254</definedName>
    <definedName name="FS_F_VW_02_37469_4_EUR_6820__JV_FS_PR_EX_RATES_DATUM_COMP_">[5]Import!$B$250:$F$250</definedName>
    <definedName name="FS_F_VW_02_37469_4_EUR_7767__JV_FS_PR_EX_RATES_DATUM_COMP_">[5]Import!$B$260:$F$260</definedName>
    <definedName name="FS_F_VW_02_37469_4_EUR_845__JV_FS_PR_EX_RATES_DATUM_COMP_">[5]Import!$B$256:$F$256</definedName>
    <definedName name="FS_F_VW_02_37469_4_USD_12686__JV_FS_PR_EX_RATES_DATUM_COMP_">[19]Import!$B$265:$F$265</definedName>
    <definedName name="FS_F_VW_02_37469_4_USD_13362__JV_FS_PR_EX_RATES_DATUM_COMP_">[19]Import!$B$247:$F$247</definedName>
    <definedName name="FS_F_VW_02_37469_4_USD_17631__JV_FS_PR_EX_RATES_DATUM_COMP_">[19]Import!$B$243:$F$243</definedName>
    <definedName name="FS_F_VW_02_37469_4_USD_190__JV_FS_PR_EX_RATES_DATUM_COMP_">[19]Import!$B$237:$F$237</definedName>
    <definedName name="FS_F_VW_02_37469_4_USD_20505__JV_FS_PR_EX_RATES_DATUM_COMP_">[19]Import!$B$267:$F$267</definedName>
    <definedName name="FS_F_VW_02_37469_4_USD_261__JV_FS_PR_EX_RATES_DATUM_COMP_">[19]Import!$B$255:$F$255</definedName>
    <definedName name="FS_F_VW_02_37469_4_USD_26946__JV_FS_PR_EX_RATES_DATUM_COMP_">[19]Import!$B$269:$F$269</definedName>
    <definedName name="FS_F_VW_02_37469_4_USD_359__JV_FS_PR_EX_RATES_DATUM_COMP_">[19]Import!$B$251:$F$251</definedName>
    <definedName name="FS_F_VW_02_37469_4_USD_37525__JV_FS_PR_EX_RATES_DATUM_COMP_">[19]Import!$B$271:$F$271</definedName>
    <definedName name="FS_F_VW_02_37469_4_USD_41464__JV_FS_PR_EX_RATES_DATUM_COMP_">[19]Import!$B$239:$F$239</definedName>
    <definedName name="FS_F_VW_02_37469_4_USD_5083__JV_FS_PR_EX_RATES_DATUM_COMP_">[19]Import!$B$241:$F$241</definedName>
    <definedName name="FS_F_VW_02_37469_4_USD_51506__JV_FS_PR_EX_RATES_DATUM_COMP_">[19]Import!$B$249:$F$249</definedName>
    <definedName name="FS_F_VW_02_37469_4_USD_54824__JV_FS_PR_EX_RATES_DATUM_COMP_">[19]Import!$B$273:$F$273</definedName>
    <definedName name="FS_F_VW_02_37469_4_USD_6231__JV_FS_PR_EX_RATES_DATUM_COMP_">[5]Import!$B$258:$F$258</definedName>
    <definedName name="FS_F_VW_02_37469_4_USD_6238__JV_FS_PR_EX_RATES_DATUM_COMP_">[19]Import!$B$261:$F$261</definedName>
    <definedName name="FS_F_VW_02_37469_4_USD_6270__JV_FS_PR_EX_RATES_DATUM_COMP_">[19]Import!$B$253:$F$253</definedName>
    <definedName name="FS_F_VW_02_37469_4_USD_6820__JV_FS_PR_EX_RATES_DATUM_COMP_">[19]Import!$B$245:$F$245</definedName>
    <definedName name="FS_F_VW_02_37469_4_USD_7767__JV_FS_PR_EX_RATES_DATUM_COMP_">[19]Import!$B$263:$F$263</definedName>
    <definedName name="FS_F_VW_02_37469_4_USD_845__JV_FS_PR_EX_RATES_DATUM_COMP_">[19]Import!$B$257:$F$257</definedName>
    <definedName name="FS_F_VW_02_37469_5__FS_NEUTEILE_">[5]Import!$B$58:$D$58</definedName>
    <definedName name="FS_F_VW_02_37469_5__JV_FS_PRAESENTATIONEN_">[5]Import!$B$10:$AN$10</definedName>
    <definedName name="FS_F_VW_02_37469_5_11__JV_FS_BEDARFE_">[5]Import!$B$48:$E$48</definedName>
    <definedName name="FS_F_VW_02_37469_5_11_20505__JV_FS_BEDARFE_PREISE_QUOTE_">[5]Import!$B$36:$L$36</definedName>
    <definedName name="FS_F_VW_02_37469_5_11_261__JV_FS_BEDARFE_PREISE_QUOTE_">[5]Import!$B$34:$L$34</definedName>
    <definedName name="FS_F_VW_02_37469_5_11_6231__JV_FS_BEDARFE_PREISE_QUOTE_">[5]Import!$B$35:$L$35</definedName>
    <definedName name="FS_F_VW_02_37469_5_12686_EUR__JV_FS_PR_EX_RATES_DATUM_REC_">[5]Import!$B$377:$F$377</definedName>
    <definedName name="FS_F_VW_02_37469_5_12686_VW__JV_FS_BIDDERS_">[5]Import!$B$480:$L$480</definedName>
    <definedName name="FS_F_VW_02_37469_5_13362_EUR__JV_FS_PR_EX_RATES_DATUM_REC_">[5]Import!$B$378:$F$378</definedName>
    <definedName name="FS_F_VW_02_37469_5_13362_MX__JV_FS_BIDDERS_">[5]Import!$B$477:$L$477</definedName>
    <definedName name="FS_F_VW_02_37469_5_17631_EUR__JV_FS_PR_EX_RATES_DATUM_REC_">[5]Import!$B$379:$F$379</definedName>
    <definedName name="FS_F_VW_02_37469_5_17631_JP__JV_FS_BIDDERS_">[5]Import!$B$469:$L$469</definedName>
    <definedName name="FS_F_VW_02_37469_5_190_BX__JV_FS_BIDDERS_">[5]Import!$B$473:$L$473</definedName>
    <definedName name="FS_F_VW_02_37469_5_190_EUR__JV_FS_PR_EX_RATES_DATUM_REC_">[5]Import!$B$367:$F$367</definedName>
    <definedName name="FS_F_VW_02_37469_5_20505__JV_FS_ANGEBOTSUEBERSICHT_">[5]Import!$B$80:$D$80</definedName>
    <definedName name="FS_F_VW_02_37469_5_20505__JV_FS_AVG_PRICE_">[5]Import!$B$108:$F$108</definedName>
    <definedName name="FS_F_VW_02_37469_5_20505__JV_FS_BWERTSHEET_">[5]Import!$B$183:$AH$183</definedName>
    <definedName name="FS_F_VW_02_37469_5_20505__JV_FS_COMPARISON_">[5]Import!$B$143:$S$143</definedName>
    <definedName name="FS_F_VW_02_37469_5_20505__JV_FS_REC_LIEF_">[5]Import!$B$566:$P$566</definedName>
    <definedName name="FS_F_VW_02_37469_5_20505__JV_FS_RV_LTERM_PNACHLASS_">[5]Import!$B$163:$X$163</definedName>
    <definedName name="FS_F_VW_02_37469_5_20505_11__JV_FS_REC_">[5]Import!$B$543:$Q$543</definedName>
    <definedName name="FS_F_VW_02_37469_5_20505_EUR__JV_FS_PR_EX_RATES_DATUM_REC_">[5]Import!$B$380:$F$380</definedName>
    <definedName name="FS_F_VW_02_37469_5_20505_VW__JV_FS_BIDDERS_">[5]Import!$B$470:$L$470</definedName>
    <definedName name="FS_F_VW_02_37469_5_261__JV_FS_ANGEBOTSUEBERSICHT_">[5]Import!$B$82:$D$82</definedName>
    <definedName name="FS_F_VW_02_37469_5_261__JV_FS_AVG_PRICE_">[5]Import!$B$105:$F$105</definedName>
    <definedName name="FS_F_VW_02_37469_5_261__JV_FS_BWERTSHEET_">[5]Import!$B$181:$AH$181</definedName>
    <definedName name="FS_F_VW_02_37469_5_261__JV_FS_COMPARISON_">[5]Import!$B$141:$S$141</definedName>
    <definedName name="FS_F_VW_02_37469_5_261__JV_FS_REC_LIEF_">[5]Import!$B$564:$P$564</definedName>
    <definedName name="FS_F_VW_02_37469_5_261__JV_FS_RV_LTERM_PNACHLASS_">[5]Import!$B$161:$X$161</definedName>
    <definedName name="FS_F_VW_02_37469_5_261_11__JV_FS_REC_">[5]Import!$B$539:$Q$539</definedName>
    <definedName name="FS_F_VW_02_37469_5_261_EUR__JV_FS_PR_EX_RATES_DATUM_REC_">[5]Import!$B$368:$F$368</definedName>
    <definedName name="FS_F_VW_02_37469_5_261_VW__JV_FS_BIDDERS_">[5]Import!$B$474:$L$474</definedName>
    <definedName name="FS_F_VW_02_37469_5_26946_11__JV_FS_REC_">[5]Import!$B$544:$Q$544</definedName>
    <definedName name="FS_F_VW_02_37469_5_26946_EUR__JV_FS_PR_EX_RATES_DATUM_REC_">[5]Import!$B$381:$F$381</definedName>
    <definedName name="FS_F_VW_02_37469_5_26946_VW__JV_FS_BIDDERS_">[5]Import!$B$485:$L$485</definedName>
    <definedName name="FS_F_VW_02_37469_5_359_EUR__JV_FS_PR_EX_RATES_DATUM_REC_">[5]Import!$B$369:$F$369</definedName>
    <definedName name="FS_F_VW_02_37469_5_359_SK__JV_FS_BIDDERS_">[5]Import!$B$468:$L$468</definedName>
    <definedName name="FS_F_VW_02_37469_5_37525_EUR__JV_FS_PR_EX_RATES_DATUM_REC_">[5]Import!$B$382:$F$382</definedName>
    <definedName name="FS_F_VW_02_37469_5_37525_VW__JV_FS_BIDDERS_">[5]Import!$B$482:$L$482</definedName>
    <definedName name="FS_F_VW_02_37469_5_41464_BX__JV_FS_BIDDERS_">[5]Import!$B$484:$L$484</definedName>
    <definedName name="FS_F_VW_02_37469_5_41464_EUR__JV_FS_PR_EX_RATES_DATUM_REC_">[5]Import!$B$383:$F$383</definedName>
    <definedName name="FS_F_VW_02_37469_5_5083__JV_FS_ANGEBOTSUEBERSICHT_">[5]Import!$B$83:$D$83</definedName>
    <definedName name="FS_F_VW_02_37469_5_5083__JV_FS_AVG_PRICE_">[5]Import!$B$106:$F$106</definedName>
    <definedName name="FS_F_VW_02_37469_5_5083_11__JV_FS_REC_">[5]Import!$B$540:$Q$540</definedName>
    <definedName name="FS_F_VW_02_37469_5_5083_EUR__JV_FS_PR_EX_RATES_DATUM_REC_">[5]Import!$B$371:$F$371</definedName>
    <definedName name="FS_F_VW_02_37469_5_5083_IT__JV_FS_BIDDERS_">[5]Import!$B$479:$L$479</definedName>
    <definedName name="FS_F_VW_02_37469_5_51506_11__JV_FS_REC_">[5]Import!$B$545:$Q$545</definedName>
    <definedName name="FS_F_VW_02_37469_5_51506_EUR__JV_FS_PR_EX_RATES_DATUM_REC_">[5]Import!$B$384:$F$384</definedName>
    <definedName name="FS_F_VW_02_37469_5_51506_MX__JV_FS_BIDDERS_">[5]Import!$B$478:$L$478</definedName>
    <definedName name="FS_F_VW_02_37469_5_54824_11__JV_FS_REC_">[5]Import!$B$546:$Q$546</definedName>
    <definedName name="FS_F_VW_02_37469_5_54824_EUR__JV_FS_PR_EX_RATES_DATUM_REC_">[5]Import!$B$385:$F$385</definedName>
    <definedName name="FS_F_VW_02_37469_5_54824_VW__JV_FS_BIDDERS_">[5]Import!$B$483:$L$483</definedName>
    <definedName name="FS_F_VW_02_37469_5_6231__JV_FS_ANGEBOTSUEBERSICHT_">[5]Import!$B$81:$D$81</definedName>
    <definedName name="FS_F_VW_02_37469_5_6231__JV_FS_AVG_PRICE_">[5]Import!$B$107:$F$107</definedName>
    <definedName name="FS_F_VW_02_37469_5_6231__JV_FS_BWERTSHEET_">[5]Import!$B$182:$AH$182</definedName>
    <definedName name="FS_F_VW_02_37469_5_6231__JV_FS_COMPARISON_">[5]Import!$B$142:$S$142</definedName>
    <definedName name="FS_F_VW_02_37469_5_6231__JV_FS_REC_LIEF_">[5]Import!$B$565:$P$565</definedName>
    <definedName name="FS_F_VW_02_37469_5_6231__JV_FS_RV_LTERM_PNACHLASS_">[5]Import!$B$162:$X$162</definedName>
    <definedName name="FS_F_VW_02_37469_5_6231_11__JV_FS_REC_">[5]Import!$B$541:$Q$541</definedName>
    <definedName name="FS_F_VW_02_37469_5_6231_EUR__JV_FS_PR_EX_RATES_DATUM_REC_">[5]Import!$B$372:$F$372</definedName>
    <definedName name="FS_F_VW_02_37469_5_6231_VW__JV_FS_BIDDERS_">[5]Import!$B$472:$L$472</definedName>
    <definedName name="FS_F_VW_02_37469_5_6238_EUR__JV_FS_PR_EX_RATES_DATUM_REC_">[5]Import!$B$373:$F$373</definedName>
    <definedName name="FS_F_VW_02_37469_5_6238_VW__JV_FS_BIDDERS_">[5]Import!$B$475:$L$475</definedName>
    <definedName name="FS_F_VW_02_37469_5_6270_11__JV_FS_REC_">[5]Import!$B$542:$Q$542</definedName>
    <definedName name="FS_F_VW_02_37469_5_6270_EUR__JV_FS_PR_EX_RATES_DATUM_REC_">[5]Import!$B$374:$F$374</definedName>
    <definedName name="FS_F_VW_02_37469_5_6270_SK__JV_FS_BIDDERS_">[5]Import!$B$481:$L$481</definedName>
    <definedName name="FS_F_VW_02_37469_5_6820_EUR__JV_FS_PR_EX_RATES_DATUM_REC_">[5]Import!$B$375:$F$375</definedName>
    <definedName name="FS_F_VW_02_37469_5_6820_MX__JV_FS_BIDDERS_">[5]Import!$B$471:$L$471</definedName>
    <definedName name="FS_F_VW_02_37469_5_7767_EUR__JV_FS_PR_EX_RATES_DATUM_REC_">[5]Import!$B$376:$F$376</definedName>
    <definedName name="FS_F_VW_02_37469_5_7767_VW__JV_FS_BIDDERS_">[5]Import!$B$467:$L$467</definedName>
    <definedName name="FS_F_VW_02_37469_5_845_EUR__JV_FS_PR_EX_RATES_DATUM_REC_">[5]Import!$B$370:$F$370</definedName>
    <definedName name="FS_F_VW_02_37469_5_845_VW__JV_FS_BIDDERS_">[5]Import!$B$476:$L$476</definedName>
    <definedName name="FS_F_VW_02_37469_5_EUR_12686__JV_FS_PR_EX_RATES_DATUM_COMP_">[5]Import!$B$280:$F$280</definedName>
    <definedName name="FS_F_VW_02_37469_5_EUR_13362__JV_FS_PR_EX_RATES_DATUM_COMP_">[5]Import!$B$271:$F$271</definedName>
    <definedName name="FS_F_VW_02_37469_5_EUR_17631__JV_FS_PR_EX_RATES_DATUM_COMP_">[5]Import!$B$269:$F$269</definedName>
    <definedName name="FS_F_VW_02_37469_5_EUR_190__JV_FS_PR_EX_RATES_DATUM_COMP_">[5]Import!$B$266:$F$266</definedName>
    <definedName name="FS_F_VW_02_37469_5_EUR_20505__JV_FS_PR_EX_RATES_DATUM_COMP_">[5]Import!$B$281:$F$281</definedName>
    <definedName name="FS_F_VW_02_37469_5_EUR_261__JV_FS_PR_EX_RATES_DATUM_COMP_">[5]Import!$B$275:$F$275</definedName>
    <definedName name="FS_F_VW_02_37469_5_EUR_26946__JV_FS_PR_EX_RATES_DATUM_COMP_">[5]Import!$B$282:$F$282</definedName>
    <definedName name="FS_F_VW_02_37469_5_EUR_359__JV_FS_PR_EX_RATES_DATUM_COMP_">[5]Import!$B$273:$F$273</definedName>
    <definedName name="FS_F_VW_02_37469_5_EUR_37525__JV_FS_PR_EX_RATES_DATUM_COMP_">[5]Import!$B$283:$F$283</definedName>
    <definedName name="FS_F_VW_02_37469_5_EUR_41464__JV_FS_PR_EX_RATES_DATUM_COMP_">[5]Import!$B$267:$F$267</definedName>
    <definedName name="FS_F_VW_02_37469_5_EUR_5083__JV_FS_PR_EX_RATES_DATUM_COMP_">[5]Import!$B$268:$F$268</definedName>
    <definedName name="FS_F_VW_02_37469_5_EUR_51506__JV_FS_PR_EX_RATES_DATUM_COMP_">[5]Import!$B$272:$F$272</definedName>
    <definedName name="FS_F_VW_02_37469_5_EUR_54824__JV_FS_PR_EX_RATES_DATUM_COMP_">[5]Import!$B$284:$F$284</definedName>
    <definedName name="FS_F_VW_02_37469_5_EUR_6231__JV_FS_PR_EX_RATES_DATUM_COMP_">[5]Import!$B$277:$F$277</definedName>
    <definedName name="FS_F_VW_02_37469_5_EUR_6238__JV_FS_PR_EX_RATES_DATUM_COMP_">[5]Import!$B$278:$F$278</definedName>
    <definedName name="FS_F_VW_02_37469_5_EUR_6270__JV_FS_PR_EX_RATES_DATUM_COMP_">[5]Import!$B$274:$F$274</definedName>
    <definedName name="FS_F_VW_02_37469_5_EUR_6820__JV_FS_PR_EX_RATES_DATUM_COMP_">[5]Import!$B$270:$F$270</definedName>
    <definedName name="FS_F_VW_02_37469_5_EUR_7767__JV_FS_PR_EX_RATES_DATUM_COMP_">[5]Import!$B$279:$F$279</definedName>
    <definedName name="FS_F_VW_02_37469_5_EUR_845__JV_FS_PR_EX_RATES_DATUM_COMP_">[5]Import!$B$276:$F$276</definedName>
    <definedName name="FS_NEUTEILE.FS_NR">[5]Import!$B$52:$B$58</definedName>
    <definedName name="FS_NEUTEILE.FS_POSITION">[5]Import!$C$52:$C$58</definedName>
    <definedName name="FS_NEUTEILE.VERSION">[5]Import!$D$52:$D$58</definedName>
    <definedName name="Function">#REF!</definedName>
    <definedName name="GG">#REF!</definedName>
    <definedName name="hh">#REF!</definedName>
    <definedName name="II">#REF!</definedName>
    <definedName name="INDEX">#REF!</definedName>
    <definedName name="Individual">#REF!</definedName>
    <definedName name="ITL">#REF!</definedName>
    <definedName name="JIN">#REF!</definedName>
    <definedName name="JKL">#REF!</definedName>
    <definedName name="JV_FS_ANGEBOTSUEBERSICHT.FS_POSITION">[5]Import!$B$62:$B$83</definedName>
    <definedName name="JV_FS_ANGEBOTSUEBERSICHT.LIEF_ID">[5]Import!$C$62:$C$83</definedName>
    <definedName name="JV_FS_ANGEBOTSUEBERSICHT.NAME">[5]Import!$D$62:$D$83</definedName>
    <definedName name="JV_FS_AVG_PRICE.DM_AVG_APREIS">[5]Import!$D$87:$D$108</definedName>
    <definedName name="JV_FS_AVG_PRICE.DM_AVG_BPREIS">[5]Import!$E$87:$E$108</definedName>
    <definedName name="JV_FS_AVG_PRICE.FS_POSITION">[5]Import!$B$87:$B$108</definedName>
    <definedName name="JV_FS_AVG_PRICE.LIEF_ID">[5]Import!$C$87:$C$108</definedName>
    <definedName name="JV_FS_AVG_PRICE.LPT_ID">[5]Import!$F$87:$F$108</definedName>
    <definedName name="JV_FS_BAUSTUFE_ANGEBOTE_WAE.DM_TEILEPREIS">[5]Import!$E$112:$E$113</definedName>
    <definedName name="JV_FS_BAUSTUFE_ANGEBOTE_WAE.DM_WERKZEUGKOSTEN">[5]Import!$D$112:$D$113</definedName>
    <definedName name="JV_FS_BAUSTUFE_ANGEBOTE_WAE.FS_POSITION">[5]Import!$B$112:$B$113</definedName>
    <definedName name="JV_FS_BAUSTUFE_ANGEBOTE_WAE.STUFE">[5]Import!$C$112:$C$113</definedName>
    <definedName name="JV_FS_BEDARFE.BEDARF">[5]Import!$E$40:$E$48</definedName>
    <definedName name="JV_FS_BEDARFE.FS_POSITION">[5]Import!$B$40:$B$48</definedName>
    <definedName name="JV_FS_BEDARFE.WERK_ID">[5]Import!$C$40:$C$48</definedName>
    <definedName name="JV_FS_BEDARFE.WERKSNAME">[5]Import!$D$40:$D$48</definedName>
    <definedName name="JV_FS_BEDARFE_PREISE_QUOTE.BEDARF">[5]Import!$G$14:$G$36</definedName>
    <definedName name="JV_FS_BEDARFE_PREISE_QUOTE.DM_APREIS">[5]Import!$E$14:$E$36</definedName>
    <definedName name="JV_FS_BEDARFE_PREISE_QUOTE.DM_BPREIS">[5]Import!$F$14:$F$36</definedName>
    <definedName name="JV_FS_BEDARFE_PREISE_QUOTE.FS_POSITION">[5]Import!$B$14:$B$36</definedName>
    <definedName name="JV_FS_BEDARFE_PREISE_QUOTE.LIEF_ID">[5]Import!$D$14:$D$36</definedName>
    <definedName name="JV_FS_BEDARFE_PREISE_QUOTE.LPT_ID">[5]Import!$L$14:$L$36</definedName>
    <definedName name="JV_FS_BEDARFE_PREISE_QUOTE.PRODSTANDORT">[5]Import!$J$14:$J$36</definedName>
    <definedName name="JV_FS_BEDARFE_PREISE_QUOTE.QUOTE_PROZENT">[5]Import!$K$14:$K$36</definedName>
    <definedName name="JV_FS_BEDARFE_PREISE_QUOTE.SOP_DATUM">[5]Import!$I$14:$I$36</definedName>
    <definedName name="JV_FS_BEDARFE_PREISE_QUOTE.WERK_ID">[5]Import!$C$14:$C$36</definedName>
    <definedName name="JV_FS_BEDARFE_PREISE_QUOTE.WERKSNAME">[5]Import!$H$14:$H$36</definedName>
    <definedName name="JV_FS_BIDDERS.DECLINED">[18]Import!$K$389:$K$485</definedName>
    <definedName name="JV_FS_BIDDERS.FS_POSITION">[5]Import!$B$389:$B$485</definedName>
    <definedName name="JV_FS_BIDDERS.ID">[5]Import!$I$389:$I$485</definedName>
    <definedName name="JV_FS_BIDDERS.LIEF_ID">[5]Import!$C$389:$C$485</definedName>
    <definedName name="JV_FS_BIDDERS.LIEFNAME">[18]Import!$D$389:$D$485</definedName>
    <definedName name="JV_FS_BIDDERS.LND_KB_LAND">[18]Import!$E$389:$E$485</definedName>
    <definedName name="JV_FS_BIDDERS.NAME">[5]Import!$H$389:$H$485</definedName>
    <definedName name="JV_FS_BIDDERS.NO_SUPPLIER">[18]Import!$L$389:$L$485</definedName>
    <definedName name="JV_FS_BIDDERS.OFFER_STATUS_ID">[5]Import!$F$389:$F$485</definedName>
    <definedName name="JV_FS_BIDDERS.QUOTED">[18]Import!$J$389:$J$485</definedName>
    <definedName name="JV_FS_BIDDERS.STATUS">[5]Import!$G$389:$G$485</definedName>
    <definedName name="JV_FS_BWERTSHEET.AVG_APREIS0">[5]Import!$H$167:$H$183</definedName>
    <definedName name="JV_FS_BWERTSHEET.BARWERT">[5]Import!$W$167:$W$183</definedName>
    <definedName name="JV_FS_BWERTSHEET.DM_AVG_PROTOPREIS">[5]Import!$L$167:$L$183</definedName>
    <definedName name="JV_FS_BWERTSHEET.ENTWICKLUNGSKOSTEN">[5]Import!$AH$167:$AH$183</definedName>
    <definedName name="JV_FS_BWERTSHEET.FS_POSITION">[5]Import!$B$167:$B$183</definedName>
    <definedName name="JV_FS_BWERTSHEET.FT_APREIS">[5]Import!$F$167:$F$183</definedName>
    <definedName name="JV_FS_BWERTSHEET.FT_BPREIS">[5]Import!$G$167:$G$183</definedName>
    <definedName name="JV_FS_BWERTSHEET.INVEST">[5]Import!$M$167:$M$183</definedName>
    <definedName name="JV_FS_BWERTSHEET.INVEST_SAVING">[5]Import!$X$167:$X$183</definedName>
    <definedName name="JV_FS_BWERTSHEET.INVEST_TARGET">[5]Import!$K$167:$K$183</definedName>
    <definedName name="JV_FS_BWERTSHEET.INVEST_WKZ">[5]Import!$N$167:$N$183</definedName>
    <definedName name="JV_FS_BWERTSHEET.LIEF_ID">[5]Import!$C$167:$C$183</definedName>
    <definedName name="JV_FS_BWERTSHEET.LOG_KOST">[5]Import!$I$167:$I$183</definedName>
    <definedName name="JV_FS_BWERTSHEET.NAME">[5]Import!$E$167:$E$183</definedName>
    <definedName name="JV_FS_BWERTSHEET.REDUCTION_1">[5]Import!$O$167:$O$183</definedName>
    <definedName name="JV_FS_BWERTSHEET.REDUCTION_2">[5]Import!$P$167:$P$183</definedName>
    <definedName name="JV_FS_BWERTSHEET.REDUCTION_3">[5]Import!$Q$167:$Q$183</definedName>
    <definedName name="JV_FS_BWERTSHEET.REDUCTION_4">[5]Import!$R$167:$R$183</definedName>
    <definedName name="JV_FS_BWERTSHEET.REDUCTION_5">[5]Import!$S$167:$S$183</definedName>
    <definedName name="JV_FS_BWERTSHEET.REDUCTION_6">[5]Import!$T$167:$T$183</definedName>
    <definedName name="JV_FS_BWERTSHEET.REDUCTION_7">[5]Import!$U$167:$U$183</definedName>
    <definedName name="JV_FS_BWERTSHEET.REDUCTION_8">[5]Import!$V$167:$V$183</definedName>
    <definedName name="JV_FS_BWERTSHEET.SAVING_OVER_LIFE">[5]Import!$AG$167:$AG$183</definedName>
    <definedName name="JV_FS_BWERTSHEET.SAVING_PA0">[5]Import!$Y$167:$Y$183</definedName>
    <definedName name="JV_FS_BWERTSHEET.SAVING_PA1">[5]Import!$Z$167:$Z$183</definedName>
    <definedName name="JV_FS_BWERTSHEET.SAVING_PA2">[5]Import!$AA$167:$AA$183</definedName>
    <definedName name="JV_FS_BWERTSHEET.SAVING_PA3">[5]Import!$AB$167:$AB$183</definedName>
    <definedName name="JV_FS_BWERTSHEET.SAVING_PA4">[5]Import!$AC$167:$AC$183</definedName>
    <definedName name="JV_FS_BWERTSHEET.SAVING_PA5">[5]Import!$AD$167:$AD$183</definedName>
    <definedName name="JV_FS_BWERTSHEET.SAVING_PA6">[5]Import!$AE$167:$AE$183</definedName>
    <definedName name="JV_FS_BWERTSHEET.SAVING_PA7">[5]Import!$AF$167:$AF$183</definedName>
    <definedName name="JV_FS_BWERTSHEET.SOP_BASIS">[5]Import!$D$167:$D$183</definedName>
    <definedName name="JV_FS_BWERTSHEET.ZOLL">[5]Import!$J$167:$J$183</definedName>
    <definedName name="JV_FS_COMPARISON.BEARB_GEWICHT">[5]Import!$J$127:$J$143</definedName>
    <definedName name="JV_FS_COMPARISON.DM_AVG_APREIS">[5]Import!$M$127:$M$143</definedName>
    <definedName name="JV_FS_COMPARISON.DM_AVG_BPREIS">[5]Import!$N$127:$N$143</definedName>
    <definedName name="JV_FS_COMPARISON.DM_AVG_PROTOPREIS">[5]Import!$O$127:$O$143</definedName>
    <definedName name="JV_FS_COMPARISON.DM_WERKZEUGKOSTEN">[5]Import!$P$127:$P$143</definedName>
    <definedName name="JV_FS_COMPARISON.FS_POSITION">[5]Import!$B$127:$B$143</definedName>
    <definedName name="JV_FS_COMPARISON.INVESTMENT">[5]Import!$G$127:$G$143</definedName>
    <definedName name="JV_FS_COMPARISON.LIEF_ID">[5]Import!$R$127:$R$143</definedName>
    <definedName name="JV_FS_COMPARISON.LIEF_NAME_PROD">[5]Import!$C$127:$C$143</definedName>
    <definedName name="JV_FS_COMPARISON.LND_KB_LAND">[5]Import!$K$127:$K$143</definedName>
    <definedName name="JV_FS_COMPARISON.MATPREIS_JE_TEIL">[5]Import!$I$127:$I$143</definedName>
    <definedName name="JV_FS_COMPARISON.NAME">[5]Import!$Q$127:$Q$143</definedName>
    <definedName name="JV_FS_COMPARISON.RATING_FE">[5]Import!$F$127:$F$143</definedName>
    <definedName name="JV_FS_COMPARISON.RATING_LOGISTIK">[5]Import!$D$127:$D$143</definedName>
    <definedName name="JV_FS_COMPARISON.RATING_QUALITAET">[5]Import!$E$127:$E$143</definedName>
    <definedName name="JV_FS_COMPARISON.ROHGEWICHT">[5]Import!$H$127:$H$143</definedName>
    <definedName name="JV_FS_COMPARISON.ROHMAT_PREIS_ANGEB">[5]Import!$S$127:$S$143</definedName>
    <definedName name="JV_FS_COMPARISON.SUM_QUOTE">[5]Import!$L$127:$L$143</definedName>
    <definedName name="JV_FS_PR_EX_RATES_DATUM_COMP.DATUM">[5]Import!$E$187:$E$284</definedName>
    <definedName name="JV_FS_PR_EX_RATES_DATUM_COMP.FS_POSITION">[5]Import!$B$187:$B$284</definedName>
    <definedName name="JV_FS_PR_EX_RATES_DATUM_COMP.LIEF_ID">[5]Import!$F$187:$F$284</definedName>
    <definedName name="JV_FS_PR_EX_RATES_DATUM_COMP.RATE">[5]Import!$D$187:$D$284</definedName>
    <definedName name="JV_FS_PR_EX_RATES_DATUM_COMP.WAE_ID">[5]Import!$C$187:$C$284</definedName>
    <definedName name="JV_FS_PR_EX_RATES_DATUM_REC.DATUM">[5]Import!$F$288:$F$385</definedName>
    <definedName name="JV_FS_PR_EX_RATES_DATUM_REC.FS_POSITION">[5]Import!$B$288:$B$385</definedName>
    <definedName name="JV_FS_PR_EX_RATES_DATUM_REC.LIEF_ID">[5]Import!$C$288:$C$385</definedName>
    <definedName name="JV_FS_PR_EX_RATES_DATUM_REC.RATE">[5]Import!$E$288:$E$385</definedName>
    <definedName name="JV_FS_PR_EX_RATES_DATUM_REC.WAE_ID">[5]Import!$D$288:$D$385</definedName>
    <definedName name="JV_FS_PRAESENTATIONEN.AVG_LAP">[5]Import!$AJ$4:$AJ$10</definedName>
    <definedName name="JV_FS_PRAESENTATIONEN.BEMERKUNG_RECOM">[5]Import!$AF$4:$AF$10</definedName>
    <definedName name="JV_FS_PRAESENTATIONEN.CARS_PA">[5]Import!$AB$4:$AB$10</definedName>
    <definedName name="JV_FS_PRAESENTATIONEN.COMMODITY">[5]Import!$AD$4:$AD$10</definedName>
    <definedName name="JV_FS_PRAESENTATIONEN.CSC_DATUM">[5]Import!$Y$4:$Y$10</definedName>
    <definedName name="JV_FS_PRAESENTATIONEN.FRUEHEST_SOP">[5]Import!$L$4:$L$10</definedName>
    <definedName name="JV_FS_PRAESENTATIONEN.FS_NACHNAME">[5]Import!$J$4:$J$10</definedName>
    <definedName name="JV_FS_PRAESENTATIONEN.FS_NR">[5]Import!$B$4:$B$10</definedName>
    <definedName name="JV_FS_PRAESENTATIONEN.FS_POSITION">[5]Import!$C$4:$C$10</definedName>
    <definedName name="JV_FS_PRAESENTATIONEN.FT_APREIS">[5]Import!$O$4:$O$10</definedName>
    <definedName name="JV_FS_PRAESENTATIONEN.FT_BPREIS">[5]Import!$P$4:$P$10</definedName>
    <definedName name="JV_FS_PRAESENTATIONEN.FT_VSI">[5]Import!$AL$4:$AL$10</definedName>
    <definedName name="JV_FS_PRAESENTATIONEN.GEWICHTSTARGET">[5]Import!$W$4:$W$10</definedName>
    <definedName name="JV_FS_PRAESENTATIONEN.INVESTITIONSTARGET">[5]Import!$T$4:$T$10</definedName>
    <definedName name="JV_FS_PRAESENTATIONEN.KALK_MODEL">[5]Import!$AK$4:$AK$10</definedName>
    <definedName name="JV_FS_PRAESENTATIONEN.KONDITIONS_ID">[5]Import!$AM$4:$AM$10</definedName>
    <definedName name="JV_FS_PRAESENTATIONEN.KONSTUKTEUR">[5]Import!$H$4:$H$10</definedName>
    <definedName name="JV_FS_PRAESENTATIONEN.LEB_NACHNAME">[5]Import!$K$4:$K$10</definedName>
    <definedName name="JV_FS_PRAESENTATIONEN.LIFETIME">[5]Import!$M$4:$M$10</definedName>
    <definedName name="JV_FS_PRAESENTATIONEN.LT_APREIS">[5]Import!$Q$4:$Q$10</definedName>
    <definedName name="JV_FS_PRAESENTATIONEN.LT_BPREIS">[5]Import!$R$4:$R$10</definedName>
    <definedName name="JV_FS_PRAESENTATIONEN.LT_INVEST">[5]Import!$S$4:$S$10</definedName>
    <definedName name="JV_FS_PRAESENTATIONEN.LT_PROTOTYP_PARTS">[5]Import!$U$4:$U$10</definedName>
    <definedName name="JV_FS_PRAESENTATIONEN.LT_PROTOTYP_TOOLING">[5]Import!$V$4:$V$10</definedName>
    <definedName name="JV_FS_PRAESENTATIONEN.MATERIAL">[5]Import!$AH$4:$AH$10</definedName>
    <definedName name="JV_FS_PRAESENTATIONEN.PRAES_WAE_ID">[5]Import!$Z$4:$Z$10</definedName>
    <definedName name="JV_FS_PRAESENTATIONEN.PREMEETING_DATUM">[5]Import!$X$4:$X$10</definedName>
    <definedName name="JV_FS_PRAESENTATIONEN.PROJECTS">[5]Import!$AG$4:$AG$10</definedName>
    <definedName name="JV_FS_PRAESENTATIONEN.STATUS">[5]Import!$AI$4:$AI$10</definedName>
    <definedName name="JV_FS_PRAESENTATIONEN.STK_SUMME">[5]Import!$AE$4:$AE$10</definedName>
    <definedName name="JV_FS_PRAESENTATIONEN.TEILE_BEZ">[5]Import!$D$4:$D$10</definedName>
    <definedName name="JV_FS_PRAESENTATIONEN.TEILE_BEZ_ENGL">[5]Import!$E$4:$E$10</definedName>
    <definedName name="JV_FS_PRAESENTATIONEN.TEILE_JE_FZG">[5]Import!$G$4:$G$10</definedName>
    <definedName name="JV_FS_PRAESENTATIONEN.TEILENUMMER">[5]Import!$F$4:$F$10</definedName>
    <definedName name="JV_FS_PRAESENTATIONEN.VERSION">[5]Import!$AN$4:$AN$10</definedName>
    <definedName name="JV_FS_PRAESENTATIONEN.VERTRAGSART">[5]Import!$AC$4:$AC$10</definedName>
    <definedName name="JV_FS_PRAESENTATIONEN.VOLUME">[5]Import!$AA$4:$AA$10</definedName>
    <definedName name="JV_FS_PRAESENTATIONEN.WSTG">[5]Import!$I$4:$I$10</definedName>
    <definedName name="JV_FS_PRAESENTATIONEN.ZEICHNUNGSDATUM">[5]Import!$N$4:$N$10</definedName>
    <definedName name="JV_FS_REC.BEDARF">[5]Import!$G$489:$G$546</definedName>
    <definedName name="JV_FS_REC.DM_APREIS">[5]Import!$J$489:$J$546</definedName>
    <definedName name="JV_FS_REC.DM_BPREIS">[5]Import!$K$489:$K$546</definedName>
    <definedName name="JV_FS_REC.FS_NR">[5]Import!$B$489:$B$546</definedName>
    <definedName name="JV_FS_REC.FS_POSITION">[5]Import!$C$489:$C$546</definedName>
    <definedName name="JV_FS_REC.INVESTMENT">[5]Import!$M$489:$M$546</definedName>
    <definedName name="JV_FS_REC.LIEF_ID">[5]Import!$D$489:$D$546</definedName>
    <definedName name="JV_FS_REC.LIEF_NAME_PROD">[5]Import!$H$489:$H$546</definedName>
    <definedName name="JV_FS_REC.LND_KB_LAND">[5]Import!$I$489:$I$546</definedName>
    <definedName name="JV_FS_REC.LOG_KONZEPT">[5]Import!$F$489:$F$546</definedName>
    <definedName name="JV_FS_REC.LPT_ID">[5]Import!$N$489:$N$546</definedName>
    <definedName name="JV_FS_REC.QUOTE_PROZENT">[5]Import!$L$489:$L$546</definedName>
    <definedName name="JV_FS_REC.TURNOVER">[5]Import!$O$489:$O$546</definedName>
    <definedName name="JV_FS_REC.VERSION">[5]Import!$Q$489:$Q$546</definedName>
    <definedName name="JV_FS_REC.WERK_ID">[5]Import!$E$489:$E$546</definedName>
    <definedName name="JV_FS_REC.WERKSNAME">[5]Import!$P$489:$P$546</definedName>
    <definedName name="JV_FS_REC_LIEF.AVG_PROTOPREIS">[5]Import!$F$550:$F$566</definedName>
    <definedName name="JV_FS_REC_LIEF.DM_WERKZEUGKOSTEN">[5]Import!$E$550:$E$566</definedName>
    <definedName name="JV_FS_REC_LIEF.ENTWICKLUNGSKOSTEN">[5]Import!$P$550:$P$566</definedName>
    <definedName name="JV_FS_REC_LIEF.FS_POSITION">[5]Import!$B$550:$B$566</definedName>
    <definedName name="JV_FS_REC_LIEF.LIEF_ID">[5]Import!$C$550:$C$566</definedName>
    <definedName name="JV_FS_REC_LIEF.R1">[5]Import!$H$550:$H$566</definedName>
    <definedName name="JV_FS_REC_LIEF.R2">[5]Import!$I$550:$I$566</definedName>
    <definedName name="JV_FS_REC_LIEF.R3">[5]Import!$J$550:$J$566</definedName>
    <definedName name="JV_FS_REC_LIEF.R4">[5]Import!$K$550:$K$566</definedName>
    <definedName name="JV_FS_REC_LIEF.R5">[5]Import!$L$550:$L$566</definedName>
    <definedName name="JV_FS_REC_LIEF.R6">[5]Import!$M$550:$M$566</definedName>
    <definedName name="JV_FS_REC_LIEF.R7">[5]Import!$N$550:$N$566</definedName>
    <definedName name="JV_FS_REC_LIEF.R8">[5]Import!$O$550:$O$566</definedName>
    <definedName name="JV_FS_REC_LIEF.SOP">[5]Import!$G$550:$G$566</definedName>
    <definedName name="JV_FS_REC_LIEF.STK_SUMME">[5]Import!$D$550:$D$566</definedName>
    <definedName name="JV_FS_REC_SAVING.FRUEHEST_SOP">[5]Import!$C$570:$C$571</definedName>
    <definedName name="JV_FS_REC_SAVING.FS_POSITION">[5]Import!$B$570:$B$571</definedName>
    <definedName name="JV_FS_REC_SAVING.SAV_PA0">[5]Import!$E$570:$E$571</definedName>
    <definedName name="JV_FS_REC_SAVING.SAV_PA1">[5]Import!$F$570:$F$571</definedName>
    <definedName name="JV_FS_REC_SAVING.SAV_PA2">[5]Import!$G$570:$G$571</definedName>
    <definedName name="JV_FS_REC_SAVING.SAV_PA3">[5]Import!$H$570:$H$571</definedName>
    <definedName name="JV_FS_REC_SAVING.SAV_PA4">[5]Import!$I$570:$I$571</definedName>
    <definedName name="JV_FS_REC_SAVING.SAV_PA5">[5]Import!$J$570:$J$571</definedName>
    <definedName name="JV_FS_REC_SAVING.SAV_PA6">[5]Import!$K$570:$K$571</definedName>
    <definedName name="JV_FS_REC_SAVING.SAV_PA7">[5]Import!$L$570:$L$571</definedName>
    <definedName name="JV_FS_REC_SAVING.SOP_BASIS">[5]Import!$D$570:$D$571</definedName>
    <definedName name="JV_FS_REC_SAVING.TOTAL_SAVING_OVER_LIFE">[5]Import!$M$570:$M$571</definedName>
    <definedName name="JV_FS_RV_AVG_PROTODATA.DM_AVG_PROTOPREIS">[5]Import!$D$122:$D$123</definedName>
    <definedName name="JV_FS_RV_AVG_PROTODATA.DM_WERKZEUGKOSTEN">[5]Import!$E$122:$E$123</definedName>
    <definedName name="JV_FS_RV_AVG_PROTODATA.FS_POSITION">[5]Import!$B$122:$B$123</definedName>
    <definedName name="JV_FS_RV_AVG_PROTODATA.LIEF_ID">[5]Import!$C$122:$C$123</definedName>
    <definedName name="JV_FS_RV_LTERM_PNACHLASS.BJAHR1">[5]Import!$E$147:$E$163</definedName>
    <definedName name="JV_FS_RV_LTERM_PNACHLASS.BJAHR2">[5]Import!$G$147:$G$163</definedName>
    <definedName name="JV_FS_RV_LTERM_PNACHLASS.BJAHR3">[5]Import!$I$147:$I$163</definedName>
    <definedName name="JV_FS_RV_LTERM_PNACHLASS.BJAHR4">[5]Import!$K$147:$K$163</definedName>
    <definedName name="JV_FS_RV_LTERM_PNACHLASS.BJAHR5">[5]Import!$M$147:$M$163</definedName>
    <definedName name="JV_FS_RV_LTERM_PNACHLASS.BJAHR6">[5]Import!$O$147:$O$163</definedName>
    <definedName name="JV_FS_RV_LTERM_PNACHLASS.BJAHR7">[5]Import!$Q$147:$Q$163</definedName>
    <definedName name="JV_FS_RV_LTERM_PNACHLASS.BJAHR8">[5]Import!$S$147:$S$163</definedName>
    <definedName name="JV_FS_RV_LTERM_PNACHLASS.ENTWICKLUNGSKOSTEN">[5]Import!$X$147:$X$163</definedName>
    <definedName name="JV_FS_RV_LTERM_PNACHLASS.FS_POSITION">[5]Import!$B$147:$B$163</definedName>
    <definedName name="JV_FS_RV_LTERM_PNACHLASS.INVESTITIONEN">[5]Import!$U$147:$U$163</definedName>
    <definedName name="JV_FS_RV_LTERM_PNACHLASS.LIEF_ID">[5]Import!$C$147:$C$163</definedName>
    <definedName name="JV_FS_RV_LTERM_PNACHLASS.LIEF_NAME_PROD">[5]Import!$D$147:$D$163</definedName>
    <definedName name="JV_FS_RV_LTERM_PNACHLASS.PROTO_KOSTEN">[5]Import!$W$147:$W$163</definedName>
    <definedName name="JV_FS_RV_LTERM_PNACHLASS.REDUCTION_1">[5]Import!$F$147:$F$163</definedName>
    <definedName name="JV_FS_RV_LTERM_PNACHLASS.REDUCTION_2">[5]Import!$H$147:$H$163</definedName>
    <definedName name="JV_FS_RV_LTERM_PNACHLASS.REDUCTION_3">[5]Import!$J$147:$J$163</definedName>
    <definedName name="JV_FS_RV_LTERM_PNACHLASS.REDUCTION_4">[5]Import!$L$147:$L$163</definedName>
    <definedName name="JV_FS_RV_LTERM_PNACHLASS.REDUCTION_5">[5]Import!$N$147:$N$163</definedName>
    <definedName name="JV_FS_RV_LTERM_PNACHLASS.REDUCTION_6">[5]Import!$P$147:$P$163</definedName>
    <definedName name="JV_FS_RV_LTERM_PNACHLASS.REDUCTION_7">[5]Import!$R$147:$R$163</definedName>
    <definedName name="JV_FS_RV_LTERM_PNACHLASS.REDUCTION_8">[5]Import!$T$147:$T$163</definedName>
    <definedName name="JV_FS_RV_LTERM_PNACHLASS.TURNOVER_OVER_LIFE">[5]Import!$V$147:$V$163</definedName>
    <definedName name="L">[12]협조전!#REF!</definedName>
    <definedName name="LARGE">#REF!</definedName>
    <definedName name="Mischpreis1">#REF!</definedName>
    <definedName name="Mischpreis2">#REF!</definedName>
    <definedName name="Mischpreis3">#REF!</definedName>
    <definedName name="Mischpreis4">#REF!</definedName>
    <definedName name="Model_ID">[6]Model!$A$4:$A$43</definedName>
    <definedName name="Mq">[20]GRACE!#REF!</definedName>
    <definedName name="M행">#REF!</definedName>
    <definedName name="NEWCODE">#REF!</definedName>
    <definedName name="nime" hidden="1">#REF!</definedName>
    <definedName name="N행">#REF!</definedName>
    <definedName name="O행">#REF!</definedName>
    <definedName name="plant">#REF!</definedName>
    <definedName name="PLANTS">#REF!</definedName>
    <definedName name="PNPrinciple">[8]Constant!#REF!</definedName>
    <definedName name="prem">#REF!</definedName>
    <definedName name="_xlnm.Print_Area">'[21]RD제품개발투자비(매가)'!#REF!</definedName>
    <definedName name="PRINT_AREA_MI">'[21]RD제품개발투자비(매가)'!#REF!</definedName>
    <definedName name="PROJECT명">#REF!</definedName>
    <definedName name="PROTO">#REF!</definedName>
    <definedName name="PROTO1">#REF!</definedName>
    <definedName name="PV_Cost_Tot">[10]Worksheet!$Q$63</definedName>
    <definedName name="PV_Cost_Tot_Mkt">[10]Worksheet!$R$63</definedName>
    <definedName name="PV_Grand_Total">#REF!</definedName>
    <definedName name="PV_Grand_Total_Mkt">#REF!</definedName>
    <definedName name="P행">#REF!</definedName>
    <definedName name="Q행">#REF!</definedName>
    <definedName name="Retest_Percent">#REF!</definedName>
    <definedName name="Retest_Tot">#REF!</definedName>
    <definedName name="Retest_Tot_Mkt">#REF!</definedName>
    <definedName name="R행">#REF!</definedName>
    <definedName name="SMALL">#REF!</definedName>
    <definedName name="SPEED_D170">#REF!</definedName>
    <definedName name="SSRR">[22]기안!$A$43</definedName>
    <definedName name="S행">#REF!</definedName>
    <definedName name="Total_DV_and_PV_Testing">#REF!</definedName>
    <definedName name="Total_DV_and_PV_Testing_Mkt">#REF!</definedName>
    <definedName name="T행">#REF!</definedName>
    <definedName name="unit">#REF!</definedName>
    <definedName name="uu">#REF!</definedName>
    <definedName name="U행">#REF!</definedName>
    <definedName name="V_FS_BAUSTUFE_VORGABEN_STK.FS_POSITION">[5]Import!$B$117:$B$118</definedName>
    <definedName name="V_FS_BAUSTUFE_VORGABEN_STK.STUECKZAHL">[5]Import!$D$117:$D$118</definedName>
    <definedName name="V_FS_BAUSTUFE_VORGABEN_STK.STUFE">[5]Import!$C$117:$C$118</definedName>
    <definedName name="Visualisierung">[5]Import!$K$389:$K$485</definedName>
    <definedName name="VV">#REF!</definedName>
    <definedName name="V행">#REF!</definedName>
    <definedName name="W">#REF!</definedName>
    <definedName name="Werk011">#REF!</definedName>
    <definedName name="Werk012">#REF!</definedName>
    <definedName name="Werk013">#REF!</definedName>
    <definedName name="Werk014">#REF!</definedName>
    <definedName name="Werk021">#REF!</definedName>
    <definedName name="Werk022">#REF!</definedName>
    <definedName name="Werk023">#REF!</definedName>
    <definedName name="Werk024">#REF!</definedName>
    <definedName name="Werk031">#REF!</definedName>
    <definedName name="Werk032">#REF!</definedName>
    <definedName name="Werk033">#REF!</definedName>
    <definedName name="Werk034">#REF!</definedName>
    <definedName name="Werk041">#REF!</definedName>
    <definedName name="Werk042">#REF!</definedName>
    <definedName name="Werk043">#REF!</definedName>
    <definedName name="Werk044">#REF!</definedName>
    <definedName name="Werk051">#REF!</definedName>
    <definedName name="Werk052">#REF!</definedName>
    <definedName name="Werk053">#REF!</definedName>
    <definedName name="Werk054">#REF!</definedName>
    <definedName name="Werk061">#REF!</definedName>
    <definedName name="Werk062">#REF!</definedName>
    <definedName name="Werk063">#REF!</definedName>
    <definedName name="Werk064">#REF!</definedName>
    <definedName name="Werk071">#REF!</definedName>
    <definedName name="Werk072">#REF!</definedName>
    <definedName name="Werk073">#REF!</definedName>
    <definedName name="Werk074">#REF!</definedName>
    <definedName name="Werk081">#REF!</definedName>
    <definedName name="Werk082">#REF!</definedName>
    <definedName name="Werk083">#REF!</definedName>
    <definedName name="Werk084">#REF!</definedName>
    <definedName name="Werk091">#REF!</definedName>
    <definedName name="Werk092">#REF!</definedName>
    <definedName name="Werk093">#REF!</definedName>
    <definedName name="Werk094">#REF!</definedName>
    <definedName name="Werk101">#REF!</definedName>
    <definedName name="Werk102">#REF!</definedName>
    <definedName name="Werk103">#REF!</definedName>
    <definedName name="Werk104">#REF!</definedName>
    <definedName name="Werk111">#REF!</definedName>
    <definedName name="Werk112">#REF!</definedName>
    <definedName name="Werk113">#REF!</definedName>
    <definedName name="Werk114">#REF!</definedName>
    <definedName name="Werk121">#REF!</definedName>
    <definedName name="Werk122">#REF!</definedName>
    <definedName name="Werk123">#REF!</definedName>
    <definedName name="Werk124">#REF!</definedName>
    <definedName name="Werk131">#REF!</definedName>
    <definedName name="Werk132">#REF!</definedName>
    <definedName name="Werk133">#REF!</definedName>
    <definedName name="Werk134">#REF!</definedName>
    <definedName name="Werk141">#REF!</definedName>
    <definedName name="Werk142">#REF!</definedName>
    <definedName name="Werk143">#REF!</definedName>
    <definedName name="Werk144">#REF!</definedName>
    <definedName name="ww">#REF!</definedName>
    <definedName name="W행">#REF!</definedName>
    <definedName name="W행1">#N/A</definedName>
    <definedName name="XG액션">#REF!</definedName>
    <definedName name="xx">#REF!</definedName>
    <definedName name="X행">#REF!</definedName>
    <definedName name="YEN">#REF!</definedName>
    <definedName name="yy">#REF!</definedName>
    <definedName name="YYY">#REF!</definedName>
    <definedName name="ZZ">#REF!</definedName>
    <definedName name="기안">'[23]2.대외공문'!#REF!</definedName>
    <definedName name="기안3">#REF!</definedName>
    <definedName name="기안갑">#REF!</definedName>
    <definedName name="기안갑1">#N/A</definedName>
    <definedName name="기안용지">#REF!</definedName>
    <definedName name="기안을">#REF!</definedName>
    <definedName name="기안을1">#N/A</definedName>
    <definedName name="單位阡원_阡￥">#REF!</definedName>
    <definedName name="ㄴㅇㅎㅇ">#N/A</definedName>
    <definedName name="년도__실적추정은_건설이자_미포">'[24]R&amp;D'!#REF!</definedName>
    <definedName name="解_任_">[3]기안!$A$34</definedName>
    <definedName name="ㄷㅈ">[9]총괄표!$C$2</definedName>
    <definedName name="대회">#REF!</definedName>
    <definedName name="라ㅕ화">#REF!</definedName>
    <definedName name="_xlnm.Extract">#REF!</definedName>
    <definedName name="ㅁ1">[4]신규DEP!#REF!</definedName>
    <definedName name="ㅁ1430">#REF!</definedName>
    <definedName name="ㅁㅁㅁ">'[25]5.세운W-A'!#REF!</definedName>
    <definedName name="모">#REF!</definedName>
    <definedName name="발">#REF!</definedName>
    <definedName name="변경">#REF!</definedName>
    <definedName name="부서">#REF!</definedName>
    <definedName name="부서별예산">#REF!</definedName>
    <definedName name="비교A">#REF!</definedName>
    <definedName name="ㅅ7">#REF!</definedName>
    <definedName name="사업투자">#REF!</definedName>
    <definedName name="사업투자1">#REF!</definedName>
    <definedName name="엉댜ㄷㅈ">#REF!</definedName>
    <definedName name="엉댜ㄷㅈ1">#N/A</definedName>
    <definedName name="예산총괄시트설ONLY">#REF!</definedName>
    <definedName name="장기투자.94.BB">#REF!</definedName>
    <definedName name="제목">#REF!</definedName>
    <definedName name="투자비">#REF!</definedName>
    <definedName name="허">#N/A</definedName>
    <definedName name="흵____R3_t">#REF!</definedName>
    <definedName name="ㅗㅗㅘㅣㅣㅏ">#REF!</definedName>
    <definedName name="ㅘㅎ">#N/A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49" i="57" l="1"/>
  <c r="X49" i="57"/>
  <c r="W49" i="57"/>
  <c r="V49" i="57"/>
  <c r="U49" i="57"/>
  <c r="T49" i="57"/>
  <c r="S49" i="57"/>
  <c r="R49" i="57"/>
  <c r="Q49" i="57"/>
  <c r="P49" i="57"/>
  <c r="O49" i="57"/>
  <c r="M49" i="57"/>
  <c r="K49" i="57"/>
  <c r="Y48" i="57"/>
  <c r="W48" i="57"/>
  <c r="U48" i="57"/>
  <c r="S48" i="57"/>
  <c r="Q48" i="57"/>
  <c r="O48" i="57"/>
  <c r="M48" i="57"/>
  <c r="K48" i="57"/>
  <c r="Y47" i="57"/>
  <c r="W47" i="57"/>
  <c r="U47" i="57"/>
  <c r="S47" i="57"/>
  <c r="Q47" i="57"/>
  <c r="O47" i="57"/>
  <c r="M47" i="57"/>
  <c r="K47" i="57"/>
  <c r="Y46" i="57"/>
  <c r="W46" i="57"/>
  <c r="U46" i="57"/>
  <c r="S46" i="57"/>
  <c r="Q46" i="57"/>
  <c r="O46" i="57"/>
  <c r="M46" i="57"/>
  <c r="K46" i="57"/>
  <c r="Y45" i="57"/>
  <c r="W45" i="57"/>
  <c r="U45" i="57"/>
  <c r="S45" i="57"/>
  <c r="Q45" i="57"/>
  <c r="O45" i="57"/>
  <c r="M45" i="57"/>
  <c r="K45" i="57"/>
  <c r="Y44" i="57"/>
  <c r="W44" i="57"/>
  <c r="U44" i="57"/>
  <c r="S44" i="57"/>
  <c r="Q44" i="57"/>
  <c r="O44" i="57"/>
  <c r="M44" i="57"/>
  <c r="K44" i="57"/>
  <c r="Y43" i="57"/>
  <c r="W43" i="57"/>
  <c r="U43" i="57"/>
  <c r="S43" i="57"/>
  <c r="Q43" i="57"/>
  <c r="O43" i="57"/>
  <c r="M43" i="57"/>
  <c r="K43" i="57"/>
  <c r="Y42" i="57"/>
  <c r="W42" i="57"/>
  <c r="U42" i="57"/>
  <c r="S42" i="57"/>
  <c r="Q42" i="57"/>
  <c r="O42" i="57"/>
  <c r="M42" i="57"/>
  <c r="K42" i="57"/>
  <c r="Y41" i="57"/>
  <c r="W41" i="57"/>
  <c r="U41" i="57"/>
  <c r="S41" i="57"/>
  <c r="Q41" i="57"/>
  <c r="O41" i="57"/>
  <c r="M41" i="57"/>
  <c r="K41" i="57"/>
  <c r="Y40" i="57"/>
  <c r="W40" i="57"/>
  <c r="U40" i="57"/>
  <c r="S40" i="57"/>
  <c r="Q40" i="57"/>
  <c r="O40" i="57"/>
  <c r="M40" i="57"/>
  <c r="K40" i="57"/>
  <c r="Y39" i="57"/>
  <c r="W39" i="57"/>
  <c r="U39" i="57"/>
  <c r="S39" i="57"/>
  <c r="Q39" i="57"/>
  <c r="O39" i="57"/>
  <c r="M39" i="57"/>
  <c r="K39" i="57"/>
  <c r="Y38" i="57"/>
  <c r="W38" i="57"/>
  <c r="U38" i="57"/>
  <c r="S38" i="57"/>
  <c r="Q38" i="57"/>
  <c r="O38" i="57"/>
  <c r="M38" i="57"/>
  <c r="K38" i="57"/>
  <c r="Y37" i="57"/>
  <c r="W37" i="57"/>
  <c r="U37" i="57"/>
  <c r="S37" i="57"/>
  <c r="Q37" i="57"/>
  <c r="O37" i="57"/>
  <c r="M37" i="57"/>
  <c r="K37" i="57"/>
  <c r="Y36" i="57"/>
  <c r="W36" i="57"/>
  <c r="U36" i="57"/>
  <c r="S36" i="57"/>
  <c r="Q36" i="57"/>
  <c r="O36" i="57"/>
  <c r="M36" i="57"/>
  <c r="K36" i="57"/>
  <c r="Y35" i="57"/>
  <c r="W35" i="57"/>
  <c r="U35" i="57"/>
  <c r="S35" i="57"/>
  <c r="Q35" i="57"/>
  <c r="O35" i="57"/>
  <c r="M35" i="57"/>
  <c r="K35" i="57"/>
  <c r="Y34" i="57"/>
  <c r="W34" i="57"/>
  <c r="U34" i="57"/>
  <c r="S34" i="57"/>
  <c r="Q34" i="57"/>
  <c r="O34" i="57"/>
  <c r="M34" i="57"/>
  <c r="K34" i="57"/>
  <c r="Y33" i="57"/>
  <c r="W33" i="57"/>
  <c r="U33" i="57"/>
  <c r="S33" i="57"/>
  <c r="Q33" i="57"/>
  <c r="O33" i="57"/>
  <c r="M33" i="57"/>
  <c r="K33" i="57"/>
  <c r="Y32" i="57"/>
  <c r="W32" i="57"/>
  <c r="U32" i="57"/>
  <c r="S32" i="57"/>
  <c r="Q32" i="57"/>
  <c r="O32" i="57"/>
  <c r="M32" i="57"/>
  <c r="K32" i="57"/>
  <c r="Y31" i="57"/>
  <c r="W31" i="57"/>
  <c r="U31" i="57"/>
  <c r="S31" i="57"/>
  <c r="Q31" i="57"/>
  <c r="O31" i="57"/>
  <c r="M31" i="57"/>
  <c r="K31" i="57"/>
  <c r="Y30" i="57"/>
  <c r="W30" i="57"/>
  <c r="U30" i="57"/>
  <c r="S30" i="57"/>
  <c r="Q30" i="57"/>
  <c r="O30" i="57"/>
  <c r="M30" i="57"/>
  <c r="K30" i="57"/>
  <c r="Y29" i="57"/>
  <c r="W29" i="57"/>
  <c r="U29" i="57"/>
  <c r="S29" i="57"/>
  <c r="Q29" i="57"/>
  <c r="O29" i="57"/>
  <c r="M29" i="57"/>
  <c r="K29" i="57"/>
  <c r="Y28" i="57"/>
  <c r="W28" i="57"/>
  <c r="U28" i="57"/>
  <c r="S28" i="57"/>
  <c r="Q28" i="57"/>
  <c r="O28" i="57"/>
  <c r="M28" i="57"/>
  <c r="K28" i="57"/>
  <c r="Y27" i="57"/>
  <c r="W27" i="57"/>
  <c r="U27" i="57"/>
  <c r="S27" i="57"/>
  <c r="Q27" i="57"/>
  <c r="O27" i="57"/>
  <c r="M27" i="57"/>
  <c r="K27" i="57"/>
  <c r="Y26" i="57"/>
  <c r="W26" i="57"/>
  <c r="U26" i="57"/>
  <c r="S26" i="57"/>
  <c r="Q26" i="57"/>
  <c r="O26" i="57"/>
  <c r="M26" i="57"/>
  <c r="K26" i="57"/>
  <c r="Y25" i="57"/>
  <c r="W25" i="57"/>
  <c r="U25" i="57"/>
  <c r="S25" i="57"/>
  <c r="Q25" i="57"/>
  <c r="O25" i="57"/>
  <c r="M25" i="57"/>
  <c r="K25" i="57"/>
  <c r="Y24" i="57"/>
  <c r="W24" i="57"/>
  <c r="U24" i="57"/>
  <c r="S24" i="57"/>
  <c r="Q24" i="57"/>
  <c r="O24" i="57"/>
  <c r="M24" i="57"/>
  <c r="K24" i="57"/>
  <c r="Y23" i="57"/>
  <c r="W23" i="57"/>
  <c r="U23" i="57"/>
  <c r="S23" i="57"/>
  <c r="Q23" i="57"/>
  <c r="O23" i="57"/>
  <c r="M23" i="57"/>
  <c r="K23" i="57"/>
  <c r="F16" i="54"/>
  <c r="L13" i="54"/>
  <c r="K13" i="54"/>
  <c r="J13" i="54"/>
  <c r="I13" i="54"/>
  <c r="H13" i="54"/>
  <c r="G13" i="54"/>
  <c r="F13" i="54"/>
  <c r="E13" i="54"/>
  <c r="L12" i="54"/>
  <c r="K12" i="54"/>
  <c r="J12" i="54"/>
  <c r="I12" i="54"/>
  <c r="H12" i="54"/>
  <c r="G12" i="54"/>
  <c r="F12" i="54"/>
  <c r="E12" i="54"/>
  <c r="L11" i="54"/>
  <c r="K11" i="54"/>
  <c r="J11" i="54"/>
  <c r="I11" i="54"/>
  <c r="H11" i="54"/>
  <c r="G11" i="54"/>
  <c r="F11" i="54"/>
  <c r="E11" i="54"/>
  <c r="L4" i="54"/>
  <c r="K4" i="54"/>
  <c r="J4" i="54"/>
  <c r="I4" i="54"/>
  <c r="H4" i="54"/>
  <c r="G4" i="54"/>
  <c r="F4" i="54"/>
  <c r="E4" i="54"/>
  <c r="G9" i="53"/>
  <c r="G8" i="53"/>
  <c r="G7" i="53"/>
  <c r="G6" i="53"/>
  <c r="G5" i="53"/>
  <c r="G4" i="53"/>
  <c r="G3" i="53"/>
  <c r="G2" i="53"/>
</calcChain>
</file>

<file path=xl/sharedStrings.xml><?xml version="1.0" encoding="utf-8"?>
<sst xmlns="http://schemas.openxmlformats.org/spreadsheetml/2006/main" count="460" uniqueCount="230">
  <si>
    <t xml:space="preserve">说明：                                  </t>
  </si>
  <si>
    <t>SHT0016088</t>
  </si>
  <si>
    <t>SHT0016178</t>
  </si>
  <si>
    <t>SHT0016087</t>
  </si>
  <si>
    <t>SHT0016177</t>
  </si>
  <si>
    <t>SHT0016200</t>
  </si>
  <si>
    <t>SHT0016195</t>
  </si>
  <si>
    <t>SHT0016206</t>
  </si>
  <si>
    <t>SHT0016118</t>
  </si>
  <si>
    <t>驾驶员靠背护面总成</t>
  </si>
  <si>
    <t>驾驶员座垫护面总成</t>
  </si>
  <si>
    <t>副驾驶员靠背护面总成</t>
  </si>
  <si>
    <t>副驾驶员座垫护面总成</t>
  </si>
  <si>
    <t>编制</t>
  </si>
  <si>
    <t>通风加热</t>
  </si>
  <si>
    <t>无通风加热</t>
  </si>
  <si>
    <t>非通风</t>
  </si>
  <si>
    <t>非通风
翻折坐垫</t>
  </si>
  <si>
    <t xml:space="preserve">非通风
</t>
  </si>
  <si>
    <t>非通风翻折坐垫</t>
  </si>
  <si>
    <t>序号</t>
  </si>
  <si>
    <t>零件号</t>
  </si>
  <si>
    <t>物料名称</t>
  </si>
  <si>
    <t>规格型号mm</t>
  </si>
  <si>
    <t>用量</t>
  </si>
  <si>
    <t>TSY0010116</t>
  </si>
  <si>
    <t>JYG38-2</t>
  </si>
  <si>
    <t>TSY0010930</t>
  </si>
  <si>
    <t>TSY0010931</t>
  </si>
  <si>
    <t>TSY0010932</t>
  </si>
  <si>
    <t>箭型条</t>
  </si>
  <si>
    <t>TSY0010190</t>
  </si>
  <si>
    <t>TSY0010193</t>
  </si>
  <si>
    <t>TSY0010174</t>
  </si>
  <si>
    <t>5#反穿黑拉链</t>
  </si>
  <si>
    <t>TSY0010264</t>
  </si>
  <si>
    <t>TSY0010055</t>
  </si>
  <si>
    <t>明线</t>
  </si>
  <si>
    <t>TSY0000779</t>
  </si>
  <si>
    <t>3C标识</t>
  </si>
  <si>
    <t>面套零件号</t>
  </si>
  <si>
    <t>零件名称</t>
  </si>
  <si>
    <t>加热垫</t>
  </si>
  <si>
    <t>辅料</t>
  </si>
  <si>
    <t>不含税加工费</t>
  </si>
  <si>
    <t>合计</t>
  </si>
  <si>
    <t>备注</t>
  </si>
  <si>
    <t xml:space="preserve"> 
       副驾背</t>
  </si>
  <si>
    <t>折叠</t>
  </si>
  <si>
    <t xml:space="preserve"> 
      正驾背</t>
  </si>
  <si>
    <t xml:space="preserve"> 
 驾背（通风加热）</t>
  </si>
  <si>
    <t>正驾垫（通风加热）</t>
  </si>
  <si>
    <t>墙子周圈箭型卡条</t>
  </si>
  <si>
    <t>副驾垫（折叠坐不通风加热）</t>
  </si>
  <si>
    <t>折叠底有拉锁</t>
  </si>
  <si>
    <t>正驾垫</t>
  </si>
  <si>
    <t>2024.12.26</t>
  </si>
  <si>
    <t>项次</t>
  </si>
  <si>
    <t>规格型号</t>
  </si>
  <si>
    <t>单位</t>
  </si>
  <si>
    <t>整台份座椅拆分明细</t>
  </si>
  <si>
    <t>正驾背面套（通风加热）SHT0016088</t>
  </si>
  <si>
    <t>正驾垫面套（通风加热）SHT0016178</t>
  </si>
  <si>
    <t>副驾背面套SHT0016195</t>
  </si>
  <si>
    <t>正驾背面套SHT0016200</t>
  </si>
  <si>
    <t>正驾背面套SHT0016087</t>
  </si>
  <si>
    <t>正驾垫面套SHT0016177</t>
  </si>
  <si>
    <t>副驾垫面套SHT0016118（折叠坐不通风加热）</t>
  </si>
  <si>
    <t>副驾垫面套SHT0016206（不通风加热）</t>
  </si>
  <si>
    <t>缝纫工费</t>
  </si>
  <si>
    <t>A6</t>
  </si>
  <si>
    <t>件/辆</t>
  </si>
  <si>
    <t>23.5元/小时</t>
  </si>
  <si>
    <t>工时</t>
  </si>
  <si>
    <t>辅料裁剪</t>
  </si>
  <si>
    <t>绗缝</t>
  </si>
  <si>
    <t>烫标</t>
  </si>
  <si>
    <t>运输费</t>
  </si>
  <si>
    <t>包装费</t>
  </si>
  <si>
    <t>包装及装箱</t>
  </si>
  <si>
    <t>综合费（检验、折旧、动力、财务费，管理费、销售费裁剪耗材，损耗等等）</t>
  </si>
  <si>
    <t>利润：</t>
  </si>
  <si>
    <t>小计:</t>
  </si>
  <si>
    <t>A6座椅护面BOM清单 A2</t>
  </si>
  <si>
    <t>中文名称</t>
  </si>
  <si>
    <t>图纸版本
(状态码)</t>
  </si>
  <si>
    <t>A</t>
  </si>
  <si>
    <t xml:space="preserve">非通风翻折坐垫
</t>
  </si>
  <si>
    <t>审核：</t>
  </si>
  <si>
    <t>车型配置</t>
  </si>
  <si>
    <t>批准：</t>
  </si>
  <si>
    <t>种类</t>
  </si>
  <si>
    <t>重卡</t>
  </si>
  <si>
    <t>重量（Kg）</t>
  </si>
  <si>
    <t>—</t>
  </si>
  <si>
    <t>图示</t>
  </si>
  <si>
    <t>物料描述</t>
  </si>
  <si>
    <t>轮廓尺寸
(长*宽*高)规格</t>
  </si>
  <si>
    <t>材料</t>
  </si>
  <si>
    <t>单价</t>
  </si>
  <si>
    <t>TSY0010924</t>
  </si>
  <si>
    <t>PVC主料1</t>
  </si>
  <si>
    <t>主料</t>
  </si>
  <si>
    <t>N*1.4m*10mm</t>
  </si>
  <si>
    <t>PVC</t>
  </si>
  <si>
    <t>延米</t>
  </si>
  <si>
    <t>AM032
（10mm打孔 灰）</t>
  </si>
  <si>
    <t>TSY0010925</t>
  </si>
  <si>
    <t>PVC主料2</t>
  </si>
  <si>
    <t>AM034
（10mm 打孔 棕）</t>
  </si>
  <si>
    <t>TSY0010926</t>
  </si>
  <si>
    <t>PVC主料3</t>
  </si>
  <si>
    <t>N*1.4m*10m</t>
  </si>
  <si>
    <t>AM011
（10mm 灰）</t>
  </si>
  <si>
    <t>TSY0010927</t>
  </si>
  <si>
    <t>PVC主料4</t>
  </si>
  <si>
    <t>AM030
(10mm 棕）</t>
  </si>
  <si>
    <t>TSY0010928</t>
  </si>
  <si>
    <t>PVC辅料1</t>
  </si>
  <si>
    <t>辅料1</t>
  </si>
  <si>
    <t>N*1.4m*3mm</t>
  </si>
  <si>
    <t>AM035
（3mm 棕）</t>
  </si>
  <si>
    <t>TSY0010929</t>
  </si>
  <si>
    <t>PVC辅料</t>
  </si>
  <si>
    <t>辅料2</t>
  </si>
  <si>
    <t>AM033
（3mm 灰）</t>
  </si>
  <si>
    <t>TSY0010977</t>
  </si>
  <si>
    <t>织物辅料</t>
  </si>
  <si>
    <t>N*1.4m*4mm</t>
  </si>
  <si>
    <t>机织布</t>
  </si>
  <si>
    <t>T067辅</t>
  </si>
  <si>
    <t>TSY0000426</t>
  </si>
  <si>
    <t>毛毡</t>
  </si>
  <si>
    <t>N*1.5m*1.5mm</t>
  </si>
  <si>
    <t>纤维</t>
  </si>
  <si>
    <t>TSY0010982</t>
  </si>
  <si>
    <t>烫印logo</t>
  </si>
  <si>
    <t>烫印</t>
  </si>
  <si>
    <t>38mm*20mm</t>
  </si>
  <si>
    <t>片</t>
  </si>
  <si>
    <t>TSY0010986</t>
  </si>
  <si>
    <t>10mm舒适棉</t>
  </si>
  <si>
    <t>舒适棉</t>
  </si>
  <si>
    <t>N*1.20mm*10mm</t>
  </si>
  <si>
    <t>TSY0010050</t>
  </si>
  <si>
    <t>毛巾条</t>
  </si>
  <si>
    <t>宽38mm</t>
  </si>
  <si>
    <t>化纤</t>
  </si>
  <si>
    <t>米</t>
  </si>
  <si>
    <t>TSY0011083</t>
  </si>
  <si>
    <t>吊紧带</t>
  </si>
  <si>
    <t>510mm*27mm吊紧带</t>
  </si>
  <si>
    <t>500mm*27mm*N</t>
  </si>
  <si>
    <t>PP+无纺布</t>
  </si>
  <si>
    <t>件</t>
  </si>
  <si>
    <t>TSY0011084</t>
  </si>
  <si>
    <t>300mm*27mm吊紧带</t>
  </si>
  <si>
    <t>290mm*27mm*N</t>
  </si>
  <si>
    <t>TSY0011044</t>
  </si>
  <si>
    <t>PP板</t>
  </si>
  <si>
    <t>90mm*40mm</t>
  </si>
  <si>
    <t>PP</t>
  </si>
  <si>
    <t>TSY0011040</t>
  </si>
  <si>
    <t>勾条</t>
  </si>
  <si>
    <t>120mm型条</t>
  </si>
  <si>
    <t>120mm</t>
  </si>
  <si>
    <t>共聚PP</t>
  </si>
  <si>
    <t>根</t>
  </si>
  <si>
    <t>TSY0011041</t>
  </si>
  <si>
    <t>40mm型条</t>
  </si>
  <si>
    <t>40mm</t>
  </si>
  <si>
    <t>TSY0011042</t>
  </si>
  <si>
    <t>30mm型条</t>
  </si>
  <si>
    <t>30mm</t>
  </si>
  <si>
    <t>TSY0010984</t>
  </si>
  <si>
    <t>180mm型条</t>
  </si>
  <si>
    <t>180mm</t>
  </si>
  <si>
    <t>TSY0010985</t>
  </si>
  <si>
    <t>70mm型条</t>
  </si>
  <si>
    <t>70mm</t>
  </si>
  <si>
    <t>50mm型条</t>
  </si>
  <si>
    <t>50mm</t>
  </si>
  <si>
    <t>TSY0010987</t>
  </si>
  <si>
    <t>250mm型条</t>
  </si>
  <si>
    <t>250mm</t>
  </si>
  <si>
    <t>TSY0011077</t>
  </si>
  <si>
    <t>型条</t>
  </si>
  <si>
    <t xml:space="preserve">型条340mm  </t>
  </si>
  <si>
    <t>（JX-01）</t>
  </si>
  <si>
    <t xml:space="preserve">型条410mm  </t>
  </si>
  <si>
    <t xml:space="preserve">型条290mm  </t>
  </si>
  <si>
    <t>TSY0011075</t>
  </si>
  <si>
    <t>KT-16</t>
  </si>
  <si>
    <t>260mm扣条</t>
  </si>
  <si>
    <t>扣条 260mm</t>
  </si>
  <si>
    <t>TSY0011076</t>
  </si>
  <si>
    <t>KT-17</t>
  </si>
  <si>
    <t>120mm扣条</t>
  </si>
  <si>
    <t>扣条 120mm</t>
  </si>
  <si>
    <t>TSY0010980</t>
  </si>
  <si>
    <t>25mm宽松紧带</t>
  </si>
  <si>
    <t>110mm长</t>
  </si>
  <si>
    <t>TSY0010981</t>
  </si>
  <si>
    <t>25mm扣条</t>
  </si>
  <si>
    <t>扣条 25mm</t>
  </si>
  <si>
    <t>拉链</t>
  </si>
  <si>
    <t>1000mm黑色反穿拉链</t>
  </si>
  <si>
    <t>5#
反穿</t>
  </si>
  <si>
    <t>尼龙+树脂</t>
  </si>
  <si>
    <t>黑色反穿5#拉链500mm</t>
  </si>
  <si>
    <t>5#拉链</t>
  </si>
  <si>
    <t>5#</t>
  </si>
  <si>
    <t>TSY0000323</t>
  </si>
  <si>
    <t>黑色搭扣（软）</t>
  </si>
  <si>
    <t>黑色    宽度为25mm</t>
  </si>
  <si>
    <t>宽25mm</t>
  </si>
  <si>
    <t>TSY0000322</t>
  </si>
  <si>
    <t>黑色搭扣（硬）</t>
  </si>
  <si>
    <t>缝线</t>
  </si>
  <si>
    <t>米色明线</t>
  </si>
  <si>
    <r>
      <rPr>
        <sz val="14"/>
        <rFont val="宋体"/>
        <family val="3"/>
        <charset val="134"/>
      </rPr>
      <t>（</t>
    </r>
    <r>
      <rPr>
        <sz val="14"/>
        <rFont val="Arial"/>
        <family val="2"/>
      </rPr>
      <t>20/3</t>
    </r>
    <r>
      <rPr>
        <sz val="14"/>
        <rFont val="宋体"/>
        <family val="3"/>
        <charset val="134"/>
      </rPr>
      <t>股）</t>
    </r>
  </si>
  <si>
    <t>高强涤纶</t>
  </si>
  <si>
    <t>H02766</t>
  </si>
  <si>
    <t>TSY0010056</t>
  </si>
  <si>
    <t>黑色暗线</t>
  </si>
  <si>
    <r>
      <rPr>
        <sz val="14"/>
        <rFont val="宋体"/>
        <family val="3"/>
        <charset val="134"/>
      </rPr>
      <t>（3</t>
    </r>
    <r>
      <rPr>
        <sz val="14"/>
        <rFont val="Arial"/>
        <family val="2"/>
      </rPr>
      <t>0/3</t>
    </r>
    <r>
      <rPr>
        <sz val="14"/>
        <rFont val="宋体"/>
        <family val="3"/>
        <charset val="134"/>
      </rPr>
      <t>股）</t>
    </r>
  </si>
  <si>
    <r>
      <rPr>
        <sz val="14"/>
        <rFont val="Arial"/>
        <family val="2"/>
      </rPr>
      <t>3C</t>
    </r>
    <r>
      <rPr>
        <sz val="14"/>
        <rFont val="宋体"/>
        <family val="3"/>
        <charset val="134"/>
      </rPr>
      <t>标识</t>
    </r>
  </si>
  <si>
    <t>涤纶丝</t>
  </si>
  <si>
    <t>TSY0000334</t>
  </si>
  <si>
    <t>产品标识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</si>
</sst>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6">
    <numFmt numFmtId="41" formatCode="_ * #,##0_ ;_ * \-#,##0_ ;_ * &quot;-&quot;_ ;_ @_ "/>
    <numFmt numFmtId="43" formatCode="_ * #,##0.00_ ;_ * \-#,##0.00_ ;_ * &quot;-&quot;??_ ;_ @_ "/>
    <numFmt numFmtId="176" formatCode="\(0.0\)"/>
    <numFmt numFmtId="177" formatCode="_ * #,##0.0_ ;_ * \-#,##0.0_ ;_ * &quot;-&quot;_ ;_ @_ "/>
    <numFmt numFmtId="178" formatCode="#,##0.0_);[Red]\(#,##0.0\)"/>
    <numFmt numFmtId="179" formatCode="_(&quot;$&quot;* #,##0_);_(&quot;$&quot;* \(#,##0\);_(&quot;$&quot;* &quot;-&quot;_);_(@_)"/>
    <numFmt numFmtId="180" formatCode="_(&quot;$&quot;* #,##0.00_);_(&quot;$&quot;* \(#,##0.00\);_(&quot;$&quot;* &quot;-&quot;??_);_(@_)"/>
    <numFmt numFmtId="181" formatCode="m/d/yy_)"/>
    <numFmt numFmtId="182" formatCode="#,##0.0_);\(#,##0.0\)"/>
    <numFmt numFmtId="183" formatCode="#,##0.000_);\(#,##0.000\)"/>
    <numFmt numFmtId="184" formatCode="0.0%"/>
    <numFmt numFmtId="185" formatCode="&quot;$&quot;#,##0_);[Red]\(&quot;$&quot;#,##0\)"/>
    <numFmt numFmtId="186" formatCode="&quot;$&quot;#,##0.00_);[Red]\(&quot;$&quot;#,##0.00\)"/>
    <numFmt numFmtId="187" formatCode="mmm/yy_)"/>
    <numFmt numFmtId="188" formatCode="0.0000000000"/>
    <numFmt numFmtId="189" formatCode="0.0%;\(0.0%\)"/>
    <numFmt numFmtId="190" formatCode="0.0%;[Red]\-0.0%"/>
    <numFmt numFmtId="191" formatCode="0.00%;[Red]\-0.00%"/>
    <numFmt numFmtId="192" formatCode="###0_)"/>
    <numFmt numFmtId="193" formatCode="_ &quot;\&quot;* #,##0_ ;_ &quot;\&quot;* \-#,##0_ ;_ &quot;\&quot;* &quot;-&quot;_ ;_ @_ "/>
    <numFmt numFmtId="194" formatCode="_ &quot;\&quot;* #,##0.00_ ;_ &quot;\&quot;* \-#,##0.00_ ;_ &quot;\&quot;* &quot;-&quot;??_ ;_ @_ "/>
    <numFmt numFmtId="195" formatCode="_-* #,##0_-;\-* #,##0_-;_-* &quot;-&quot;_-;_-@_-"/>
    <numFmt numFmtId="196" formatCode="_-* #,##0.00_-;\-* #,##0.00_-;_-* &quot;-&quot;??_-;_-@_-"/>
    <numFmt numFmtId="197" formatCode="0_ "/>
    <numFmt numFmtId="198" formatCode="0.0000_ "/>
    <numFmt numFmtId="199" formatCode="0.000_ "/>
  </numFmts>
  <fonts count="66">
    <font>
      <sz val="12"/>
      <name val="宋体"/>
      <charset val="134"/>
    </font>
    <font>
      <sz val="11"/>
      <name val="Arial"/>
      <family val="2"/>
    </font>
    <font>
      <sz val="14"/>
      <name val="宋体"/>
      <family val="3"/>
      <charset val="134"/>
    </font>
    <font>
      <b/>
      <sz val="20"/>
      <name val="宋体"/>
      <family val="3"/>
      <charset val="134"/>
    </font>
    <font>
      <sz val="14"/>
      <name val="宋体"/>
      <family val="3"/>
      <charset val="134"/>
      <scheme val="minor"/>
    </font>
    <font>
      <sz val="14"/>
      <color theme="1"/>
      <name val="宋体"/>
      <family val="3"/>
      <charset val="134"/>
      <scheme val="minor"/>
    </font>
    <font>
      <sz val="14"/>
      <color indexed="8"/>
      <name val="宋体"/>
      <family val="3"/>
      <charset val="134"/>
      <scheme val="minor"/>
    </font>
    <font>
      <sz val="14"/>
      <name val="微软雅黑"/>
      <family val="2"/>
      <charset val="134"/>
    </font>
    <font>
      <sz val="16"/>
      <name val="宋体"/>
      <family val="3"/>
      <charset val="134"/>
    </font>
    <font>
      <sz val="14"/>
      <name val="Arial"/>
      <family val="2"/>
    </font>
    <font>
      <sz val="11"/>
      <name val="宋体"/>
      <family val="3"/>
      <charset val="134"/>
    </font>
    <font>
      <sz val="12"/>
      <name val="微软雅黑"/>
      <family val="2"/>
      <charset val="134"/>
    </font>
    <font>
      <sz val="14"/>
      <color indexed="8"/>
      <name val="宋体"/>
      <family val="3"/>
      <charset val="134"/>
    </font>
    <font>
      <sz val="16"/>
      <color indexed="8"/>
      <name val="宋体"/>
      <family val="3"/>
      <charset val="134"/>
    </font>
    <font>
      <sz val="14"/>
      <color rgb="FFFF0000"/>
      <name val="宋体"/>
      <family val="3"/>
      <charset val="134"/>
      <scheme val="minor"/>
    </font>
    <font>
      <sz val="11"/>
      <color rgb="FFFF0000"/>
      <name val="Arial"/>
      <family val="2"/>
    </font>
    <font>
      <b/>
      <sz val="12"/>
      <name val="宋体"/>
      <family val="3"/>
      <charset val="134"/>
    </font>
    <font>
      <b/>
      <sz val="14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8"/>
      <name val="Arial"/>
      <family val="2"/>
    </font>
    <font>
      <sz val="11"/>
      <name val="돋움"/>
      <family val="2"/>
    </font>
    <font>
      <sz val="12"/>
      <name val="Tms Rmn"/>
      <family val="1"/>
    </font>
    <font>
      <b/>
      <sz val="11"/>
      <name val="Arial"/>
      <family val="2"/>
    </font>
    <font>
      <b/>
      <sz val="10"/>
      <color indexed="10"/>
      <name val="Arial"/>
      <family val="2"/>
    </font>
    <font>
      <sz val="9"/>
      <name val="Arial"/>
      <family val="2"/>
    </font>
    <font>
      <sz val="12"/>
      <name val="¹ÙÅÁÃ¼"/>
      <charset val="129"/>
    </font>
    <font>
      <sz val="10"/>
      <name val="Arial"/>
      <family val="2"/>
    </font>
    <font>
      <sz val="10"/>
      <name val="Univers (WN)"/>
      <family val="2"/>
    </font>
    <font>
      <sz val="8"/>
      <name val="CG Times (E1)"/>
      <family val="1"/>
    </font>
    <font>
      <sz val="10"/>
      <name val="Helv"/>
      <family val="2"/>
    </font>
    <font>
      <sz val="8"/>
      <name val="Times New Roman"/>
      <family val="1"/>
    </font>
    <font>
      <b/>
      <sz val="12"/>
      <name val="Arial"/>
      <family val="2"/>
    </font>
    <font>
      <sz val="8"/>
      <color indexed="12"/>
      <name val="Times New Roman"/>
      <family val="1"/>
    </font>
    <font>
      <sz val="10"/>
      <name val="MS Sans Serif"/>
      <family val="2"/>
    </font>
    <font>
      <sz val="7"/>
      <name val="Small Fonts"/>
      <family val="2"/>
    </font>
    <font>
      <sz val="10"/>
      <name val="Univers (E1)"/>
      <family val="2"/>
    </font>
    <font>
      <b/>
      <sz val="12"/>
      <name val="Univers (WN)"/>
      <family val="2"/>
    </font>
    <font>
      <b/>
      <sz val="10"/>
      <name val="Univers (WN)"/>
      <family val="2"/>
    </font>
    <font>
      <b/>
      <sz val="10"/>
      <name val="Arial"/>
      <family val="2"/>
    </font>
    <font>
      <sz val="12"/>
      <name val="ｹﾙﾅﾁﾃｼ"/>
      <charset val="134"/>
    </font>
    <font>
      <sz val="11"/>
      <name val="ｵｸｿ "/>
      <charset val="128"/>
    </font>
    <font>
      <b/>
      <sz val="15"/>
      <color indexed="56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sz val="11"/>
      <name val="明朝"/>
      <charset val="134"/>
    </font>
    <font>
      <sz val="11"/>
      <color indexed="20"/>
      <name val="宋体"/>
      <family val="3"/>
      <charset val="134"/>
    </font>
    <font>
      <sz val="12"/>
      <name val="新細明體"/>
      <family val="1"/>
    </font>
    <font>
      <sz val="9"/>
      <color theme="1"/>
      <name val="宋体"/>
      <family val="3"/>
      <charset val="134"/>
      <scheme val="minor"/>
    </font>
    <font>
      <sz val="11"/>
      <color indexed="17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sz val="11"/>
      <color indexed="52"/>
      <name val="宋体"/>
      <family val="3"/>
      <charset val="134"/>
    </font>
    <font>
      <sz val="12"/>
      <name val="Times New Roman"/>
      <family val="1"/>
    </font>
    <font>
      <sz val="11"/>
      <color indexed="6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2"/>
      <name val="宋体"/>
      <family val="3"/>
      <charset val="134"/>
    </font>
    <font>
      <sz val="12"/>
      <name val="뼻뮝"/>
      <charset val="129"/>
    </font>
    <font>
      <sz val="10"/>
      <name val="바탕체"/>
      <charset val="134"/>
    </font>
    <font>
      <sz val="12"/>
      <name val="宋体"/>
      <family val="3"/>
      <charset val="134"/>
    </font>
    <font>
      <sz val="9"/>
      <name val="宋体"/>
      <family val="3"/>
      <charset val="134"/>
    </font>
  </fonts>
  <fills count="2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</fills>
  <borders count="27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double">
        <color auto="1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5270">
    <xf numFmtId="0" fontId="0" fillId="0" borderId="0"/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0" borderId="0" applyNumberFormat="0" applyAlignment="0"/>
    <xf numFmtId="176" fontId="22" fillId="0" borderId="0" applyFont="0" applyFill="0" applyBorder="0" applyAlignment="0" applyProtection="0"/>
    <xf numFmtId="19" fontId="22" fillId="0" borderId="0" applyFont="0" applyFill="0" applyBorder="0" applyAlignment="0" applyProtection="0"/>
    <xf numFmtId="177" fontId="22" fillId="0" borderId="0" applyFont="0" applyFill="0" applyBorder="0" applyAlignment="0" applyProtection="0"/>
    <xf numFmtId="0" fontId="23" fillId="0" borderId="0" applyNumberFormat="0" applyFill="0" applyBorder="0" applyAlignment="0" applyProtection="0"/>
    <xf numFmtId="178" fontId="24" fillId="0" borderId="0" applyNumberFormat="0" applyFill="0" applyBorder="0" applyAlignment="0"/>
    <xf numFmtId="0" fontId="25" fillId="0" borderId="5" applyNumberFormat="0" applyFill="0" applyBorder="0" applyAlignment="0" applyProtection="0">
      <alignment vertical="center"/>
    </xf>
    <xf numFmtId="0" fontId="26" fillId="0" borderId="5" applyNumberFormat="0" applyFill="0" applyBorder="0" applyAlignment="0" applyProtection="0">
      <alignment vertical="center"/>
    </xf>
    <xf numFmtId="0" fontId="26" fillId="0" borderId="5" applyNumberFormat="0" applyFill="0" applyBorder="0" applyProtection="0"/>
    <xf numFmtId="0" fontId="27" fillId="0" borderId="0"/>
    <xf numFmtId="41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1" fontId="29" fillId="0" borderId="0" applyFont="0" applyFill="0" applyBorder="0" applyAlignment="0" applyProtection="0"/>
    <xf numFmtId="182" fontId="30" fillId="0" borderId="0" applyFont="0" applyFill="0" applyBorder="0" applyAlignment="0" applyProtection="0">
      <protection locked="0"/>
    </xf>
    <xf numFmtId="39" fontId="31" fillId="0" borderId="0" applyFont="0" applyFill="0" applyBorder="0" applyAlignment="0" applyProtection="0"/>
    <xf numFmtId="183" fontId="32" fillId="0" borderId="0" applyFont="0" applyFill="0" applyBorder="0" applyAlignment="0"/>
    <xf numFmtId="38" fontId="21" fillId="18" borderId="0" applyNumberFormat="0" applyBorder="0" applyAlignment="0" applyProtection="0"/>
    <xf numFmtId="0" fontId="33" fillId="0" borderId="13" applyNumberFormat="0" applyAlignment="0" applyProtection="0">
      <alignment horizontal="left" vertical="center"/>
    </xf>
    <xf numFmtId="0" fontId="33" fillId="0" borderId="9">
      <alignment horizontal="left" vertical="center"/>
    </xf>
    <xf numFmtId="37" fontId="34" fillId="0" borderId="0" applyFill="0" applyBorder="0" applyAlignment="0">
      <protection locked="0"/>
    </xf>
    <xf numFmtId="184" fontId="34" fillId="0" borderId="14" applyFill="0" applyBorder="0" applyAlignment="0">
      <alignment horizontal="center"/>
      <protection locked="0"/>
    </xf>
    <xf numFmtId="10" fontId="21" fillId="19" borderId="5" applyNumberFormat="0" applyBorder="0" applyAlignment="0" applyProtection="0"/>
    <xf numFmtId="182" fontId="34" fillId="0" borderId="0" applyFill="0" applyBorder="0" applyAlignment="0">
      <protection locked="0"/>
    </xf>
    <xf numFmtId="183" fontId="34" fillId="0" borderId="0" applyFill="0" applyBorder="0" applyAlignment="0" applyProtection="0">
      <protection locked="0"/>
    </xf>
    <xf numFmtId="38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185" fontId="35" fillId="0" borderId="0" applyFont="0" applyFill="0" applyBorder="0" applyAlignment="0" applyProtection="0"/>
    <xf numFmtId="186" fontId="35" fillId="0" borderId="0" applyFont="0" applyFill="0" applyBorder="0" applyAlignment="0" applyProtection="0"/>
    <xf numFmtId="187" fontId="29" fillId="0" borderId="0" applyFont="0" applyFill="0" applyBorder="0" applyAlignment="0" applyProtection="0"/>
    <xf numFmtId="185" fontId="35" fillId="0" borderId="0" applyFont="0" applyFill="0" applyBorder="0" applyAlignment="0" applyProtection="0"/>
    <xf numFmtId="186" fontId="35" fillId="0" borderId="0" applyFont="0" applyFill="0" applyBorder="0" applyAlignment="0" applyProtection="0"/>
    <xf numFmtId="37" fontId="36" fillId="0" borderId="0"/>
    <xf numFmtId="188" fontId="28" fillId="0" borderId="0"/>
    <xf numFmtId="178" fontId="1" fillId="0" borderId="0" applyFill="0" applyBorder="0" applyAlignment="0"/>
    <xf numFmtId="0" fontId="64" fillId="0" borderId="0"/>
    <xf numFmtId="0" fontId="28" fillId="0" borderId="0"/>
    <xf numFmtId="0" fontId="28" fillId="0" borderId="0"/>
    <xf numFmtId="189" fontId="32" fillId="0" borderId="15" applyFont="0" applyFill="0" applyBorder="0" applyAlignment="0" applyProtection="0">
      <alignment horizontal="right"/>
    </xf>
    <xf numFmtId="10" fontId="28" fillId="0" borderId="0" applyFont="0" applyFill="0" applyBorder="0" applyAlignment="0" applyProtection="0"/>
    <xf numFmtId="190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9" fontId="35" fillId="0" borderId="16" applyNumberFormat="0" applyBorder="0"/>
    <xf numFmtId="0" fontId="35" fillId="0" borderId="0" applyNumberFormat="0" applyFont="0" applyFill="0" applyBorder="0" applyAlignment="0" applyProtection="0">
      <alignment horizontal="left"/>
    </xf>
    <xf numFmtId="0" fontId="28" fillId="0" borderId="0" applyNumberFormat="0" applyFill="0" applyBorder="0" applyAlignment="0" applyProtection="0">
      <alignment vertical="center"/>
    </xf>
    <xf numFmtId="0" fontId="64" fillId="0" borderId="0"/>
    <xf numFmtId="38" fontId="38" fillId="0" borderId="0" applyFill="0" applyBorder="0" applyAlignment="0" applyProtection="0"/>
    <xf numFmtId="190" fontId="39" fillId="0" borderId="0" applyFill="0" applyBorder="0" applyAlignment="0" applyProtection="0"/>
    <xf numFmtId="18" fontId="30" fillId="0" borderId="0" applyFont="0" applyFill="0" applyBorder="0" applyAlignment="0" applyProtection="0">
      <alignment horizontal="left"/>
    </xf>
    <xf numFmtId="10" fontId="37" fillId="0" borderId="17" applyNumberFormat="0" applyFont="0" applyFill="0" applyAlignment="0" applyProtection="0"/>
    <xf numFmtId="0" fontId="31" fillId="0" borderId="0"/>
    <xf numFmtId="192" fontId="40" fillId="0" borderId="9" applyFont="0" applyFill="0" applyBorder="0" applyAlignment="0" applyProtection="0"/>
    <xf numFmtId="9" fontId="41" fillId="0" borderId="0" applyFont="0" applyFill="0" applyBorder="0" applyAlignment="0" applyProtection="0"/>
    <xf numFmtId="41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193" fontId="42" fillId="0" borderId="0" applyFont="0" applyFill="0" applyBorder="0" applyAlignment="0" applyProtection="0"/>
    <xf numFmtId="194" fontId="42" fillId="0" borderId="0" applyFont="0" applyFill="0" applyBorder="0" applyAlignment="0" applyProtection="0"/>
    <xf numFmtId="0" fontId="42" fillId="0" borderId="0"/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19" applyNumberFormat="0" applyFill="0" applyAlignment="0" applyProtection="0">
      <alignment vertical="center"/>
    </xf>
    <xf numFmtId="0" fontId="45" fillId="0" borderId="19" applyNumberFormat="0" applyFill="0" applyAlignment="0" applyProtection="0">
      <alignment vertical="center"/>
    </xf>
    <xf numFmtId="0" fontId="45" fillId="0" borderId="19" applyNumberFormat="0" applyFill="0" applyAlignment="0" applyProtection="0">
      <alignment vertical="center"/>
    </xf>
    <xf numFmtId="0" fontId="45" fillId="0" borderId="19" applyNumberFormat="0" applyFill="0" applyAlignment="0" applyProtection="0">
      <alignment vertical="center"/>
    </xf>
    <xf numFmtId="0" fontId="45" fillId="0" borderId="19" applyNumberFormat="0" applyFill="0" applyAlignment="0" applyProtection="0">
      <alignment vertical="center"/>
    </xf>
    <xf numFmtId="0" fontId="45" fillId="0" borderId="19" applyNumberFormat="0" applyFill="0" applyAlignment="0" applyProtection="0">
      <alignment vertical="center"/>
    </xf>
    <xf numFmtId="0" fontId="45" fillId="0" borderId="19" applyNumberFormat="0" applyFill="0" applyAlignment="0" applyProtection="0">
      <alignment vertical="center"/>
    </xf>
    <xf numFmtId="0" fontId="45" fillId="0" borderId="19" applyNumberFormat="0" applyFill="0" applyAlignment="0" applyProtection="0">
      <alignment vertical="center"/>
    </xf>
    <xf numFmtId="0" fontId="45" fillId="0" borderId="19" applyNumberFormat="0" applyFill="0" applyAlignment="0" applyProtection="0">
      <alignment vertical="center"/>
    </xf>
    <xf numFmtId="0" fontId="45" fillId="0" borderId="19" applyNumberFormat="0" applyFill="0" applyAlignment="0" applyProtection="0">
      <alignment vertical="center"/>
    </xf>
    <xf numFmtId="0" fontId="45" fillId="0" borderId="19" applyNumberFormat="0" applyFill="0" applyAlignment="0" applyProtection="0">
      <alignment vertical="center"/>
    </xf>
    <xf numFmtId="0" fontId="45" fillId="0" borderId="19" applyNumberFormat="0" applyFill="0" applyAlignment="0" applyProtection="0">
      <alignment vertical="center"/>
    </xf>
    <xf numFmtId="0" fontId="45" fillId="0" borderId="19" applyNumberFormat="0" applyFill="0" applyAlignment="0" applyProtection="0">
      <alignment vertical="center"/>
    </xf>
    <xf numFmtId="0" fontId="45" fillId="0" borderId="19" applyNumberFormat="0" applyFill="0" applyAlignment="0" applyProtection="0">
      <alignment vertical="center"/>
    </xf>
    <xf numFmtId="0" fontId="45" fillId="0" borderId="19" applyNumberFormat="0" applyFill="0" applyAlignment="0" applyProtection="0">
      <alignment vertical="center"/>
    </xf>
    <xf numFmtId="0" fontId="45" fillId="0" borderId="19" applyNumberFormat="0" applyFill="0" applyAlignment="0" applyProtection="0">
      <alignment vertical="center"/>
    </xf>
    <xf numFmtId="0" fontId="45" fillId="0" borderId="19" applyNumberFormat="0" applyFill="0" applyAlignment="0" applyProtection="0">
      <alignment vertical="center"/>
    </xf>
    <xf numFmtId="0" fontId="45" fillId="0" borderId="19" applyNumberFormat="0" applyFill="0" applyAlignment="0" applyProtection="0">
      <alignment vertical="center"/>
    </xf>
    <xf numFmtId="0" fontId="45" fillId="0" borderId="19" applyNumberFormat="0" applyFill="0" applyAlignment="0" applyProtection="0">
      <alignment vertical="center"/>
    </xf>
    <xf numFmtId="0" fontId="45" fillId="0" borderId="19" applyNumberFormat="0" applyFill="0" applyAlignment="0" applyProtection="0">
      <alignment vertical="center"/>
    </xf>
    <xf numFmtId="0" fontId="45" fillId="0" borderId="19" applyNumberFormat="0" applyFill="0" applyAlignment="0" applyProtection="0">
      <alignment vertical="center"/>
    </xf>
    <xf numFmtId="0" fontId="45" fillId="0" borderId="19" applyNumberFormat="0" applyFill="0" applyAlignment="0" applyProtection="0">
      <alignment vertical="center"/>
    </xf>
    <xf numFmtId="0" fontId="45" fillId="0" borderId="19" applyNumberFormat="0" applyFill="0" applyAlignment="0" applyProtection="0">
      <alignment vertical="center"/>
    </xf>
    <xf numFmtId="0" fontId="45" fillId="0" borderId="19" applyNumberFormat="0" applyFill="0" applyAlignment="0" applyProtection="0">
      <alignment vertical="center"/>
    </xf>
    <xf numFmtId="0" fontId="45" fillId="0" borderId="19" applyNumberFormat="0" applyFill="0" applyAlignment="0" applyProtection="0">
      <alignment vertical="center"/>
    </xf>
    <xf numFmtId="0" fontId="45" fillId="0" borderId="19" applyNumberFormat="0" applyFill="0" applyAlignment="0" applyProtection="0">
      <alignment vertical="center"/>
    </xf>
    <xf numFmtId="0" fontId="45" fillId="0" borderId="19" applyNumberFormat="0" applyFill="0" applyAlignment="0" applyProtection="0">
      <alignment vertical="center"/>
    </xf>
    <xf numFmtId="0" fontId="45" fillId="0" borderId="19" applyNumberFormat="0" applyFill="0" applyAlignment="0" applyProtection="0">
      <alignment vertical="center"/>
    </xf>
    <xf numFmtId="0" fontId="45" fillId="0" borderId="19" applyNumberFormat="0" applyFill="0" applyAlignment="0" applyProtection="0">
      <alignment vertical="center"/>
    </xf>
    <xf numFmtId="0" fontId="45" fillId="0" borderId="19" applyNumberFormat="0" applyFill="0" applyAlignment="0" applyProtection="0">
      <alignment vertical="center"/>
    </xf>
    <xf numFmtId="0" fontId="45" fillId="0" borderId="19" applyNumberFormat="0" applyFill="0" applyAlignment="0" applyProtection="0">
      <alignment vertical="center"/>
    </xf>
    <xf numFmtId="0" fontId="45" fillId="0" borderId="19" applyNumberFormat="0" applyFill="0" applyAlignment="0" applyProtection="0">
      <alignment vertical="center"/>
    </xf>
    <xf numFmtId="0" fontId="45" fillId="0" borderId="19" applyNumberFormat="0" applyFill="0" applyAlignment="0" applyProtection="0">
      <alignment vertical="center"/>
    </xf>
    <xf numFmtId="0" fontId="45" fillId="0" borderId="19" applyNumberFormat="0" applyFill="0" applyAlignment="0" applyProtection="0">
      <alignment vertical="center"/>
    </xf>
    <xf numFmtId="0" fontId="45" fillId="0" borderId="19" applyNumberFormat="0" applyFill="0" applyAlignment="0" applyProtection="0">
      <alignment vertical="center"/>
    </xf>
    <xf numFmtId="0" fontId="45" fillId="0" borderId="19" applyNumberFormat="0" applyFill="0" applyAlignment="0" applyProtection="0">
      <alignment vertical="center"/>
    </xf>
    <xf numFmtId="0" fontId="45" fillId="0" borderId="19" applyNumberFormat="0" applyFill="0" applyAlignment="0" applyProtection="0">
      <alignment vertical="center"/>
    </xf>
    <xf numFmtId="0" fontId="45" fillId="0" borderId="19" applyNumberFormat="0" applyFill="0" applyAlignment="0" applyProtection="0">
      <alignment vertical="center"/>
    </xf>
    <xf numFmtId="0" fontId="45" fillId="0" borderId="19" applyNumberFormat="0" applyFill="0" applyAlignment="0" applyProtection="0">
      <alignment vertical="center"/>
    </xf>
    <xf numFmtId="0" fontId="45" fillId="0" borderId="19" applyNumberFormat="0" applyFill="0" applyAlignment="0" applyProtection="0">
      <alignment vertical="center"/>
    </xf>
    <xf numFmtId="0" fontId="45" fillId="0" borderId="19" applyNumberFormat="0" applyFill="0" applyAlignment="0" applyProtection="0">
      <alignment vertical="center"/>
    </xf>
    <xf numFmtId="0" fontId="45" fillId="0" borderId="19" applyNumberFormat="0" applyFill="0" applyAlignment="0" applyProtection="0">
      <alignment vertical="center"/>
    </xf>
    <xf numFmtId="0" fontId="45" fillId="0" borderId="19" applyNumberFormat="0" applyFill="0" applyAlignment="0" applyProtection="0">
      <alignment vertical="center"/>
    </xf>
    <xf numFmtId="0" fontId="45" fillId="0" borderId="19" applyNumberFormat="0" applyFill="0" applyAlignment="0" applyProtection="0">
      <alignment vertical="center"/>
    </xf>
    <xf numFmtId="0" fontId="45" fillId="0" borderId="19" applyNumberFormat="0" applyFill="0" applyAlignment="0" applyProtection="0">
      <alignment vertical="center"/>
    </xf>
    <xf numFmtId="0" fontId="45" fillId="0" borderId="19" applyNumberFormat="0" applyFill="0" applyAlignment="0" applyProtection="0">
      <alignment vertical="center"/>
    </xf>
    <xf numFmtId="0" fontId="45" fillId="0" borderId="19" applyNumberFormat="0" applyFill="0" applyAlignment="0" applyProtection="0">
      <alignment vertical="center"/>
    </xf>
    <xf numFmtId="0" fontId="45" fillId="0" borderId="19" applyNumberFormat="0" applyFill="0" applyAlignment="0" applyProtection="0">
      <alignment vertical="center"/>
    </xf>
    <xf numFmtId="0" fontId="45" fillId="0" borderId="19" applyNumberFormat="0" applyFill="0" applyAlignment="0" applyProtection="0">
      <alignment vertical="center"/>
    </xf>
    <xf numFmtId="0" fontId="45" fillId="0" borderId="19" applyNumberFormat="0" applyFill="0" applyAlignment="0" applyProtection="0">
      <alignment vertical="center"/>
    </xf>
    <xf numFmtId="0" fontId="45" fillId="0" borderId="19" applyNumberFormat="0" applyFill="0" applyAlignment="0" applyProtection="0">
      <alignment vertical="center"/>
    </xf>
    <xf numFmtId="0" fontId="45" fillId="0" borderId="19" applyNumberFormat="0" applyFill="0" applyAlignment="0" applyProtection="0">
      <alignment vertical="center"/>
    </xf>
    <xf numFmtId="0" fontId="45" fillId="0" borderId="19" applyNumberFormat="0" applyFill="0" applyAlignment="0" applyProtection="0">
      <alignment vertical="center"/>
    </xf>
    <xf numFmtId="0" fontId="45" fillId="0" borderId="19" applyNumberFormat="0" applyFill="0" applyAlignment="0" applyProtection="0">
      <alignment vertical="center"/>
    </xf>
    <xf numFmtId="0" fontId="45" fillId="0" borderId="19" applyNumberFormat="0" applyFill="0" applyAlignment="0" applyProtection="0">
      <alignment vertical="center"/>
    </xf>
    <xf numFmtId="0" fontId="45" fillId="0" borderId="19" applyNumberFormat="0" applyFill="0" applyAlignment="0" applyProtection="0">
      <alignment vertical="center"/>
    </xf>
    <xf numFmtId="0" fontId="45" fillId="0" borderId="19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20" applyNumberFormat="0" applyFill="0" applyAlignment="0" applyProtection="0">
      <alignment vertical="center"/>
    </xf>
    <xf numFmtId="0" fontId="46" fillId="0" borderId="20" applyNumberFormat="0" applyFill="0" applyAlignment="0" applyProtection="0">
      <alignment vertical="center"/>
    </xf>
    <xf numFmtId="0" fontId="46" fillId="0" borderId="20" applyNumberFormat="0" applyFill="0" applyAlignment="0" applyProtection="0">
      <alignment vertical="center"/>
    </xf>
    <xf numFmtId="0" fontId="46" fillId="0" borderId="20" applyNumberFormat="0" applyFill="0" applyAlignment="0" applyProtection="0">
      <alignment vertical="center"/>
    </xf>
    <xf numFmtId="0" fontId="46" fillId="0" borderId="20" applyNumberFormat="0" applyFill="0" applyAlignment="0" applyProtection="0">
      <alignment vertical="center"/>
    </xf>
    <xf numFmtId="0" fontId="46" fillId="0" borderId="20" applyNumberFormat="0" applyFill="0" applyAlignment="0" applyProtection="0">
      <alignment vertical="center"/>
    </xf>
    <xf numFmtId="0" fontId="46" fillId="0" borderId="20" applyNumberFormat="0" applyFill="0" applyAlignment="0" applyProtection="0">
      <alignment vertical="center"/>
    </xf>
    <xf numFmtId="0" fontId="46" fillId="0" borderId="20" applyNumberFormat="0" applyFill="0" applyAlignment="0" applyProtection="0">
      <alignment vertical="center"/>
    </xf>
    <xf numFmtId="0" fontId="46" fillId="0" borderId="20" applyNumberFormat="0" applyFill="0" applyAlignment="0" applyProtection="0">
      <alignment vertical="center"/>
    </xf>
    <xf numFmtId="0" fontId="46" fillId="0" borderId="20" applyNumberFormat="0" applyFill="0" applyAlignment="0" applyProtection="0">
      <alignment vertical="center"/>
    </xf>
    <xf numFmtId="0" fontId="46" fillId="0" borderId="20" applyNumberFormat="0" applyFill="0" applyAlignment="0" applyProtection="0">
      <alignment vertical="center"/>
    </xf>
    <xf numFmtId="0" fontId="46" fillId="0" borderId="20" applyNumberFormat="0" applyFill="0" applyAlignment="0" applyProtection="0">
      <alignment vertical="center"/>
    </xf>
    <xf numFmtId="0" fontId="46" fillId="0" borderId="20" applyNumberFormat="0" applyFill="0" applyAlignment="0" applyProtection="0">
      <alignment vertical="center"/>
    </xf>
    <xf numFmtId="0" fontId="46" fillId="0" borderId="20" applyNumberFormat="0" applyFill="0" applyAlignment="0" applyProtection="0">
      <alignment vertical="center"/>
    </xf>
    <xf numFmtId="0" fontId="46" fillId="0" borderId="20" applyNumberFormat="0" applyFill="0" applyAlignment="0" applyProtection="0">
      <alignment vertical="center"/>
    </xf>
    <xf numFmtId="0" fontId="46" fillId="0" borderId="20" applyNumberFormat="0" applyFill="0" applyAlignment="0" applyProtection="0">
      <alignment vertical="center"/>
    </xf>
    <xf numFmtId="0" fontId="46" fillId="0" borderId="20" applyNumberFormat="0" applyFill="0" applyAlignment="0" applyProtection="0">
      <alignment vertical="center"/>
    </xf>
    <xf numFmtId="0" fontId="46" fillId="0" borderId="20" applyNumberFormat="0" applyFill="0" applyAlignment="0" applyProtection="0">
      <alignment vertical="center"/>
    </xf>
    <xf numFmtId="0" fontId="46" fillId="0" borderId="20" applyNumberFormat="0" applyFill="0" applyAlignment="0" applyProtection="0">
      <alignment vertical="center"/>
    </xf>
    <xf numFmtId="0" fontId="46" fillId="0" borderId="20" applyNumberFormat="0" applyFill="0" applyAlignment="0" applyProtection="0">
      <alignment vertical="center"/>
    </xf>
    <xf numFmtId="0" fontId="46" fillId="0" borderId="20" applyNumberFormat="0" applyFill="0" applyAlignment="0" applyProtection="0">
      <alignment vertical="center"/>
    </xf>
    <xf numFmtId="0" fontId="46" fillId="0" borderId="20" applyNumberFormat="0" applyFill="0" applyAlignment="0" applyProtection="0">
      <alignment vertical="center"/>
    </xf>
    <xf numFmtId="0" fontId="46" fillId="0" borderId="20" applyNumberFormat="0" applyFill="0" applyAlignment="0" applyProtection="0">
      <alignment vertical="center"/>
    </xf>
    <xf numFmtId="0" fontId="46" fillId="0" borderId="20" applyNumberFormat="0" applyFill="0" applyAlignment="0" applyProtection="0">
      <alignment vertical="center"/>
    </xf>
    <xf numFmtId="0" fontId="46" fillId="0" borderId="20" applyNumberFormat="0" applyFill="0" applyAlignment="0" applyProtection="0">
      <alignment vertical="center"/>
    </xf>
    <xf numFmtId="0" fontId="46" fillId="0" borderId="20" applyNumberFormat="0" applyFill="0" applyAlignment="0" applyProtection="0">
      <alignment vertical="center"/>
    </xf>
    <xf numFmtId="0" fontId="46" fillId="0" borderId="20" applyNumberFormat="0" applyFill="0" applyAlignment="0" applyProtection="0">
      <alignment vertical="center"/>
    </xf>
    <xf numFmtId="0" fontId="46" fillId="0" borderId="20" applyNumberFormat="0" applyFill="0" applyAlignment="0" applyProtection="0">
      <alignment vertical="center"/>
    </xf>
    <xf numFmtId="0" fontId="46" fillId="0" borderId="20" applyNumberFormat="0" applyFill="0" applyAlignment="0" applyProtection="0">
      <alignment vertical="center"/>
    </xf>
    <xf numFmtId="0" fontId="46" fillId="0" borderId="20" applyNumberFormat="0" applyFill="0" applyAlignment="0" applyProtection="0">
      <alignment vertical="center"/>
    </xf>
    <xf numFmtId="0" fontId="46" fillId="0" borderId="20" applyNumberFormat="0" applyFill="0" applyAlignment="0" applyProtection="0">
      <alignment vertical="center"/>
    </xf>
    <xf numFmtId="0" fontId="46" fillId="0" borderId="20" applyNumberFormat="0" applyFill="0" applyAlignment="0" applyProtection="0">
      <alignment vertical="center"/>
    </xf>
    <xf numFmtId="0" fontId="46" fillId="0" borderId="20" applyNumberFormat="0" applyFill="0" applyAlignment="0" applyProtection="0">
      <alignment vertical="center"/>
    </xf>
    <xf numFmtId="0" fontId="46" fillId="0" borderId="20" applyNumberFormat="0" applyFill="0" applyAlignment="0" applyProtection="0">
      <alignment vertical="center"/>
    </xf>
    <xf numFmtId="0" fontId="46" fillId="0" borderId="20" applyNumberFormat="0" applyFill="0" applyAlignment="0" applyProtection="0">
      <alignment vertical="center"/>
    </xf>
    <xf numFmtId="0" fontId="46" fillId="0" borderId="20" applyNumberFormat="0" applyFill="0" applyAlignment="0" applyProtection="0">
      <alignment vertical="center"/>
    </xf>
    <xf numFmtId="0" fontId="46" fillId="0" borderId="20" applyNumberFormat="0" applyFill="0" applyAlignment="0" applyProtection="0">
      <alignment vertical="center"/>
    </xf>
    <xf numFmtId="0" fontId="46" fillId="0" borderId="20" applyNumberFormat="0" applyFill="0" applyAlignment="0" applyProtection="0">
      <alignment vertical="center"/>
    </xf>
    <xf numFmtId="0" fontId="46" fillId="0" borderId="20" applyNumberFormat="0" applyFill="0" applyAlignment="0" applyProtection="0">
      <alignment vertical="center"/>
    </xf>
    <xf numFmtId="0" fontId="46" fillId="0" borderId="20" applyNumberFormat="0" applyFill="0" applyAlignment="0" applyProtection="0">
      <alignment vertical="center"/>
    </xf>
    <xf numFmtId="0" fontId="46" fillId="0" borderId="20" applyNumberFormat="0" applyFill="0" applyAlignment="0" applyProtection="0">
      <alignment vertical="center"/>
    </xf>
    <xf numFmtId="0" fontId="46" fillId="0" borderId="20" applyNumberFormat="0" applyFill="0" applyAlignment="0" applyProtection="0">
      <alignment vertical="center"/>
    </xf>
    <xf numFmtId="0" fontId="46" fillId="0" borderId="20" applyNumberFormat="0" applyFill="0" applyAlignment="0" applyProtection="0">
      <alignment vertical="center"/>
    </xf>
    <xf numFmtId="0" fontId="46" fillId="0" borderId="20" applyNumberFormat="0" applyFill="0" applyAlignment="0" applyProtection="0">
      <alignment vertical="center"/>
    </xf>
    <xf numFmtId="0" fontId="46" fillId="0" borderId="20" applyNumberFormat="0" applyFill="0" applyAlignment="0" applyProtection="0">
      <alignment vertical="center"/>
    </xf>
    <xf numFmtId="0" fontId="46" fillId="0" borderId="20" applyNumberFormat="0" applyFill="0" applyAlignment="0" applyProtection="0">
      <alignment vertical="center"/>
    </xf>
    <xf numFmtId="0" fontId="46" fillId="0" borderId="20" applyNumberFormat="0" applyFill="0" applyAlignment="0" applyProtection="0">
      <alignment vertical="center"/>
    </xf>
    <xf numFmtId="0" fontId="46" fillId="0" borderId="20" applyNumberFormat="0" applyFill="0" applyAlignment="0" applyProtection="0">
      <alignment vertical="center"/>
    </xf>
    <xf numFmtId="0" fontId="46" fillId="0" borderId="20" applyNumberFormat="0" applyFill="0" applyAlignment="0" applyProtection="0">
      <alignment vertical="center"/>
    </xf>
    <xf numFmtId="0" fontId="46" fillId="0" borderId="20" applyNumberFormat="0" applyFill="0" applyAlignment="0" applyProtection="0">
      <alignment vertical="center"/>
    </xf>
    <xf numFmtId="0" fontId="46" fillId="0" borderId="20" applyNumberFormat="0" applyFill="0" applyAlignment="0" applyProtection="0">
      <alignment vertical="center"/>
    </xf>
    <xf numFmtId="0" fontId="46" fillId="0" borderId="20" applyNumberFormat="0" applyFill="0" applyAlignment="0" applyProtection="0">
      <alignment vertical="center"/>
    </xf>
    <xf numFmtId="0" fontId="46" fillId="0" borderId="20" applyNumberFormat="0" applyFill="0" applyAlignment="0" applyProtection="0">
      <alignment vertical="center"/>
    </xf>
    <xf numFmtId="0" fontId="46" fillId="0" borderId="20" applyNumberFormat="0" applyFill="0" applyAlignment="0" applyProtection="0">
      <alignment vertical="center"/>
    </xf>
    <xf numFmtId="0" fontId="46" fillId="0" borderId="20" applyNumberFormat="0" applyFill="0" applyAlignment="0" applyProtection="0">
      <alignment vertical="center"/>
    </xf>
    <xf numFmtId="0" fontId="46" fillId="0" borderId="20" applyNumberFormat="0" applyFill="0" applyAlignment="0" applyProtection="0">
      <alignment vertical="center"/>
    </xf>
    <xf numFmtId="0" fontId="46" fillId="0" borderId="20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7" fillId="0" borderId="0"/>
    <xf numFmtId="0" fontId="48" fillId="5" borderId="0" applyNumberFormat="0" applyBorder="0" applyAlignment="0" applyProtection="0">
      <alignment vertical="center"/>
    </xf>
    <xf numFmtId="0" fontId="48" fillId="5" borderId="0" applyNumberFormat="0" applyBorder="0" applyAlignment="0" applyProtection="0">
      <alignment vertical="center"/>
    </xf>
    <xf numFmtId="0" fontId="48" fillId="5" borderId="0" applyNumberFormat="0" applyBorder="0" applyAlignment="0" applyProtection="0">
      <alignment vertical="center"/>
    </xf>
    <xf numFmtId="0" fontId="48" fillId="5" borderId="0" applyNumberFormat="0" applyBorder="0" applyAlignment="0" applyProtection="0">
      <alignment vertical="center"/>
    </xf>
    <xf numFmtId="0" fontId="48" fillId="5" borderId="0" applyNumberFormat="0" applyBorder="0" applyAlignment="0" applyProtection="0">
      <alignment vertical="center"/>
    </xf>
    <xf numFmtId="0" fontId="48" fillId="5" borderId="0" applyNumberFormat="0" applyBorder="0" applyAlignment="0" applyProtection="0">
      <alignment vertical="center"/>
    </xf>
    <xf numFmtId="0" fontId="48" fillId="5" borderId="0" applyNumberFormat="0" applyBorder="0" applyAlignment="0" applyProtection="0">
      <alignment vertical="center"/>
    </xf>
    <xf numFmtId="0" fontId="48" fillId="5" borderId="0" applyNumberFormat="0" applyBorder="0" applyAlignment="0" applyProtection="0">
      <alignment vertical="center"/>
    </xf>
    <xf numFmtId="0" fontId="48" fillId="5" borderId="0" applyNumberFormat="0" applyBorder="0" applyAlignment="0" applyProtection="0">
      <alignment vertical="center"/>
    </xf>
    <xf numFmtId="0" fontId="48" fillId="5" borderId="0" applyNumberFormat="0" applyBorder="0" applyAlignment="0" applyProtection="0">
      <alignment vertical="center"/>
    </xf>
    <xf numFmtId="0" fontId="48" fillId="5" borderId="0" applyNumberFormat="0" applyBorder="0" applyAlignment="0" applyProtection="0">
      <alignment vertical="center"/>
    </xf>
    <xf numFmtId="0" fontId="48" fillId="5" borderId="0" applyNumberFormat="0" applyBorder="0" applyAlignment="0" applyProtection="0">
      <alignment vertical="center"/>
    </xf>
    <xf numFmtId="0" fontId="48" fillId="5" borderId="0" applyNumberFormat="0" applyBorder="0" applyAlignment="0" applyProtection="0">
      <alignment vertical="center"/>
    </xf>
    <xf numFmtId="0" fontId="48" fillId="5" borderId="0" applyNumberFormat="0" applyBorder="0" applyAlignment="0" applyProtection="0">
      <alignment vertical="center"/>
    </xf>
    <xf numFmtId="0" fontId="48" fillId="5" borderId="0" applyNumberFormat="0" applyBorder="0" applyAlignment="0" applyProtection="0">
      <alignment vertical="center"/>
    </xf>
    <xf numFmtId="0" fontId="48" fillId="5" borderId="0" applyNumberFormat="0" applyBorder="0" applyAlignment="0" applyProtection="0">
      <alignment vertical="center"/>
    </xf>
    <xf numFmtId="0" fontId="48" fillId="5" borderId="0" applyNumberFormat="0" applyBorder="0" applyAlignment="0" applyProtection="0">
      <alignment vertical="center"/>
    </xf>
    <xf numFmtId="0" fontId="48" fillId="5" borderId="0" applyNumberFormat="0" applyBorder="0" applyAlignment="0" applyProtection="0">
      <alignment vertical="center"/>
    </xf>
    <xf numFmtId="0" fontId="48" fillId="5" borderId="0" applyNumberFormat="0" applyBorder="0" applyAlignment="0" applyProtection="0">
      <alignment vertical="center"/>
    </xf>
    <xf numFmtId="0" fontId="48" fillId="5" borderId="0" applyNumberFormat="0" applyBorder="0" applyAlignment="0" applyProtection="0">
      <alignment vertical="center"/>
    </xf>
    <xf numFmtId="0" fontId="48" fillId="5" borderId="0" applyNumberFormat="0" applyBorder="0" applyAlignment="0" applyProtection="0">
      <alignment vertical="center"/>
    </xf>
    <xf numFmtId="0" fontId="48" fillId="5" borderId="0" applyNumberFormat="0" applyBorder="0" applyAlignment="0" applyProtection="0">
      <alignment vertical="center"/>
    </xf>
    <xf numFmtId="0" fontId="48" fillId="5" borderId="0" applyNumberFormat="0" applyBorder="0" applyAlignment="0" applyProtection="0">
      <alignment vertical="center"/>
    </xf>
    <xf numFmtId="0" fontId="48" fillId="5" borderId="0" applyNumberFormat="0" applyBorder="0" applyAlignment="0" applyProtection="0">
      <alignment vertical="center"/>
    </xf>
    <xf numFmtId="0" fontId="48" fillId="5" borderId="0" applyNumberFormat="0" applyBorder="0" applyAlignment="0" applyProtection="0">
      <alignment vertical="center"/>
    </xf>
    <xf numFmtId="0" fontId="48" fillId="5" borderId="0" applyNumberFormat="0" applyBorder="0" applyAlignment="0" applyProtection="0">
      <alignment vertical="center"/>
    </xf>
    <xf numFmtId="0" fontId="48" fillId="5" borderId="0" applyNumberFormat="0" applyBorder="0" applyAlignment="0" applyProtection="0">
      <alignment vertical="center"/>
    </xf>
    <xf numFmtId="0" fontId="48" fillId="5" borderId="0" applyNumberFormat="0" applyBorder="0" applyAlignment="0" applyProtection="0">
      <alignment vertical="center"/>
    </xf>
    <xf numFmtId="0" fontId="48" fillId="5" borderId="0" applyNumberFormat="0" applyBorder="0" applyAlignment="0" applyProtection="0">
      <alignment vertical="center"/>
    </xf>
    <xf numFmtId="0" fontId="48" fillId="5" borderId="0" applyNumberFormat="0" applyBorder="0" applyAlignment="0" applyProtection="0">
      <alignment vertical="center"/>
    </xf>
    <xf numFmtId="0" fontId="48" fillId="5" borderId="0" applyNumberFormat="0" applyBorder="0" applyAlignment="0" applyProtection="0">
      <alignment vertical="center"/>
    </xf>
    <xf numFmtId="0" fontId="48" fillId="5" borderId="0" applyNumberFormat="0" applyBorder="0" applyAlignment="0" applyProtection="0">
      <alignment vertical="center"/>
    </xf>
    <xf numFmtId="0" fontId="48" fillId="5" borderId="0" applyNumberFormat="0" applyBorder="0" applyAlignment="0" applyProtection="0">
      <alignment vertical="center"/>
    </xf>
    <xf numFmtId="0" fontId="48" fillId="5" borderId="0" applyNumberFormat="0" applyBorder="0" applyAlignment="0" applyProtection="0">
      <alignment vertical="center"/>
    </xf>
    <xf numFmtId="0" fontId="48" fillId="5" borderId="0" applyNumberFormat="0" applyBorder="0" applyAlignment="0" applyProtection="0">
      <alignment vertical="center"/>
    </xf>
    <xf numFmtId="0" fontId="48" fillId="5" borderId="0" applyNumberFormat="0" applyBorder="0" applyAlignment="0" applyProtection="0">
      <alignment vertical="center"/>
    </xf>
    <xf numFmtId="0" fontId="48" fillId="5" borderId="0" applyNumberFormat="0" applyBorder="0" applyAlignment="0" applyProtection="0">
      <alignment vertical="center"/>
    </xf>
    <xf numFmtId="0" fontId="48" fillId="5" borderId="0" applyNumberFormat="0" applyBorder="0" applyAlignment="0" applyProtection="0">
      <alignment vertical="center"/>
    </xf>
    <xf numFmtId="0" fontId="48" fillId="5" borderId="0" applyNumberFormat="0" applyBorder="0" applyAlignment="0" applyProtection="0">
      <alignment vertical="center"/>
    </xf>
    <xf numFmtId="0" fontId="48" fillId="5" borderId="0" applyNumberFormat="0" applyBorder="0" applyAlignment="0" applyProtection="0">
      <alignment vertical="center"/>
    </xf>
    <xf numFmtId="0" fontId="48" fillId="5" borderId="0" applyNumberFormat="0" applyBorder="0" applyAlignment="0" applyProtection="0">
      <alignment vertical="center"/>
    </xf>
    <xf numFmtId="0" fontId="48" fillId="5" borderId="0" applyNumberFormat="0" applyBorder="0" applyAlignment="0" applyProtection="0">
      <alignment vertical="center"/>
    </xf>
    <xf numFmtId="0" fontId="48" fillId="5" borderId="0" applyNumberFormat="0" applyBorder="0" applyAlignment="0" applyProtection="0">
      <alignment vertical="center"/>
    </xf>
    <xf numFmtId="0" fontId="48" fillId="5" borderId="0" applyNumberFormat="0" applyBorder="0" applyAlignment="0" applyProtection="0">
      <alignment vertical="center"/>
    </xf>
    <xf numFmtId="0" fontId="48" fillId="5" borderId="0" applyNumberFormat="0" applyBorder="0" applyAlignment="0" applyProtection="0">
      <alignment vertical="center"/>
    </xf>
    <xf numFmtId="0" fontId="48" fillId="5" borderId="0" applyNumberFormat="0" applyBorder="0" applyAlignment="0" applyProtection="0">
      <alignment vertical="center"/>
    </xf>
    <xf numFmtId="0" fontId="48" fillId="5" borderId="0" applyNumberFormat="0" applyBorder="0" applyAlignment="0" applyProtection="0">
      <alignment vertical="center"/>
    </xf>
    <xf numFmtId="0" fontId="48" fillId="5" borderId="0" applyNumberFormat="0" applyBorder="0" applyAlignment="0" applyProtection="0">
      <alignment vertical="center"/>
    </xf>
    <xf numFmtId="0" fontId="48" fillId="5" borderId="0" applyNumberFormat="0" applyBorder="0" applyAlignment="0" applyProtection="0">
      <alignment vertical="center"/>
    </xf>
    <xf numFmtId="0" fontId="48" fillId="5" borderId="0" applyNumberFormat="0" applyBorder="0" applyAlignment="0" applyProtection="0">
      <alignment vertical="center"/>
    </xf>
    <xf numFmtId="0" fontId="48" fillId="5" borderId="0" applyNumberFormat="0" applyBorder="0" applyAlignment="0" applyProtection="0">
      <alignment vertical="center"/>
    </xf>
    <xf numFmtId="0" fontId="48" fillId="5" borderId="0" applyNumberFormat="0" applyBorder="0" applyAlignment="0" applyProtection="0">
      <alignment vertical="center"/>
    </xf>
    <xf numFmtId="0" fontId="48" fillId="5" borderId="0" applyNumberFormat="0" applyBorder="0" applyAlignment="0" applyProtection="0">
      <alignment vertical="center"/>
    </xf>
    <xf numFmtId="0" fontId="48" fillId="5" borderId="0" applyNumberFormat="0" applyBorder="0" applyAlignment="0" applyProtection="0">
      <alignment vertical="center"/>
    </xf>
    <xf numFmtId="0" fontId="48" fillId="5" borderId="0" applyNumberFormat="0" applyBorder="0" applyAlignment="0" applyProtection="0">
      <alignment vertical="center"/>
    </xf>
    <xf numFmtId="0" fontId="48" fillId="5" borderId="0" applyNumberFormat="0" applyBorder="0" applyAlignment="0" applyProtection="0">
      <alignment vertical="center"/>
    </xf>
    <xf numFmtId="0" fontId="48" fillId="5" borderId="0" applyNumberFormat="0" applyBorder="0" applyAlignment="0" applyProtection="0">
      <alignment vertical="center"/>
    </xf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31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8" fillId="0" borderId="0">
      <alignment vertical="center"/>
    </xf>
    <xf numFmtId="0" fontId="18" fillId="0" borderId="0">
      <alignment vertical="center"/>
    </xf>
    <xf numFmtId="0" fontId="64" fillId="0" borderId="0"/>
    <xf numFmtId="0" fontId="18" fillId="0" borderId="0">
      <alignment vertical="center"/>
    </xf>
    <xf numFmtId="0" fontId="64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4" fillId="0" borderId="0"/>
    <xf numFmtId="0" fontId="64" fillId="0" borderId="0"/>
    <xf numFmtId="0" fontId="64" fillId="0" borderId="0"/>
    <xf numFmtId="0" fontId="64" fillId="0" borderId="0"/>
    <xf numFmtId="0" fontId="18" fillId="0" borderId="0">
      <alignment vertical="center"/>
    </xf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8" fillId="0" borderId="0">
      <alignment vertical="center"/>
    </xf>
    <xf numFmtId="0" fontId="64" fillId="0" borderId="0"/>
    <xf numFmtId="0" fontId="64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4" fillId="0" borderId="0"/>
    <xf numFmtId="0" fontId="64" fillId="0" borderId="0"/>
    <xf numFmtId="0" fontId="64" fillId="0" borderId="0"/>
    <xf numFmtId="0" fontId="19" fillId="0" borderId="0">
      <alignment vertical="center"/>
    </xf>
    <xf numFmtId="0" fontId="64" fillId="0" borderId="0"/>
    <xf numFmtId="0" fontId="19" fillId="0" borderId="0">
      <alignment vertical="center"/>
    </xf>
    <xf numFmtId="0" fontId="28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8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31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28" fillId="0" borderId="0"/>
    <xf numFmtId="0" fontId="28" fillId="0" borderId="0"/>
    <xf numFmtId="0" fontId="64" fillId="0" borderId="0"/>
    <xf numFmtId="0" fontId="28" fillId="0" borderId="0"/>
    <xf numFmtId="0" fontId="28" fillId="0" borderId="0"/>
    <xf numFmtId="0" fontId="18" fillId="0" borderId="0">
      <alignment vertical="center"/>
    </xf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4" fillId="0" borderId="0"/>
    <xf numFmtId="0" fontId="64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4" fillId="0" borderId="0"/>
    <xf numFmtId="0" fontId="64" fillId="0" borderId="0"/>
    <xf numFmtId="0" fontId="64" fillId="0" borderId="0"/>
    <xf numFmtId="0" fontId="64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4" fillId="0" borderId="0"/>
    <xf numFmtId="0" fontId="18" fillId="0" borderId="0">
      <alignment vertical="center"/>
    </xf>
    <xf numFmtId="0" fontId="64" fillId="0" borderId="0"/>
    <xf numFmtId="0" fontId="18" fillId="0" borderId="0">
      <alignment vertical="center"/>
    </xf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8" fillId="0" borderId="0">
      <alignment vertical="center"/>
    </xf>
    <xf numFmtId="0" fontId="64" fillId="0" borderId="0"/>
    <xf numFmtId="0" fontId="64" fillId="0" borderId="0"/>
    <xf numFmtId="0" fontId="18" fillId="0" borderId="0">
      <alignment vertical="center"/>
    </xf>
    <xf numFmtId="0" fontId="64" fillId="0" borderId="0"/>
    <xf numFmtId="0" fontId="18" fillId="0" borderId="0">
      <alignment vertical="center"/>
    </xf>
    <xf numFmtId="0" fontId="64" fillId="0" borderId="0"/>
    <xf numFmtId="0" fontId="18" fillId="0" borderId="0">
      <alignment vertical="center"/>
    </xf>
    <xf numFmtId="0" fontId="64" fillId="0" borderId="0"/>
    <xf numFmtId="0" fontId="18" fillId="0" borderId="0">
      <alignment vertical="center"/>
    </xf>
    <xf numFmtId="0" fontId="64" fillId="0" borderId="0"/>
    <xf numFmtId="0" fontId="18" fillId="0" borderId="0">
      <alignment vertical="center"/>
    </xf>
    <xf numFmtId="0" fontId="64" fillId="0" borderId="0"/>
    <xf numFmtId="0" fontId="18" fillId="0" borderId="0">
      <alignment vertical="center"/>
    </xf>
    <xf numFmtId="0" fontId="64" fillId="0" borderId="0"/>
    <xf numFmtId="0" fontId="18" fillId="0" borderId="0">
      <alignment vertical="center"/>
    </xf>
    <xf numFmtId="0" fontId="64" fillId="0" borderId="0"/>
    <xf numFmtId="0" fontId="18" fillId="0" borderId="0">
      <alignment vertical="center"/>
    </xf>
    <xf numFmtId="0" fontId="64" fillId="0" borderId="0"/>
    <xf numFmtId="0" fontId="18" fillId="0" borderId="0">
      <alignment vertical="center"/>
    </xf>
    <xf numFmtId="0" fontId="64" fillId="0" borderId="0"/>
    <xf numFmtId="0" fontId="18" fillId="0" borderId="0">
      <alignment vertical="center"/>
    </xf>
    <xf numFmtId="0" fontId="64" fillId="0" borderId="0"/>
    <xf numFmtId="0" fontId="18" fillId="0" borderId="0">
      <alignment vertical="center"/>
    </xf>
    <xf numFmtId="0" fontId="64" fillId="0" borderId="0"/>
    <xf numFmtId="0" fontId="18" fillId="0" borderId="0">
      <alignment vertical="center"/>
    </xf>
    <xf numFmtId="0" fontId="64" fillId="0" borderId="0"/>
    <xf numFmtId="0" fontId="18" fillId="0" borderId="0">
      <alignment vertical="center"/>
    </xf>
    <xf numFmtId="0" fontId="64" fillId="0" borderId="0"/>
    <xf numFmtId="0" fontId="18" fillId="0" borderId="0">
      <alignment vertical="center"/>
    </xf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8" fillId="0" borderId="0">
      <alignment vertical="center"/>
    </xf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8" fillId="0" borderId="0">
      <alignment vertical="center"/>
    </xf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8" fillId="0" borderId="0">
      <alignment vertical="center"/>
    </xf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8" fillId="0" borderId="0">
      <alignment vertical="center"/>
    </xf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8" fillId="0" borderId="0">
      <alignment vertical="center"/>
    </xf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8" fillId="0" borderId="0">
      <alignment vertical="center"/>
    </xf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8" fillId="0" borderId="0">
      <alignment vertical="center"/>
    </xf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4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4" fillId="0" borderId="0"/>
    <xf numFmtId="0" fontId="64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4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49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49" fillId="0" borderId="0"/>
    <xf numFmtId="0" fontId="49" fillId="0" borderId="0"/>
    <xf numFmtId="0" fontId="49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4" fillId="0" borderId="0"/>
    <xf numFmtId="0" fontId="18" fillId="0" borderId="0">
      <alignment vertical="center"/>
    </xf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49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8" fillId="0" borderId="0">
      <alignment vertical="center"/>
    </xf>
    <xf numFmtId="0" fontId="64" fillId="0" borderId="0"/>
    <xf numFmtId="0" fontId="49" fillId="0" borderId="0"/>
    <xf numFmtId="0" fontId="18" fillId="0" borderId="0">
      <alignment vertical="center"/>
    </xf>
    <xf numFmtId="0" fontId="49" fillId="0" borderId="0"/>
    <xf numFmtId="0" fontId="18" fillId="0" borderId="0">
      <alignment vertical="center"/>
    </xf>
    <xf numFmtId="0" fontId="49" fillId="0" borderId="0"/>
    <xf numFmtId="0" fontId="18" fillId="0" borderId="0">
      <alignment vertical="center"/>
    </xf>
    <xf numFmtId="0" fontId="49" fillId="0" borderId="0"/>
    <xf numFmtId="0" fontId="18" fillId="0" borderId="0">
      <alignment vertical="center"/>
    </xf>
    <xf numFmtId="0" fontId="49" fillId="0" borderId="0"/>
    <xf numFmtId="0" fontId="18" fillId="0" borderId="0">
      <alignment vertical="center"/>
    </xf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31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31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31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31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31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31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31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31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31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49" fillId="0" borderId="0"/>
    <xf numFmtId="0" fontId="49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49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31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50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31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31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31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31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31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31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31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8" fillId="0" borderId="0">
      <alignment vertical="center"/>
    </xf>
    <xf numFmtId="0" fontId="18" fillId="0" borderId="0">
      <alignment vertical="center"/>
    </xf>
    <xf numFmtId="0" fontId="64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4" fillId="0" borderId="0"/>
    <xf numFmtId="0" fontId="64" fillId="0" borderId="0"/>
    <xf numFmtId="0" fontId="64" fillId="0" borderId="0"/>
    <xf numFmtId="0" fontId="64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4" fillId="0" borderId="0"/>
    <xf numFmtId="0" fontId="64" fillId="0" borderId="0"/>
    <xf numFmtId="0" fontId="64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4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4" fillId="0" borderId="0"/>
    <xf numFmtId="0" fontId="64" fillId="0" borderId="0"/>
    <xf numFmtId="0" fontId="64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4" fillId="0" borderId="0"/>
    <xf numFmtId="0" fontId="64" fillId="0" borderId="0"/>
    <xf numFmtId="0" fontId="64" fillId="0" borderId="0"/>
    <xf numFmtId="0" fontId="64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28" fillId="0" borderId="0" applyNumberFormat="0" applyFill="0" applyBorder="0" applyAlignment="0" applyProtection="0"/>
    <xf numFmtId="0" fontId="51" fillId="6" borderId="0" applyNumberFormat="0" applyBorder="0" applyAlignment="0" applyProtection="0">
      <alignment vertical="center"/>
    </xf>
    <xf numFmtId="0" fontId="51" fillId="6" borderId="0" applyNumberFormat="0" applyBorder="0" applyAlignment="0" applyProtection="0">
      <alignment vertical="center"/>
    </xf>
    <xf numFmtId="0" fontId="51" fillId="6" borderId="0" applyNumberFormat="0" applyBorder="0" applyAlignment="0" applyProtection="0">
      <alignment vertical="center"/>
    </xf>
    <xf numFmtId="0" fontId="51" fillId="6" borderId="0" applyNumberFormat="0" applyBorder="0" applyAlignment="0" applyProtection="0">
      <alignment vertical="center"/>
    </xf>
    <xf numFmtId="0" fontId="51" fillId="6" borderId="0" applyNumberFormat="0" applyBorder="0" applyAlignment="0" applyProtection="0">
      <alignment vertical="center"/>
    </xf>
    <xf numFmtId="0" fontId="51" fillId="6" borderId="0" applyNumberFormat="0" applyBorder="0" applyAlignment="0" applyProtection="0">
      <alignment vertical="center"/>
    </xf>
    <xf numFmtId="0" fontId="51" fillId="6" borderId="0" applyNumberFormat="0" applyBorder="0" applyAlignment="0" applyProtection="0">
      <alignment vertical="center"/>
    </xf>
    <xf numFmtId="0" fontId="51" fillId="6" borderId="0" applyNumberFormat="0" applyBorder="0" applyAlignment="0" applyProtection="0">
      <alignment vertical="center"/>
    </xf>
    <xf numFmtId="0" fontId="51" fillId="6" borderId="0" applyNumberFormat="0" applyBorder="0" applyAlignment="0" applyProtection="0">
      <alignment vertical="center"/>
    </xf>
    <xf numFmtId="0" fontId="51" fillId="6" borderId="0" applyNumberFormat="0" applyBorder="0" applyAlignment="0" applyProtection="0">
      <alignment vertical="center"/>
    </xf>
    <xf numFmtId="0" fontId="51" fillId="6" borderId="0" applyNumberFormat="0" applyBorder="0" applyAlignment="0" applyProtection="0">
      <alignment vertical="center"/>
    </xf>
    <xf numFmtId="0" fontId="51" fillId="6" borderId="0" applyNumberFormat="0" applyBorder="0" applyAlignment="0" applyProtection="0">
      <alignment vertical="center"/>
    </xf>
    <xf numFmtId="0" fontId="51" fillId="6" borderId="0" applyNumberFormat="0" applyBorder="0" applyAlignment="0" applyProtection="0">
      <alignment vertical="center"/>
    </xf>
    <xf numFmtId="0" fontId="51" fillId="6" borderId="0" applyNumberFormat="0" applyBorder="0" applyAlignment="0" applyProtection="0">
      <alignment vertical="center"/>
    </xf>
    <xf numFmtId="0" fontId="51" fillId="6" borderId="0" applyNumberFormat="0" applyBorder="0" applyAlignment="0" applyProtection="0">
      <alignment vertical="center"/>
    </xf>
    <xf numFmtId="0" fontId="51" fillId="6" borderId="0" applyNumberFormat="0" applyBorder="0" applyAlignment="0" applyProtection="0">
      <alignment vertical="center"/>
    </xf>
    <xf numFmtId="0" fontId="51" fillId="6" borderId="0" applyNumberFormat="0" applyBorder="0" applyAlignment="0" applyProtection="0">
      <alignment vertical="center"/>
    </xf>
    <xf numFmtId="0" fontId="51" fillId="6" borderId="0" applyNumberFormat="0" applyBorder="0" applyAlignment="0" applyProtection="0">
      <alignment vertical="center"/>
    </xf>
    <xf numFmtId="0" fontId="51" fillId="6" borderId="0" applyNumberFormat="0" applyBorder="0" applyAlignment="0" applyProtection="0">
      <alignment vertical="center"/>
    </xf>
    <xf numFmtId="0" fontId="51" fillId="6" borderId="0" applyNumberFormat="0" applyBorder="0" applyAlignment="0" applyProtection="0">
      <alignment vertical="center"/>
    </xf>
    <xf numFmtId="0" fontId="51" fillId="6" borderId="0" applyNumberFormat="0" applyBorder="0" applyAlignment="0" applyProtection="0">
      <alignment vertical="center"/>
    </xf>
    <xf numFmtId="0" fontId="51" fillId="6" borderId="0" applyNumberFormat="0" applyBorder="0" applyAlignment="0" applyProtection="0">
      <alignment vertical="center"/>
    </xf>
    <xf numFmtId="0" fontId="51" fillId="6" borderId="0" applyNumberFormat="0" applyBorder="0" applyAlignment="0" applyProtection="0">
      <alignment vertical="center"/>
    </xf>
    <xf numFmtId="0" fontId="51" fillId="6" borderId="0" applyNumberFormat="0" applyBorder="0" applyAlignment="0" applyProtection="0">
      <alignment vertical="center"/>
    </xf>
    <xf numFmtId="0" fontId="51" fillId="6" borderId="0" applyNumberFormat="0" applyBorder="0" applyAlignment="0" applyProtection="0">
      <alignment vertical="center"/>
    </xf>
    <xf numFmtId="0" fontId="51" fillId="6" borderId="0" applyNumberFormat="0" applyBorder="0" applyAlignment="0" applyProtection="0">
      <alignment vertical="center"/>
    </xf>
    <xf numFmtId="0" fontId="51" fillId="6" borderId="0" applyNumberFormat="0" applyBorder="0" applyAlignment="0" applyProtection="0">
      <alignment vertical="center"/>
    </xf>
    <xf numFmtId="0" fontId="51" fillId="6" borderId="0" applyNumberFormat="0" applyBorder="0" applyAlignment="0" applyProtection="0">
      <alignment vertical="center"/>
    </xf>
    <xf numFmtId="0" fontId="51" fillId="6" borderId="0" applyNumberFormat="0" applyBorder="0" applyAlignment="0" applyProtection="0">
      <alignment vertical="center"/>
    </xf>
    <xf numFmtId="0" fontId="51" fillId="6" borderId="0" applyNumberFormat="0" applyBorder="0" applyAlignment="0" applyProtection="0">
      <alignment vertical="center"/>
    </xf>
    <xf numFmtId="0" fontId="51" fillId="6" borderId="0" applyNumberFormat="0" applyBorder="0" applyAlignment="0" applyProtection="0">
      <alignment vertical="center"/>
    </xf>
    <xf numFmtId="0" fontId="51" fillId="6" borderId="0" applyNumberFormat="0" applyBorder="0" applyAlignment="0" applyProtection="0">
      <alignment vertical="center"/>
    </xf>
    <xf numFmtId="0" fontId="51" fillId="6" borderId="0" applyNumberFormat="0" applyBorder="0" applyAlignment="0" applyProtection="0">
      <alignment vertical="center"/>
    </xf>
    <xf numFmtId="0" fontId="51" fillId="6" borderId="0" applyNumberFormat="0" applyBorder="0" applyAlignment="0" applyProtection="0">
      <alignment vertical="center"/>
    </xf>
    <xf numFmtId="0" fontId="51" fillId="6" borderId="0" applyNumberFormat="0" applyBorder="0" applyAlignment="0" applyProtection="0">
      <alignment vertical="center"/>
    </xf>
    <xf numFmtId="0" fontId="51" fillId="6" borderId="0" applyNumberFormat="0" applyBorder="0" applyAlignment="0" applyProtection="0">
      <alignment vertical="center"/>
    </xf>
    <xf numFmtId="0" fontId="51" fillId="6" borderId="0" applyNumberFormat="0" applyBorder="0" applyAlignment="0" applyProtection="0">
      <alignment vertical="center"/>
    </xf>
    <xf numFmtId="0" fontId="51" fillId="6" borderId="0" applyNumberFormat="0" applyBorder="0" applyAlignment="0" applyProtection="0">
      <alignment vertical="center"/>
    </xf>
    <xf numFmtId="0" fontId="51" fillId="6" borderId="0" applyNumberFormat="0" applyBorder="0" applyAlignment="0" applyProtection="0">
      <alignment vertical="center"/>
    </xf>
    <xf numFmtId="0" fontId="51" fillId="6" borderId="0" applyNumberFormat="0" applyBorder="0" applyAlignment="0" applyProtection="0">
      <alignment vertical="center"/>
    </xf>
    <xf numFmtId="0" fontId="51" fillId="6" borderId="0" applyNumberFormat="0" applyBorder="0" applyAlignment="0" applyProtection="0">
      <alignment vertical="center"/>
    </xf>
    <xf numFmtId="0" fontId="51" fillId="6" borderId="0" applyNumberFormat="0" applyBorder="0" applyAlignment="0" applyProtection="0">
      <alignment vertical="center"/>
    </xf>
    <xf numFmtId="0" fontId="51" fillId="6" borderId="0" applyNumberFormat="0" applyBorder="0" applyAlignment="0" applyProtection="0">
      <alignment vertical="center"/>
    </xf>
    <xf numFmtId="0" fontId="51" fillId="6" borderId="0" applyNumberFormat="0" applyBorder="0" applyAlignment="0" applyProtection="0">
      <alignment vertical="center"/>
    </xf>
    <xf numFmtId="0" fontId="51" fillId="6" borderId="0" applyNumberFormat="0" applyBorder="0" applyAlignment="0" applyProtection="0">
      <alignment vertical="center"/>
    </xf>
    <xf numFmtId="0" fontId="51" fillId="6" borderId="0" applyNumberFormat="0" applyBorder="0" applyAlignment="0" applyProtection="0">
      <alignment vertical="center"/>
    </xf>
    <xf numFmtId="0" fontId="51" fillId="6" borderId="0" applyNumberFormat="0" applyBorder="0" applyAlignment="0" applyProtection="0">
      <alignment vertical="center"/>
    </xf>
    <xf numFmtId="0" fontId="51" fillId="6" borderId="0" applyNumberFormat="0" applyBorder="0" applyAlignment="0" applyProtection="0">
      <alignment vertical="center"/>
    </xf>
    <xf numFmtId="0" fontId="51" fillId="6" borderId="0" applyNumberFormat="0" applyBorder="0" applyAlignment="0" applyProtection="0">
      <alignment vertical="center"/>
    </xf>
    <xf numFmtId="0" fontId="51" fillId="6" borderId="0" applyNumberFormat="0" applyBorder="0" applyAlignment="0" applyProtection="0">
      <alignment vertical="center"/>
    </xf>
    <xf numFmtId="0" fontId="51" fillId="6" borderId="0" applyNumberFormat="0" applyBorder="0" applyAlignment="0" applyProtection="0">
      <alignment vertical="center"/>
    </xf>
    <xf numFmtId="0" fontId="51" fillId="6" borderId="0" applyNumberFormat="0" applyBorder="0" applyAlignment="0" applyProtection="0">
      <alignment vertical="center"/>
    </xf>
    <xf numFmtId="0" fontId="51" fillId="6" borderId="0" applyNumberFormat="0" applyBorder="0" applyAlignment="0" applyProtection="0">
      <alignment vertical="center"/>
    </xf>
    <xf numFmtId="0" fontId="51" fillId="6" borderId="0" applyNumberFormat="0" applyBorder="0" applyAlignment="0" applyProtection="0">
      <alignment vertical="center"/>
    </xf>
    <xf numFmtId="0" fontId="51" fillId="6" borderId="0" applyNumberFormat="0" applyBorder="0" applyAlignment="0" applyProtection="0">
      <alignment vertical="center"/>
    </xf>
    <xf numFmtId="0" fontId="51" fillId="6" borderId="0" applyNumberFormat="0" applyBorder="0" applyAlignment="0" applyProtection="0">
      <alignment vertical="center"/>
    </xf>
    <xf numFmtId="0" fontId="51" fillId="6" borderId="0" applyNumberFormat="0" applyBorder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2" fillId="0" borderId="21" applyNumberFormat="0" applyFill="0" applyAlignment="0" applyProtection="0">
      <alignment vertical="center"/>
    </xf>
    <xf numFmtId="0" fontId="53" fillId="18" borderId="22" applyNumberFormat="0" applyAlignment="0" applyProtection="0">
      <alignment vertical="center"/>
    </xf>
    <xf numFmtId="0" fontId="53" fillId="18" borderId="22" applyNumberFormat="0" applyAlignment="0" applyProtection="0">
      <alignment vertical="center"/>
    </xf>
    <xf numFmtId="0" fontId="53" fillId="18" borderId="22" applyNumberFormat="0" applyAlignment="0" applyProtection="0">
      <alignment vertical="center"/>
    </xf>
    <xf numFmtId="0" fontId="53" fillId="18" borderId="22" applyNumberFormat="0" applyAlignment="0" applyProtection="0">
      <alignment vertical="center"/>
    </xf>
    <xf numFmtId="0" fontId="53" fillId="18" borderId="22" applyNumberFormat="0" applyAlignment="0" applyProtection="0">
      <alignment vertical="center"/>
    </xf>
    <xf numFmtId="0" fontId="53" fillId="18" borderId="22" applyNumberFormat="0" applyAlignment="0" applyProtection="0">
      <alignment vertical="center"/>
    </xf>
    <xf numFmtId="0" fontId="53" fillId="18" borderId="22" applyNumberFormat="0" applyAlignment="0" applyProtection="0">
      <alignment vertical="center"/>
    </xf>
    <xf numFmtId="0" fontId="53" fillId="18" borderId="22" applyNumberFormat="0" applyAlignment="0" applyProtection="0">
      <alignment vertical="center"/>
    </xf>
    <xf numFmtId="0" fontId="53" fillId="18" borderId="22" applyNumberFormat="0" applyAlignment="0" applyProtection="0">
      <alignment vertical="center"/>
    </xf>
    <xf numFmtId="0" fontId="53" fillId="18" borderId="22" applyNumberFormat="0" applyAlignment="0" applyProtection="0">
      <alignment vertical="center"/>
    </xf>
    <xf numFmtId="0" fontId="53" fillId="18" borderId="22" applyNumberFormat="0" applyAlignment="0" applyProtection="0">
      <alignment vertical="center"/>
    </xf>
    <xf numFmtId="0" fontId="53" fillId="18" borderId="22" applyNumberFormat="0" applyAlignment="0" applyProtection="0">
      <alignment vertical="center"/>
    </xf>
    <xf numFmtId="0" fontId="53" fillId="18" borderId="22" applyNumberFormat="0" applyAlignment="0" applyProtection="0">
      <alignment vertical="center"/>
    </xf>
    <xf numFmtId="0" fontId="53" fillId="18" borderId="22" applyNumberFormat="0" applyAlignment="0" applyProtection="0">
      <alignment vertical="center"/>
    </xf>
    <xf numFmtId="0" fontId="53" fillId="18" borderId="22" applyNumberFormat="0" applyAlignment="0" applyProtection="0">
      <alignment vertical="center"/>
    </xf>
    <xf numFmtId="0" fontId="53" fillId="18" borderId="22" applyNumberFormat="0" applyAlignment="0" applyProtection="0">
      <alignment vertical="center"/>
    </xf>
    <xf numFmtId="0" fontId="53" fillId="18" borderId="22" applyNumberFormat="0" applyAlignment="0" applyProtection="0">
      <alignment vertical="center"/>
    </xf>
    <xf numFmtId="0" fontId="53" fillId="18" borderId="22" applyNumberFormat="0" applyAlignment="0" applyProtection="0">
      <alignment vertical="center"/>
    </xf>
    <xf numFmtId="0" fontId="53" fillId="18" borderId="22" applyNumberFormat="0" applyAlignment="0" applyProtection="0">
      <alignment vertical="center"/>
    </xf>
    <xf numFmtId="0" fontId="53" fillId="18" borderId="22" applyNumberFormat="0" applyAlignment="0" applyProtection="0">
      <alignment vertical="center"/>
    </xf>
    <xf numFmtId="0" fontId="53" fillId="18" borderId="22" applyNumberFormat="0" applyAlignment="0" applyProtection="0">
      <alignment vertical="center"/>
    </xf>
    <xf numFmtId="0" fontId="53" fillId="18" borderId="22" applyNumberFormat="0" applyAlignment="0" applyProtection="0">
      <alignment vertical="center"/>
    </xf>
    <xf numFmtId="0" fontId="53" fillId="18" borderId="22" applyNumberFormat="0" applyAlignment="0" applyProtection="0">
      <alignment vertical="center"/>
    </xf>
    <xf numFmtId="0" fontId="53" fillId="18" borderId="22" applyNumberFormat="0" applyAlignment="0" applyProtection="0">
      <alignment vertical="center"/>
    </xf>
    <xf numFmtId="0" fontId="53" fillId="18" borderId="22" applyNumberFormat="0" applyAlignment="0" applyProtection="0">
      <alignment vertical="center"/>
    </xf>
    <xf numFmtId="0" fontId="53" fillId="18" borderId="22" applyNumberFormat="0" applyAlignment="0" applyProtection="0">
      <alignment vertical="center"/>
    </xf>
    <xf numFmtId="0" fontId="53" fillId="18" borderId="22" applyNumberFormat="0" applyAlignment="0" applyProtection="0">
      <alignment vertical="center"/>
    </xf>
    <xf numFmtId="0" fontId="53" fillId="18" borderId="22" applyNumberFormat="0" applyAlignment="0" applyProtection="0">
      <alignment vertical="center"/>
    </xf>
    <xf numFmtId="0" fontId="53" fillId="18" borderId="22" applyNumberFormat="0" applyAlignment="0" applyProtection="0">
      <alignment vertical="center"/>
    </xf>
    <xf numFmtId="0" fontId="53" fillId="18" borderId="22" applyNumberFormat="0" applyAlignment="0" applyProtection="0">
      <alignment vertical="center"/>
    </xf>
    <xf numFmtId="0" fontId="53" fillId="18" borderId="22" applyNumberFormat="0" applyAlignment="0" applyProtection="0">
      <alignment vertical="center"/>
    </xf>
    <xf numFmtId="0" fontId="53" fillId="18" borderId="22" applyNumberFormat="0" applyAlignment="0" applyProtection="0">
      <alignment vertical="center"/>
    </xf>
    <xf numFmtId="0" fontId="53" fillId="18" borderId="22" applyNumberFormat="0" applyAlignment="0" applyProtection="0">
      <alignment vertical="center"/>
    </xf>
    <xf numFmtId="0" fontId="53" fillId="18" borderId="22" applyNumberFormat="0" applyAlignment="0" applyProtection="0">
      <alignment vertical="center"/>
    </xf>
    <xf numFmtId="0" fontId="53" fillId="18" borderId="22" applyNumberFormat="0" applyAlignment="0" applyProtection="0">
      <alignment vertical="center"/>
    </xf>
    <xf numFmtId="0" fontId="53" fillId="18" borderId="22" applyNumberFormat="0" applyAlignment="0" applyProtection="0">
      <alignment vertical="center"/>
    </xf>
    <xf numFmtId="0" fontId="53" fillId="18" borderId="22" applyNumberFormat="0" applyAlignment="0" applyProtection="0">
      <alignment vertical="center"/>
    </xf>
    <xf numFmtId="0" fontId="53" fillId="18" borderId="22" applyNumberFormat="0" applyAlignment="0" applyProtection="0">
      <alignment vertical="center"/>
    </xf>
    <xf numFmtId="0" fontId="53" fillId="18" borderId="22" applyNumberFormat="0" applyAlignment="0" applyProtection="0">
      <alignment vertical="center"/>
    </xf>
    <xf numFmtId="0" fontId="53" fillId="18" borderId="22" applyNumberFormat="0" applyAlignment="0" applyProtection="0">
      <alignment vertical="center"/>
    </xf>
    <xf numFmtId="0" fontId="53" fillId="18" borderId="22" applyNumberFormat="0" applyAlignment="0" applyProtection="0">
      <alignment vertical="center"/>
    </xf>
    <xf numFmtId="0" fontId="53" fillId="18" borderId="22" applyNumberFormat="0" applyAlignment="0" applyProtection="0">
      <alignment vertical="center"/>
    </xf>
    <xf numFmtId="0" fontId="53" fillId="18" borderId="22" applyNumberFormat="0" applyAlignment="0" applyProtection="0">
      <alignment vertical="center"/>
    </xf>
    <xf numFmtId="0" fontId="53" fillId="18" borderId="22" applyNumberFormat="0" applyAlignment="0" applyProtection="0">
      <alignment vertical="center"/>
    </xf>
    <xf numFmtId="0" fontId="53" fillId="18" borderId="22" applyNumberFormat="0" applyAlignment="0" applyProtection="0">
      <alignment vertical="center"/>
    </xf>
    <xf numFmtId="0" fontId="53" fillId="18" borderId="22" applyNumberFormat="0" applyAlignment="0" applyProtection="0">
      <alignment vertical="center"/>
    </xf>
    <xf numFmtId="0" fontId="53" fillId="18" borderId="22" applyNumberFormat="0" applyAlignment="0" applyProtection="0">
      <alignment vertical="center"/>
    </xf>
    <xf numFmtId="0" fontId="53" fillId="18" borderId="22" applyNumberFormat="0" applyAlignment="0" applyProtection="0">
      <alignment vertical="center"/>
    </xf>
    <xf numFmtId="0" fontId="53" fillId="18" borderId="22" applyNumberFormat="0" applyAlignment="0" applyProtection="0">
      <alignment vertical="center"/>
    </xf>
    <xf numFmtId="0" fontId="53" fillId="18" borderId="22" applyNumberFormat="0" applyAlignment="0" applyProtection="0">
      <alignment vertical="center"/>
    </xf>
    <xf numFmtId="0" fontId="53" fillId="18" borderId="22" applyNumberFormat="0" applyAlignment="0" applyProtection="0">
      <alignment vertical="center"/>
    </xf>
    <xf numFmtId="0" fontId="53" fillId="18" borderId="22" applyNumberFormat="0" applyAlignment="0" applyProtection="0">
      <alignment vertical="center"/>
    </xf>
    <xf numFmtId="0" fontId="53" fillId="18" borderId="22" applyNumberFormat="0" applyAlignment="0" applyProtection="0">
      <alignment vertical="center"/>
    </xf>
    <xf numFmtId="0" fontId="53" fillId="18" borderId="22" applyNumberFormat="0" applyAlignment="0" applyProtection="0">
      <alignment vertical="center"/>
    </xf>
    <xf numFmtId="0" fontId="53" fillId="18" borderId="22" applyNumberFormat="0" applyAlignment="0" applyProtection="0">
      <alignment vertical="center"/>
    </xf>
    <xf numFmtId="0" fontId="53" fillId="18" borderId="22" applyNumberFormat="0" applyAlignment="0" applyProtection="0">
      <alignment vertical="center"/>
    </xf>
    <xf numFmtId="0" fontId="53" fillId="18" borderId="22" applyNumberFormat="0" applyAlignment="0" applyProtection="0">
      <alignment vertical="center"/>
    </xf>
    <xf numFmtId="0" fontId="54" fillId="20" borderId="23" applyNumberFormat="0" applyAlignment="0" applyProtection="0">
      <alignment vertical="center"/>
    </xf>
    <xf numFmtId="0" fontId="54" fillId="20" borderId="23" applyNumberFormat="0" applyAlignment="0" applyProtection="0">
      <alignment vertical="center"/>
    </xf>
    <xf numFmtId="0" fontId="54" fillId="20" borderId="23" applyNumberFormat="0" applyAlignment="0" applyProtection="0">
      <alignment vertical="center"/>
    </xf>
    <xf numFmtId="0" fontId="54" fillId="20" borderId="23" applyNumberFormat="0" applyAlignment="0" applyProtection="0">
      <alignment vertical="center"/>
    </xf>
    <xf numFmtId="0" fontId="54" fillId="20" borderId="23" applyNumberFormat="0" applyAlignment="0" applyProtection="0">
      <alignment vertical="center"/>
    </xf>
    <xf numFmtId="0" fontId="54" fillId="20" borderId="23" applyNumberFormat="0" applyAlignment="0" applyProtection="0">
      <alignment vertical="center"/>
    </xf>
    <xf numFmtId="0" fontId="54" fillId="20" borderId="23" applyNumberFormat="0" applyAlignment="0" applyProtection="0">
      <alignment vertical="center"/>
    </xf>
    <xf numFmtId="0" fontId="54" fillId="20" borderId="23" applyNumberFormat="0" applyAlignment="0" applyProtection="0">
      <alignment vertical="center"/>
    </xf>
    <xf numFmtId="0" fontId="54" fillId="20" borderId="23" applyNumberFormat="0" applyAlignment="0" applyProtection="0">
      <alignment vertical="center"/>
    </xf>
    <xf numFmtId="0" fontId="54" fillId="20" borderId="23" applyNumberFormat="0" applyAlignment="0" applyProtection="0">
      <alignment vertical="center"/>
    </xf>
    <xf numFmtId="0" fontId="54" fillId="20" borderId="23" applyNumberFormat="0" applyAlignment="0" applyProtection="0">
      <alignment vertical="center"/>
    </xf>
    <xf numFmtId="0" fontId="54" fillId="20" borderId="23" applyNumberFormat="0" applyAlignment="0" applyProtection="0">
      <alignment vertical="center"/>
    </xf>
    <xf numFmtId="0" fontId="54" fillId="20" borderId="23" applyNumberFormat="0" applyAlignment="0" applyProtection="0">
      <alignment vertical="center"/>
    </xf>
    <xf numFmtId="0" fontId="54" fillId="20" borderId="23" applyNumberFormat="0" applyAlignment="0" applyProtection="0">
      <alignment vertical="center"/>
    </xf>
    <xf numFmtId="0" fontId="54" fillId="20" borderId="23" applyNumberFormat="0" applyAlignment="0" applyProtection="0">
      <alignment vertical="center"/>
    </xf>
    <xf numFmtId="0" fontId="54" fillId="20" borderId="23" applyNumberFormat="0" applyAlignment="0" applyProtection="0">
      <alignment vertical="center"/>
    </xf>
    <xf numFmtId="0" fontId="54" fillId="20" borderId="23" applyNumberFormat="0" applyAlignment="0" applyProtection="0">
      <alignment vertical="center"/>
    </xf>
    <xf numFmtId="0" fontId="54" fillId="20" borderId="23" applyNumberFormat="0" applyAlignment="0" applyProtection="0">
      <alignment vertical="center"/>
    </xf>
    <xf numFmtId="0" fontId="54" fillId="20" borderId="23" applyNumberFormat="0" applyAlignment="0" applyProtection="0">
      <alignment vertical="center"/>
    </xf>
    <xf numFmtId="0" fontId="54" fillId="20" borderId="23" applyNumberFormat="0" applyAlignment="0" applyProtection="0">
      <alignment vertical="center"/>
    </xf>
    <xf numFmtId="0" fontId="54" fillId="20" borderId="23" applyNumberFormat="0" applyAlignment="0" applyProtection="0">
      <alignment vertical="center"/>
    </xf>
    <xf numFmtId="0" fontId="54" fillId="20" borderId="23" applyNumberFormat="0" applyAlignment="0" applyProtection="0">
      <alignment vertical="center"/>
    </xf>
    <xf numFmtId="0" fontId="54" fillId="20" borderId="23" applyNumberFormat="0" applyAlignment="0" applyProtection="0">
      <alignment vertical="center"/>
    </xf>
    <xf numFmtId="0" fontId="54" fillId="20" borderId="23" applyNumberFormat="0" applyAlignment="0" applyProtection="0">
      <alignment vertical="center"/>
    </xf>
    <xf numFmtId="0" fontId="54" fillId="20" borderId="23" applyNumberFormat="0" applyAlignment="0" applyProtection="0">
      <alignment vertical="center"/>
    </xf>
    <xf numFmtId="0" fontId="54" fillId="20" borderId="23" applyNumberFormat="0" applyAlignment="0" applyProtection="0">
      <alignment vertical="center"/>
    </xf>
    <xf numFmtId="0" fontId="54" fillId="20" borderId="23" applyNumberFormat="0" applyAlignment="0" applyProtection="0">
      <alignment vertical="center"/>
    </xf>
    <xf numFmtId="0" fontId="54" fillId="20" borderId="23" applyNumberFormat="0" applyAlignment="0" applyProtection="0">
      <alignment vertical="center"/>
    </xf>
    <xf numFmtId="0" fontId="54" fillId="20" borderId="23" applyNumberFormat="0" applyAlignment="0" applyProtection="0">
      <alignment vertical="center"/>
    </xf>
    <xf numFmtId="0" fontId="54" fillId="20" borderId="23" applyNumberFormat="0" applyAlignment="0" applyProtection="0">
      <alignment vertical="center"/>
    </xf>
    <xf numFmtId="0" fontId="54" fillId="20" borderId="23" applyNumberFormat="0" applyAlignment="0" applyProtection="0">
      <alignment vertical="center"/>
    </xf>
    <xf numFmtId="0" fontId="54" fillId="20" borderId="23" applyNumberFormat="0" applyAlignment="0" applyProtection="0">
      <alignment vertical="center"/>
    </xf>
    <xf numFmtId="0" fontId="54" fillId="20" borderId="23" applyNumberFormat="0" applyAlignment="0" applyProtection="0">
      <alignment vertical="center"/>
    </xf>
    <xf numFmtId="0" fontId="54" fillId="20" borderId="23" applyNumberFormat="0" applyAlignment="0" applyProtection="0">
      <alignment vertical="center"/>
    </xf>
    <xf numFmtId="0" fontId="54" fillId="20" borderId="23" applyNumberFormat="0" applyAlignment="0" applyProtection="0">
      <alignment vertical="center"/>
    </xf>
    <xf numFmtId="0" fontId="54" fillId="20" borderId="23" applyNumberFormat="0" applyAlignment="0" applyProtection="0">
      <alignment vertical="center"/>
    </xf>
    <xf numFmtId="0" fontId="54" fillId="20" borderId="23" applyNumberFormat="0" applyAlignment="0" applyProtection="0">
      <alignment vertical="center"/>
    </xf>
    <xf numFmtId="0" fontId="54" fillId="20" borderId="23" applyNumberFormat="0" applyAlignment="0" applyProtection="0">
      <alignment vertical="center"/>
    </xf>
    <xf numFmtId="0" fontId="54" fillId="20" borderId="23" applyNumberFormat="0" applyAlignment="0" applyProtection="0">
      <alignment vertical="center"/>
    </xf>
    <xf numFmtId="0" fontId="54" fillId="20" borderId="23" applyNumberFormat="0" applyAlignment="0" applyProtection="0">
      <alignment vertical="center"/>
    </xf>
    <xf numFmtId="0" fontId="54" fillId="20" borderId="23" applyNumberFormat="0" applyAlignment="0" applyProtection="0">
      <alignment vertical="center"/>
    </xf>
    <xf numFmtId="0" fontId="54" fillId="20" borderId="23" applyNumberFormat="0" applyAlignment="0" applyProtection="0">
      <alignment vertical="center"/>
    </xf>
    <xf numFmtId="0" fontId="54" fillId="20" borderId="23" applyNumberFormat="0" applyAlignment="0" applyProtection="0">
      <alignment vertical="center"/>
    </xf>
    <xf numFmtId="0" fontId="54" fillId="20" borderId="23" applyNumberFormat="0" applyAlignment="0" applyProtection="0">
      <alignment vertical="center"/>
    </xf>
    <xf numFmtId="0" fontId="54" fillId="20" borderId="23" applyNumberFormat="0" applyAlignment="0" applyProtection="0">
      <alignment vertical="center"/>
    </xf>
    <xf numFmtId="0" fontId="54" fillId="20" borderId="23" applyNumberFormat="0" applyAlignment="0" applyProtection="0">
      <alignment vertical="center"/>
    </xf>
    <xf numFmtId="0" fontId="54" fillId="20" borderId="23" applyNumberFormat="0" applyAlignment="0" applyProtection="0">
      <alignment vertical="center"/>
    </xf>
    <xf numFmtId="0" fontId="54" fillId="20" borderId="23" applyNumberFormat="0" applyAlignment="0" applyProtection="0">
      <alignment vertical="center"/>
    </xf>
    <xf numFmtId="0" fontId="54" fillId="20" borderId="23" applyNumberFormat="0" applyAlignment="0" applyProtection="0">
      <alignment vertical="center"/>
    </xf>
    <xf numFmtId="0" fontId="54" fillId="20" borderId="23" applyNumberFormat="0" applyAlignment="0" applyProtection="0">
      <alignment vertical="center"/>
    </xf>
    <xf numFmtId="0" fontId="54" fillId="20" borderId="23" applyNumberFormat="0" applyAlignment="0" applyProtection="0">
      <alignment vertical="center"/>
    </xf>
    <xf numFmtId="0" fontId="54" fillId="20" borderId="23" applyNumberFormat="0" applyAlignment="0" applyProtection="0">
      <alignment vertical="center"/>
    </xf>
    <xf numFmtId="0" fontId="54" fillId="20" borderId="23" applyNumberFormat="0" applyAlignment="0" applyProtection="0">
      <alignment vertical="center"/>
    </xf>
    <xf numFmtId="0" fontId="54" fillId="20" borderId="23" applyNumberFormat="0" applyAlignment="0" applyProtection="0">
      <alignment vertical="center"/>
    </xf>
    <xf numFmtId="0" fontId="54" fillId="20" borderId="23" applyNumberFormat="0" applyAlignment="0" applyProtection="0">
      <alignment vertical="center"/>
    </xf>
    <xf numFmtId="0" fontId="54" fillId="20" borderId="23" applyNumberFormat="0" applyAlignment="0" applyProtection="0">
      <alignment vertical="center"/>
    </xf>
    <xf numFmtId="0" fontId="54" fillId="20" borderId="23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7" fillId="0" borderId="24" applyNumberFormat="0" applyFill="0" applyAlignment="0" applyProtection="0">
      <alignment vertical="center"/>
    </xf>
    <xf numFmtId="0" fontId="57" fillId="0" borderId="24" applyNumberFormat="0" applyFill="0" applyAlignment="0" applyProtection="0">
      <alignment vertical="center"/>
    </xf>
    <xf numFmtId="0" fontId="57" fillId="0" borderId="24" applyNumberFormat="0" applyFill="0" applyAlignment="0" applyProtection="0">
      <alignment vertical="center"/>
    </xf>
    <xf numFmtId="0" fontId="57" fillId="0" borderId="24" applyNumberFormat="0" applyFill="0" applyAlignment="0" applyProtection="0">
      <alignment vertical="center"/>
    </xf>
    <xf numFmtId="0" fontId="57" fillId="0" borderId="24" applyNumberFormat="0" applyFill="0" applyAlignment="0" applyProtection="0">
      <alignment vertical="center"/>
    </xf>
    <xf numFmtId="0" fontId="57" fillId="0" borderId="24" applyNumberFormat="0" applyFill="0" applyAlignment="0" applyProtection="0">
      <alignment vertical="center"/>
    </xf>
    <xf numFmtId="0" fontId="57" fillId="0" borderId="24" applyNumberFormat="0" applyFill="0" applyAlignment="0" applyProtection="0">
      <alignment vertical="center"/>
    </xf>
    <xf numFmtId="0" fontId="57" fillId="0" borderId="24" applyNumberFormat="0" applyFill="0" applyAlignment="0" applyProtection="0">
      <alignment vertical="center"/>
    </xf>
    <xf numFmtId="0" fontId="57" fillId="0" borderId="24" applyNumberFormat="0" applyFill="0" applyAlignment="0" applyProtection="0">
      <alignment vertical="center"/>
    </xf>
    <xf numFmtId="0" fontId="57" fillId="0" borderId="24" applyNumberFormat="0" applyFill="0" applyAlignment="0" applyProtection="0">
      <alignment vertical="center"/>
    </xf>
    <xf numFmtId="0" fontId="57" fillId="0" borderId="24" applyNumberFormat="0" applyFill="0" applyAlignment="0" applyProtection="0">
      <alignment vertical="center"/>
    </xf>
    <xf numFmtId="0" fontId="57" fillId="0" borderId="24" applyNumberFormat="0" applyFill="0" applyAlignment="0" applyProtection="0">
      <alignment vertical="center"/>
    </xf>
    <xf numFmtId="0" fontId="57" fillId="0" borderId="24" applyNumberFormat="0" applyFill="0" applyAlignment="0" applyProtection="0">
      <alignment vertical="center"/>
    </xf>
    <xf numFmtId="0" fontId="57" fillId="0" borderId="24" applyNumberFormat="0" applyFill="0" applyAlignment="0" applyProtection="0">
      <alignment vertical="center"/>
    </xf>
    <xf numFmtId="0" fontId="57" fillId="0" borderId="24" applyNumberFormat="0" applyFill="0" applyAlignment="0" applyProtection="0">
      <alignment vertical="center"/>
    </xf>
    <xf numFmtId="0" fontId="57" fillId="0" borderId="24" applyNumberFormat="0" applyFill="0" applyAlignment="0" applyProtection="0">
      <alignment vertical="center"/>
    </xf>
    <xf numFmtId="0" fontId="57" fillId="0" borderId="24" applyNumberFormat="0" applyFill="0" applyAlignment="0" applyProtection="0">
      <alignment vertical="center"/>
    </xf>
    <xf numFmtId="0" fontId="57" fillId="0" borderId="24" applyNumberFormat="0" applyFill="0" applyAlignment="0" applyProtection="0">
      <alignment vertical="center"/>
    </xf>
    <xf numFmtId="0" fontId="57" fillId="0" borderId="24" applyNumberFormat="0" applyFill="0" applyAlignment="0" applyProtection="0">
      <alignment vertical="center"/>
    </xf>
    <xf numFmtId="0" fontId="57" fillId="0" borderId="24" applyNumberFormat="0" applyFill="0" applyAlignment="0" applyProtection="0">
      <alignment vertical="center"/>
    </xf>
    <xf numFmtId="0" fontId="57" fillId="0" borderId="24" applyNumberFormat="0" applyFill="0" applyAlignment="0" applyProtection="0">
      <alignment vertical="center"/>
    </xf>
    <xf numFmtId="0" fontId="57" fillId="0" borderId="24" applyNumberFormat="0" applyFill="0" applyAlignment="0" applyProtection="0">
      <alignment vertical="center"/>
    </xf>
    <xf numFmtId="0" fontId="57" fillId="0" borderId="24" applyNumberFormat="0" applyFill="0" applyAlignment="0" applyProtection="0">
      <alignment vertical="center"/>
    </xf>
    <xf numFmtId="0" fontId="57" fillId="0" borderId="24" applyNumberFormat="0" applyFill="0" applyAlignment="0" applyProtection="0">
      <alignment vertical="center"/>
    </xf>
    <xf numFmtId="0" fontId="57" fillId="0" borderId="24" applyNumberFormat="0" applyFill="0" applyAlignment="0" applyProtection="0">
      <alignment vertical="center"/>
    </xf>
    <xf numFmtId="0" fontId="57" fillId="0" borderId="24" applyNumberFormat="0" applyFill="0" applyAlignment="0" applyProtection="0">
      <alignment vertical="center"/>
    </xf>
    <xf numFmtId="0" fontId="57" fillId="0" borderId="24" applyNumberFormat="0" applyFill="0" applyAlignment="0" applyProtection="0">
      <alignment vertical="center"/>
    </xf>
    <xf numFmtId="0" fontId="57" fillId="0" borderId="24" applyNumberFormat="0" applyFill="0" applyAlignment="0" applyProtection="0">
      <alignment vertical="center"/>
    </xf>
    <xf numFmtId="0" fontId="57" fillId="0" borderId="24" applyNumberFormat="0" applyFill="0" applyAlignment="0" applyProtection="0">
      <alignment vertical="center"/>
    </xf>
    <xf numFmtId="0" fontId="57" fillId="0" borderId="24" applyNumberFormat="0" applyFill="0" applyAlignment="0" applyProtection="0">
      <alignment vertical="center"/>
    </xf>
    <xf numFmtId="0" fontId="57" fillId="0" borderId="24" applyNumberFormat="0" applyFill="0" applyAlignment="0" applyProtection="0">
      <alignment vertical="center"/>
    </xf>
    <xf numFmtId="0" fontId="57" fillId="0" borderId="24" applyNumberFormat="0" applyFill="0" applyAlignment="0" applyProtection="0">
      <alignment vertical="center"/>
    </xf>
    <xf numFmtId="0" fontId="57" fillId="0" borderId="24" applyNumberFormat="0" applyFill="0" applyAlignment="0" applyProtection="0">
      <alignment vertical="center"/>
    </xf>
    <xf numFmtId="0" fontId="57" fillId="0" borderId="24" applyNumberFormat="0" applyFill="0" applyAlignment="0" applyProtection="0">
      <alignment vertical="center"/>
    </xf>
    <xf numFmtId="0" fontId="57" fillId="0" borderId="24" applyNumberFormat="0" applyFill="0" applyAlignment="0" applyProtection="0">
      <alignment vertical="center"/>
    </xf>
    <xf numFmtId="0" fontId="57" fillId="0" borderId="24" applyNumberFormat="0" applyFill="0" applyAlignment="0" applyProtection="0">
      <alignment vertical="center"/>
    </xf>
    <xf numFmtId="0" fontId="57" fillId="0" borderId="24" applyNumberFormat="0" applyFill="0" applyAlignment="0" applyProtection="0">
      <alignment vertical="center"/>
    </xf>
    <xf numFmtId="0" fontId="57" fillId="0" borderId="24" applyNumberFormat="0" applyFill="0" applyAlignment="0" applyProtection="0">
      <alignment vertical="center"/>
    </xf>
    <xf numFmtId="0" fontId="57" fillId="0" borderId="24" applyNumberFormat="0" applyFill="0" applyAlignment="0" applyProtection="0">
      <alignment vertical="center"/>
    </xf>
    <xf numFmtId="0" fontId="57" fillId="0" borderId="24" applyNumberFormat="0" applyFill="0" applyAlignment="0" applyProtection="0">
      <alignment vertical="center"/>
    </xf>
    <xf numFmtId="0" fontId="57" fillId="0" borderId="24" applyNumberFormat="0" applyFill="0" applyAlignment="0" applyProtection="0">
      <alignment vertical="center"/>
    </xf>
    <xf numFmtId="0" fontId="57" fillId="0" borderId="24" applyNumberFormat="0" applyFill="0" applyAlignment="0" applyProtection="0">
      <alignment vertical="center"/>
    </xf>
    <xf numFmtId="0" fontId="57" fillId="0" borderId="24" applyNumberFormat="0" applyFill="0" applyAlignment="0" applyProtection="0">
      <alignment vertical="center"/>
    </xf>
    <xf numFmtId="0" fontId="57" fillId="0" borderId="24" applyNumberFormat="0" applyFill="0" applyAlignment="0" applyProtection="0">
      <alignment vertical="center"/>
    </xf>
    <xf numFmtId="0" fontId="57" fillId="0" borderId="24" applyNumberFormat="0" applyFill="0" applyAlignment="0" applyProtection="0">
      <alignment vertical="center"/>
    </xf>
    <xf numFmtId="0" fontId="57" fillId="0" borderId="24" applyNumberFormat="0" applyFill="0" applyAlignment="0" applyProtection="0">
      <alignment vertical="center"/>
    </xf>
    <xf numFmtId="0" fontId="57" fillId="0" borderId="24" applyNumberFormat="0" applyFill="0" applyAlignment="0" applyProtection="0">
      <alignment vertical="center"/>
    </xf>
    <xf numFmtId="0" fontId="57" fillId="0" borderId="24" applyNumberFormat="0" applyFill="0" applyAlignment="0" applyProtection="0">
      <alignment vertical="center"/>
    </xf>
    <xf numFmtId="0" fontId="57" fillId="0" borderId="24" applyNumberFormat="0" applyFill="0" applyAlignment="0" applyProtection="0">
      <alignment vertical="center"/>
    </xf>
    <xf numFmtId="0" fontId="57" fillId="0" borderId="24" applyNumberFormat="0" applyFill="0" applyAlignment="0" applyProtection="0">
      <alignment vertical="center"/>
    </xf>
    <xf numFmtId="0" fontId="57" fillId="0" borderId="24" applyNumberFormat="0" applyFill="0" applyAlignment="0" applyProtection="0">
      <alignment vertical="center"/>
    </xf>
    <xf numFmtId="0" fontId="57" fillId="0" borderId="24" applyNumberFormat="0" applyFill="0" applyAlignment="0" applyProtection="0">
      <alignment vertical="center"/>
    </xf>
    <xf numFmtId="0" fontId="57" fillId="0" borderId="24" applyNumberFormat="0" applyFill="0" applyAlignment="0" applyProtection="0">
      <alignment vertical="center"/>
    </xf>
    <xf numFmtId="0" fontId="57" fillId="0" borderId="24" applyNumberFormat="0" applyFill="0" applyAlignment="0" applyProtection="0">
      <alignment vertical="center"/>
    </xf>
    <xf numFmtId="0" fontId="57" fillId="0" borderId="24" applyNumberFormat="0" applyFill="0" applyAlignment="0" applyProtection="0">
      <alignment vertical="center"/>
    </xf>
    <xf numFmtId="0" fontId="57" fillId="0" borderId="24" applyNumberFormat="0" applyFill="0" applyAlignment="0" applyProtection="0">
      <alignment vertical="center"/>
    </xf>
    <xf numFmtId="0" fontId="57" fillId="0" borderId="24" applyNumberFormat="0" applyFill="0" applyAlignment="0" applyProtection="0">
      <alignment vertical="center"/>
    </xf>
    <xf numFmtId="0" fontId="58" fillId="0" borderId="0"/>
    <xf numFmtId="41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60" fillId="18" borderId="25" applyNumberFormat="0" applyAlignment="0" applyProtection="0">
      <alignment vertical="center"/>
    </xf>
    <xf numFmtId="0" fontId="60" fillId="18" borderId="25" applyNumberFormat="0" applyAlignment="0" applyProtection="0">
      <alignment vertical="center"/>
    </xf>
    <xf numFmtId="0" fontId="60" fillId="18" borderId="25" applyNumberFormat="0" applyAlignment="0" applyProtection="0">
      <alignment vertical="center"/>
    </xf>
    <xf numFmtId="0" fontId="60" fillId="18" borderId="25" applyNumberFormat="0" applyAlignment="0" applyProtection="0">
      <alignment vertical="center"/>
    </xf>
    <xf numFmtId="0" fontId="60" fillId="18" borderId="25" applyNumberFormat="0" applyAlignment="0" applyProtection="0">
      <alignment vertical="center"/>
    </xf>
    <xf numFmtId="0" fontId="60" fillId="18" borderId="25" applyNumberFormat="0" applyAlignment="0" applyProtection="0">
      <alignment vertical="center"/>
    </xf>
    <xf numFmtId="0" fontId="60" fillId="18" borderId="25" applyNumberFormat="0" applyAlignment="0" applyProtection="0">
      <alignment vertical="center"/>
    </xf>
    <xf numFmtId="0" fontId="60" fillId="18" borderId="25" applyNumberFormat="0" applyAlignment="0" applyProtection="0">
      <alignment vertical="center"/>
    </xf>
    <xf numFmtId="0" fontId="60" fillId="18" borderId="25" applyNumberFormat="0" applyAlignment="0" applyProtection="0">
      <alignment vertical="center"/>
    </xf>
    <xf numFmtId="0" fontId="60" fillId="18" borderId="25" applyNumberFormat="0" applyAlignment="0" applyProtection="0">
      <alignment vertical="center"/>
    </xf>
    <xf numFmtId="0" fontId="60" fillId="18" borderId="25" applyNumberFormat="0" applyAlignment="0" applyProtection="0">
      <alignment vertical="center"/>
    </xf>
    <xf numFmtId="0" fontId="60" fillId="18" borderId="25" applyNumberFormat="0" applyAlignment="0" applyProtection="0">
      <alignment vertical="center"/>
    </xf>
    <xf numFmtId="0" fontId="60" fillId="18" borderId="25" applyNumberFormat="0" applyAlignment="0" applyProtection="0">
      <alignment vertical="center"/>
    </xf>
    <xf numFmtId="0" fontId="60" fillId="18" borderId="25" applyNumberFormat="0" applyAlignment="0" applyProtection="0">
      <alignment vertical="center"/>
    </xf>
    <xf numFmtId="0" fontId="60" fillId="18" borderId="25" applyNumberFormat="0" applyAlignment="0" applyProtection="0">
      <alignment vertical="center"/>
    </xf>
    <xf numFmtId="0" fontId="60" fillId="18" borderId="25" applyNumberFormat="0" applyAlignment="0" applyProtection="0">
      <alignment vertical="center"/>
    </xf>
    <xf numFmtId="0" fontId="60" fillId="18" borderId="25" applyNumberFormat="0" applyAlignment="0" applyProtection="0">
      <alignment vertical="center"/>
    </xf>
    <xf numFmtId="0" fontId="60" fillId="18" borderId="25" applyNumberFormat="0" applyAlignment="0" applyProtection="0">
      <alignment vertical="center"/>
    </xf>
    <xf numFmtId="0" fontId="60" fillId="18" borderId="25" applyNumberFormat="0" applyAlignment="0" applyProtection="0">
      <alignment vertical="center"/>
    </xf>
    <xf numFmtId="0" fontId="60" fillId="18" borderId="25" applyNumberFormat="0" applyAlignment="0" applyProtection="0">
      <alignment vertical="center"/>
    </xf>
    <xf numFmtId="0" fontId="60" fillId="18" borderId="25" applyNumberFormat="0" applyAlignment="0" applyProtection="0">
      <alignment vertical="center"/>
    </xf>
    <xf numFmtId="0" fontId="60" fillId="18" borderId="25" applyNumberFormat="0" applyAlignment="0" applyProtection="0">
      <alignment vertical="center"/>
    </xf>
    <xf numFmtId="0" fontId="60" fillId="18" borderId="25" applyNumberFormat="0" applyAlignment="0" applyProtection="0">
      <alignment vertical="center"/>
    </xf>
    <xf numFmtId="0" fontId="60" fillId="18" borderId="25" applyNumberFormat="0" applyAlignment="0" applyProtection="0">
      <alignment vertical="center"/>
    </xf>
    <xf numFmtId="0" fontId="60" fillId="18" borderId="25" applyNumberFormat="0" applyAlignment="0" applyProtection="0">
      <alignment vertical="center"/>
    </xf>
    <xf numFmtId="0" fontId="60" fillId="18" borderId="25" applyNumberFormat="0" applyAlignment="0" applyProtection="0">
      <alignment vertical="center"/>
    </xf>
    <xf numFmtId="0" fontId="60" fillId="18" borderId="25" applyNumberFormat="0" applyAlignment="0" applyProtection="0">
      <alignment vertical="center"/>
    </xf>
    <xf numFmtId="0" fontId="60" fillId="18" borderId="25" applyNumberFormat="0" applyAlignment="0" applyProtection="0">
      <alignment vertical="center"/>
    </xf>
    <xf numFmtId="0" fontId="60" fillId="18" borderId="25" applyNumberFormat="0" applyAlignment="0" applyProtection="0">
      <alignment vertical="center"/>
    </xf>
    <xf numFmtId="0" fontId="60" fillId="18" borderId="25" applyNumberFormat="0" applyAlignment="0" applyProtection="0">
      <alignment vertical="center"/>
    </xf>
    <xf numFmtId="0" fontId="60" fillId="18" borderId="25" applyNumberFormat="0" applyAlignment="0" applyProtection="0">
      <alignment vertical="center"/>
    </xf>
    <xf numFmtId="0" fontId="60" fillId="18" borderId="25" applyNumberFormat="0" applyAlignment="0" applyProtection="0">
      <alignment vertical="center"/>
    </xf>
    <xf numFmtId="0" fontId="60" fillId="18" borderId="25" applyNumberFormat="0" applyAlignment="0" applyProtection="0">
      <alignment vertical="center"/>
    </xf>
    <xf numFmtId="0" fontId="60" fillId="18" borderId="25" applyNumberFormat="0" applyAlignment="0" applyProtection="0">
      <alignment vertical="center"/>
    </xf>
    <xf numFmtId="0" fontId="60" fillId="18" borderId="25" applyNumberFormat="0" applyAlignment="0" applyProtection="0">
      <alignment vertical="center"/>
    </xf>
    <xf numFmtId="0" fontId="60" fillId="18" borderId="25" applyNumberFormat="0" applyAlignment="0" applyProtection="0">
      <alignment vertical="center"/>
    </xf>
    <xf numFmtId="0" fontId="60" fillId="18" borderId="25" applyNumberFormat="0" applyAlignment="0" applyProtection="0">
      <alignment vertical="center"/>
    </xf>
    <xf numFmtId="0" fontId="60" fillId="18" borderId="25" applyNumberFormat="0" applyAlignment="0" applyProtection="0">
      <alignment vertical="center"/>
    </xf>
    <xf numFmtId="0" fontId="60" fillId="18" borderId="25" applyNumberFormat="0" applyAlignment="0" applyProtection="0">
      <alignment vertical="center"/>
    </xf>
    <xf numFmtId="0" fontId="60" fillId="18" borderId="25" applyNumberFormat="0" applyAlignment="0" applyProtection="0">
      <alignment vertical="center"/>
    </xf>
    <xf numFmtId="0" fontId="60" fillId="18" borderId="25" applyNumberFormat="0" applyAlignment="0" applyProtection="0">
      <alignment vertical="center"/>
    </xf>
    <xf numFmtId="0" fontId="60" fillId="18" borderId="25" applyNumberFormat="0" applyAlignment="0" applyProtection="0">
      <alignment vertical="center"/>
    </xf>
    <xf numFmtId="0" fontId="60" fillId="18" borderId="25" applyNumberFormat="0" applyAlignment="0" applyProtection="0">
      <alignment vertical="center"/>
    </xf>
    <xf numFmtId="0" fontId="60" fillId="18" borderId="25" applyNumberFormat="0" applyAlignment="0" applyProtection="0">
      <alignment vertical="center"/>
    </xf>
    <xf numFmtId="0" fontId="60" fillId="18" borderId="25" applyNumberFormat="0" applyAlignment="0" applyProtection="0">
      <alignment vertical="center"/>
    </xf>
    <xf numFmtId="0" fontId="60" fillId="18" borderId="25" applyNumberFormat="0" applyAlignment="0" applyProtection="0">
      <alignment vertical="center"/>
    </xf>
    <xf numFmtId="0" fontId="60" fillId="18" borderId="25" applyNumberFormat="0" applyAlignment="0" applyProtection="0">
      <alignment vertical="center"/>
    </xf>
    <xf numFmtId="0" fontId="60" fillId="18" borderId="25" applyNumberFormat="0" applyAlignment="0" applyProtection="0">
      <alignment vertical="center"/>
    </xf>
    <xf numFmtId="0" fontId="60" fillId="18" borderId="25" applyNumberFormat="0" applyAlignment="0" applyProtection="0">
      <alignment vertical="center"/>
    </xf>
    <xf numFmtId="0" fontId="60" fillId="18" borderId="25" applyNumberFormat="0" applyAlignment="0" applyProtection="0">
      <alignment vertical="center"/>
    </xf>
    <xf numFmtId="0" fontId="60" fillId="18" borderId="25" applyNumberFormat="0" applyAlignment="0" applyProtection="0">
      <alignment vertical="center"/>
    </xf>
    <xf numFmtId="0" fontId="60" fillId="18" borderId="25" applyNumberFormat="0" applyAlignment="0" applyProtection="0">
      <alignment vertical="center"/>
    </xf>
    <xf numFmtId="0" fontId="60" fillId="18" borderId="25" applyNumberFormat="0" applyAlignment="0" applyProtection="0">
      <alignment vertical="center"/>
    </xf>
    <xf numFmtId="0" fontId="60" fillId="18" borderId="25" applyNumberFormat="0" applyAlignment="0" applyProtection="0">
      <alignment vertical="center"/>
    </xf>
    <xf numFmtId="0" fontId="60" fillId="18" borderId="25" applyNumberFormat="0" applyAlignment="0" applyProtection="0">
      <alignment vertical="center"/>
    </xf>
    <xf numFmtId="0" fontId="60" fillId="18" borderId="25" applyNumberFormat="0" applyAlignment="0" applyProtection="0">
      <alignment vertical="center"/>
    </xf>
    <xf numFmtId="0" fontId="60" fillId="18" borderId="25" applyNumberFormat="0" applyAlignment="0" applyProtection="0">
      <alignment vertical="center"/>
    </xf>
    <xf numFmtId="0" fontId="61" fillId="9" borderId="22" applyNumberFormat="0" applyAlignment="0" applyProtection="0">
      <alignment vertical="center"/>
    </xf>
    <xf numFmtId="0" fontId="61" fillId="9" borderId="22" applyNumberFormat="0" applyAlignment="0" applyProtection="0">
      <alignment vertical="center"/>
    </xf>
    <xf numFmtId="0" fontId="61" fillId="9" borderId="22" applyNumberFormat="0" applyAlignment="0" applyProtection="0">
      <alignment vertical="center"/>
    </xf>
    <xf numFmtId="0" fontId="61" fillId="9" borderId="22" applyNumberFormat="0" applyAlignment="0" applyProtection="0">
      <alignment vertical="center"/>
    </xf>
    <xf numFmtId="0" fontId="61" fillId="9" borderId="22" applyNumberFormat="0" applyAlignment="0" applyProtection="0">
      <alignment vertical="center"/>
    </xf>
    <xf numFmtId="0" fontId="61" fillId="9" borderId="22" applyNumberFormat="0" applyAlignment="0" applyProtection="0">
      <alignment vertical="center"/>
    </xf>
    <xf numFmtId="0" fontId="61" fillId="9" borderId="22" applyNumberFormat="0" applyAlignment="0" applyProtection="0">
      <alignment vertical="center"/>
    </xf>
    <xf numFmtId="0" fontId="61" fillId="9" borderId="22" applyNumberFormat="0" applyAlignment="0" applyProtection="0">
      <alignment vertical="center"/>
    </xf>
    <xf numFmtId="0" fontId="61" fillId="9" borderId="22" applyNumberFormat="0" applyAlignment="0" applyProtection="0">
      <alignment vertical="center"/>
    </xf>
    <xf numFmtId="0" fontId="61" fillId="9" borderId="22" applyNumberFormat="0" applyAlignment="0" applyProtection="0">
      <alignment vertical="center"/>
    </xf>
    <xf numFmtId="0" fontId="61" fillId="9" borderId="22" applyNumberFormat="0" applyAlignment="0" applyProtection="0">
      <alignment vertical="center"/>
    </xf>
    <xf numFmtId="0" fontId="61" fillId="9" borderId="22" applyNumberFormat="0" applyAlignment="0" applyProtection="0">
      <alignment vertical="center"/>
    </xf>
    <xf numFmtId="0" fontId="61" fillId="9" borderId="22" applyNumberFormat="0" applyAlignment="0" applyProtection="0">
      <alignment vertical="center"/>
    </xf>
    <xf numFmtId="0" fontId="61" fillId="9" borderId="22" applyNumberFormat="0" applyAlignment="0" applyProtection="0">
      <alignment vertical="center"/>
    </xf>
    <xf numFmtId="0" fontId="61" fillId="9" borderId="22" applyNumberFormat="0" applyAlignment="0" applyProtection="0">
      <alignment vertical="center"/>
    </xf>
    <xf numFmtId="0" fontId="61" fillId="9" borderId="22" applyNumberFormat="0" applyAlignment="0" applyProtection="0">
      <alignment vertical="center"/>
    </xf>
    <xf numFmtId="0" fontId="61" fillId="9" borderId="22" applyNumberFormat="0" applyAlignment="0" applyProtection="0">
      <alignment vertical="center"/>
    </xf>
    <xf numFmtId="0" fontId="61" fillId="9" borderId="22" applyNumberFormat="0" applyAlignment="0" applyProtection="0">
      <alignment vertical="center"/>
    </xf>
    <xf numFmtId="0" fontId="61" fillId="9" borderId="22" applyNumberFormat="0" applyAlignment="0" applyProtection="0">
      <alignment vertical="center"/>
    </xf>
    <xf numFmtId="0" fontId="61" fillId="9" borderId="22" applyNumberFormat="0" applyAlignment="0" applyProtection="0">
      <alignment vertical="center"/>
    </xf>
    <xf numFmtId="0" fontId="61" fillId="9" borderId="22" applyNumberFormat="0" applyAlignment="0" applyProtection="0">
      <alignment vertical="center"/>
    </xf>
    <xf numFmtId="0" fontId="61" fillId="9" borderId="22" applyNumberFormat="0" applyAlignment="0" applyProtection="0">
      <alignment vertical="center"/>
    </xf>
    <xf numFmtId="0" fontId="61" fillId="9" borderId="22" applyNumberFormat="0" applyAlignment="0" applyProtection="0">
      <alignment vertical="center"/>
    </xf>
    <xf numFmtId="0" fontId="61" fillId="9" borderId="22" applyNumberFormat="0" applyAlignment="0" applyProtection="0">
      <alignment vertical="center"/>
    </xf>
    <xf numFmtId="0" fontId="61" fillId="9" borderId="22" applyNumberFormat="0" applyAlignment="0" applyProtection="0">
      <alignment vertical="center"/>
    </xf>
    <xf numFmtId="0" fontId="61" fillId="9" borderId="22" applyNumberFormat="0" applyAlignment="0" applyProtection="0">
      <alignment vertical="center"/>
    </xf>
    <xf numFmtId="0" fontId="61" fillId="9" borderId="22" applyNumberFormat="0" applyAlignment="0" applyProtection="0">
      <alignment vertical="center"/>
    </xf>
    <xf numFmtId="0" fontId="61" fillId="9" borderId="22" applyNumberFormat="0" applyAlignment="0" applyProtection="0">
      <alignment vertical="center"/>
    </xf>
    <xf numFmtId="0" fontId="61" fillId="9" borderId="22" applyNumberFormat="0" applyAlignment="0" applyProtection="0">
      <alignment vertical="center"/>
    </xf>
    <xf numFmtId="0" fontId="61" fillId="9" borderId="22" applyNumberFormat="0" applyAlignment="0" applyProtection="0">
      <alignment vertical="center"/>
    </xf>
    <xf numFmtId="0" fontId="61" fillId="9" borderId="22" applyNumberFormat="0" applyAlignment="0" applyProtection="0">
      <alignment vertical="center"/>
    </xf>
    <xf numFmtId="0" fontId="61" fillId="9" borderId="22" applyNumberFormat="0" applyAlignment="0" applyProtection="0">
      <alignment vertical="center"/>
    </xf>
    <xf numFmtId="0" fontId="61" fillId="9" borderId="22" applyNumberFormat="0" applyAlignment="0" applyProtection="0">
      <alignment vertical="center"/>
    </xf>
    <xf numFmtId="0" fontId="61" fillId="9" borderId="22" applyNumberFormat="0" applyAlignment="0" applyProtection="0">
      <alignment vertical="center"/>
    </xf>
    <xf numFmtId="0" fontId="61" fillId="9" borderId="22" applyNumberFormat="0" applyAlignment="0" applyProtection="0">
      <alignment vertical="center"/>
    </xf>
    <xf numFmtId="0" fontId="61" fillId="9" borderId="22" applyNumberFormat="0" applyAlignment="0" applyProtection="0">
      <alignment vertical="center"/>
    </xf>
    <xf numFmtId="0" fontId="61" fillId="9" borderId="22" applyNumberFormat="0" applyAlignment="0" applyProtection="0">
      <alignment vertical="center"/>
    </xf>
    <xf numFmtId="0" fontId="61" fillId="9" borderId="22" applyNumberFormat="0" applyAlignment="0" applyProtection="0">
      <alignment vertical="center"/>
    </xf>
    <xf numFmtId="0" fontId="61" fillId="9" borderId="22" applyNumberFormat="0" applyAlignment="0" applyProtection="0">
      <alignment vertical="center"/>
    </xf>
    <xf numFmtId="0" fontId="61" fillId="9" borderId="22" applyNumberFormat="0" applyAlignment="0" applyProtection="0">
      <alignment vertical="center"/>
    </xf>
    <xf numFmtId="0" fontId="61" fillId="9" borderId="22" applyNumberFormat="0" applyAlignment="0" applyProtection="0">
      <alignment vertical="center"/>
    </xf>
    <xf numFmtId="0" fontId="61" fillId="9" borderId="22" applyNumberFormat="0" applyAlignment="0" applyProtection="0">
      <alignment vertical="center"/>
    </xf>
    <xf numFmtId="0" fontId="61" fillId="9" borderId="22" applyNumberFormat="0" applyAlignment="0" applyProtection="0">
      <alignment vertical="center"/>
    </xf>
    <xf numFmtId="0" fontId="61" fillId="9" borderId="22" applyNumberFormat="0" applyAlignment="0" applyProtection="0">
      <alignment vertical="center"/>
    </xf>
    <xf numFmtId="0" fontId="61" fillId="9" borderId="22" applyNumberFormat="0" applyAlignment="0" applyProtection="0">
      <alignment vertical="center"/>
    </xf>
    <xf numFmtId="0" fontId="61" fillId="9" borderId="22" applyNumberFormat="0" applyAlignment="0" applyProtection="0">
      <alignment vertical="center"/>
    </xf>
    <xf numFmtId="0" fontId="61" fillId="9" borderId="22" applyNumberFormat="0" applyAlignment="0" applyProtection="0">
      <alignment vertical="center"/>
    </xf>
    <xf numFmtId="0" fontId="61" fillId="9" borderId="22" applyNumberFormat="0" applyAlignment="0" applyProtection="0">
      <alignment vertical="center"/>
    </xf>
    <xf numFmtId="0" fontId="61" fillId="9" borderId="22" applyNumberFormat="0" applyAlignment="0" applyProtection="0">
      <alignment vertical="center"/>
    </xf>
    <xf numFmtId="0" fontId="61" fillId="9" borderId="22" applyNumberFormat="0" applyAlignment="0" applyProtection="0">
      <alignment vertical="center"/>
    </xf>
    <xf numFmtId="0" fontId="61" fillId="9" borderId="22" applyNumberFormat="0" applyAlignment="0" applyProtection="0">
      <alignment vertical="center"/>
    </xf>
    <xf numFmtId="0" fontId="61" fillId="9" borderId="22" applyNumberFormat="0" applyAlignment="0" applyProtection="0">
      <alignment vertical="center"/>
    </xf>
    <xf numFmtId="0" fontId="61" fillId="9" borderId="22" applyNumberFormat="0" applyAlignment="0" applyProtection="0">
      <alignment vertical="center"/>
    </xf>
    <xf numFmtId="0" fontId="61" fillId="9" borderId="22" applyNumberFormat="0" applyAlignment="0" applyProtection="0">
      <alignment vertical="center"/>
    </xf>
    <xf numFmtId="0" fontId="61" fillId="9" borderId="22" applyNumberFormat="0" applyAlignment="0" applyProtection="0">
      <alignment vertical="center"/>
    </xf>
    <xf numFmtId="0" fontId="61" fillId="9" borderId="22" applyNumberFormat="0" applyAlignment="0" applyProtection="0">
      <alignment vertical="center"/>
    </xf>
    <xf numFmtId="0" fontId="61" fillId="9" borderId="22" applyNumberFormat="0" applyAlignment="0" applyProtection="0">
      <alignment vertical="center"/>
    </xf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19" borderId="26" applyNumberFormat="0" applyFont="0" applyAlignment="0" applyProtection="0">
      <alignment vertical="center"/>
    </xf>
    <xf numFmtId="0" fontId="64" fillId="19" borderId="26" applyNumberFormat="0" applyFont="0" applyAlignment="0" applyProtection="0">
      <alignment vertical="center"/>
    </xf>
    <xf numFmtId="0" fontId="64" fillId="19" borderId="26" applyNumberFormat="0" applyFont="0" applyAlignment="0" applyProtection="0">
      <alignment vertical="center"/>
    </xf>
    <xf numFmtId="0" fontId="64" fillId="19" borderId="26" applyNumberFormat="0" applyFont="0" applyAlignment="0" applyProtection="0">
      <alignment vertical="center"/>
    </xf>
    <xf numFmtId="0" fontId="64" fillId="19" borderId="26" applyNumberFormat="0" applyFont="0" applyAlignment="0" applyProtection="0">
      <alignment vertical="center"/>
    </xf>
    <xf numFmtId="0" fontId="64" fillId="19" borderId="26" applyNumberFormat="0" applyFont="0" applyAlignment="0" applyProtection="0">
      <alignment vertical="center"/>
    </xf>
    <xf numFmtId="0" fontId="64" fillId="19" borderId="26" applyNumberFormat="0" applyFont="0" applyAlignment="0" applyProtection="0">
      <alignment vertical="center"/>
    </xf>
    <xf numFmtId="0" fontId="64" fillId="19" borderId="26" applyNumberFormat="0" applyFont="0" applyAlignment="0" applyProtection="0">
      <alignment vertical="center"/>
    </xf>
    <xf numFmtId="0" fontId="64" fillId="19" borderId="26" applyNumberFormat="0" applyFont="0" applyAlignment="0" applyProtection="0">
      <alignment vertical="center"/>
    </xf>
    <xf numFmtId="0" fontId="64" fillId="19" borderId="26" applyNumberFormat="0" applyFont="0" applyAlignment="0" applyProtection="0">
      <alignment vertical="center"/>
    </xf>
    <xf numFmtId="0" fontId="64" fillId="19" borderId="26" applyNumberFormat="0" applyFont="0" applyAlignment="0" applyProtection="0">
      <alignment vertical="center"/>
    </xf>
    <xf numFmtId="0" fontId="64" fillId="19" borderId="26" applyNumberFormat="0" applyFont="0" applyAlignment="0" applyProtection="0">
      <alignment vertical="center"/>
    </xf>
    <xf numFmtId="0" fontId="64" fillId="19" borderId="26" applyNumberFormat="0" applyFont="0" applyAlignment="0" applyProtection="0">
      <alignment vertical="center"/>
    </xf>
    <xf numFmtId="0" fontId="64" fillId="19" borderId="26" applyNumberFormat="0" applyFont="0" applyAlignment="0" applyProtection="0">
      <alignment vertical="center"/>
    </xf>
    <xf numFmtId="0" fontId="64" fillId="19" borderId="26" applyNumberFormat="0" applyFont="0" applyAlignment="0" applyProtection="0">
      <alignment vertical="center"/>
    </xf>
    <xf numFmtId="0" fontId="64" fillId="19" borderId="26" applyNumberFormat="0" applyFont="0" applyAlignment="0" applyProtection="0">
      <alignment vertical="center"/>
    </xf>
    <xf numFmtId="0" fontId="64" fillId="19" borderId="26" applyNumberFormat="0" applyFont="0" applyAlignment="0" applyProtection="0">
      <alignment vertical="center"/>
    </xf>
    <xf numFmtId="0" fontId="64" fillId="19" borderId="26" applyNumberFormat="0" applyFont="0" applyAlignment="0" applyProtection="0">
      <alignment vertical="center"/>
    </xf>
    <xf numFmtId="0" fontId="64" fillId="19" borderId="26" applyNumberFormat="0" applyFont="0" applyAlignment="0" applyProtection="0">
      <alignment vertical="center"/>
    </xf>
    <xf numFmtId="0" fontId="64" fillId="19" borderId="26" applyNumberFormat="0" applyFont="0" applyAlignment="0" applyProtection="0">
      <alignment vertical="center"/>
    </xf>
    <xf numFmtId="0" fontId="64" fillId="19" borderId="26" applyNumberFormat="0" applyFont="0" applyAlignment="0" applyProtection="0">
      <alignment vertical="center"/>
    </xf>
    <xf numFmtId="0" fontId="64" fillId="19" borderId="26" applyNumberFormat="0" applyFont="0" applyAlignment="0" applyProtection="0">
      <alignment vertical="center"/>
    </xf>
    <xf numFmtId="0" fontId="64" fillId="19" borderId="26" applyNumberFormat="0" applyFont="0" applyAlignment="0" applyProtection="0">
      <alignment vertical="center"/>
    </xf>
    <xf numFmtId="0" fontId="64" fillId="19" borderId="26" applyNumberFormat="0" applyFont="0" applyAlignment="0" applyProtection="0">
      <alignment vertical="center"/>
    </xf>
    <xf numFmtId="0" fontId="64" fillId="19" borderId="26" applyNumberFormat="0" applyFont="0" applyAlignment="0" applyProtection="0">
      <alignment vertical="center"/>
    </xf>
    <xf numFmtId="0" fontId="64" fillId="19" borderId="26" applyNumberFormat="0" applyFont="0" applyAlignment="0" applyProtection="0">
      <alignment vertical="center"/>
    </xf>
    <xf numFmtId="0" fontId="64" fillId="19" borderId="26" applyNumberFormat="0" applyFont="0" applyAlignment="0" applyProtection="0">
      <alignment vertical="center"/>
    </xf>
    <xf numFmtId="0" fontId="64" fillId="19" borderId="26" applyNumberFormat="0" applyFont="0" applyAlignment="0" applyProtection="0">
      <alignment vertical="center"/>
    </xf>
    <xf numFmtId="0" fontId="64" fillId="19" borderId="26" applyNumberFormat="0" applyFont="0" applyAlignment="0" applyProtection="0">
      <alignment vertical="center"/>
    </xf>
    <xf numFmtId="0" fontId="64" fillId="19" borderId="26" applyNumberFormat="0" applyFont="0" applyAlignment="0" applyProtection="0">
      <alignment vertical="center"/>
    </xf>
    <xf numFmtId="0" fontId="64" fillId="19" borderId="26" applyNumberFormat="0" applyFont="0" applyAlignment="0" applyProtection="0">
      <alignment vertical="center"/>
    </xf>
    <xf numFmtId="0" fontId="64" fillId="19" borderId="26" applyNumberFormat="0" applyFont="0" applyAlignment="0" applyProtection="0">
      <alignment vertical="center"/>
    </xf>
    <xf numFmtId="0" fontId="64" fillId="19" borderId="26" applyNumberFormat="0" applyFont="0" applyAlignment="0" applyProtection="0">
      <alignment vertical="center"/>
    </xf>
    <xf numFmtId="0" fontId="64" fillId="19" borderId="26" applyNumberFormat="0" applyFont="0" applyAlignment="0" applyProtection="0">
      <alignment vertical="center"/>
    </xf>
    <xf numFmtId="0" fontId="64" fillId="19" borderId="26" applyNumberFormat="0" applyFont="0" applyAlignment="0" applyProtection="0">
      <alignment vertical="center"/>
    </xf>
    <xf numFmtId="0" fontId="64" fillId="19" borderId="26" applyNumberFormat="0" applyFont="0" applyAlignment="0" applyProtection="0">
      <alignment vertical="center"/>
    </xf>
    <xf numFmtId="0" fontId="64" fillId="19" borderId="26" applyNumberFormat="0" applyFont="0" applyAlignment="0" applyProtection="0">
      <alignment vertical="center"/>
    </xf>
    <xf numFmtId="0" fontId="64" fillId="19" borderId="26" applyNumberFormat="0" applyFont="0" applyAlignment="0" applyProtection="0">
      <alignment vertical="center"/>
    </xf>
    <xf numFmtId="0" fontId="64" fillId="19" borderId="26" applyNumberFormat="0" applyFont="0" applyAlignment="0" applyProtection="0">
      <alignment vertical="center"/>
    </xf>
    <xf numFmtId="0" fontId="64" fillId="19" borderId="26" applyNumberFormat="0" applyFont="0" applyAlignment="0" applyProtection="0">
      <alignment vertical="center"/>
    </xf>
    <xf numFmtId="0" fontId="64" fillId="19" borderId="26" applyNumberFormat="0" applyFont="0" applyAlignment="0" applyProtection="0">
      <alignment vertical="center"/>
    </xf>
    <xf numFmtId="0" fontId="64" fillId="19" borderId="26" applyNumberFormat="0" applyFont="0" applyAlignment="0" applyProtection="0">
      <alignment vertical="center"/>
    </xf>
    <xf numFmtId="0" fontId="64" fillId="19" borderId="26" applyNumberFormat="0" applyFont="0" applyAlignment="0" applyProtection="0">
      <alignment vertical="center"/>
    </xf>
    <xf numFmtId="0" fontId="64" fillId="19" borderId="26" applyNumberFormat="0" applyFont="0" applyAlignment="0" applyProtection="0">
      <alignment vertical="center"/>
    </xf>
    <xf numFmtId="0" fontId="64" fillId="19" borderId="26" applyNumberFormat="0" applyFont="0" applyAlignment="0" applyProtection="0">
      <alignment vertical="center"/>
    </xf>
    <xf numFmtId="0" fontId="64" fillId="19" borderId="26" applyNumberFormat="0" applyFont="0" applyAlignment="0" applyProtection="0">
      <alignment vertical="center"/>
    </xf>
    <xf numFmtId="0" fontId="64" fillId="19" borderId="26" applyNumberFormat="0" applyFont="0" applyAlignment="0" applyProtection="0">
      <alignment vertical="center"/>
    </xf>
    <xf numFmtId="0" fontId="64" fillId="19" borderId="26" applyNumberFormat="0" applyFont="0" applyAlignment="0" applyProtection="0">
      <alignment vertical="center"/>
    </xf>
    <xf numFmtId="0" fontId="64" fillId="19" borderId="26" applyNumberFormat="0" applyFont="0" applyAlignment="0" applyProtection="0">
      <alignment vertical="center"/>
    </xf>
    <xf numFmtId="0" fontId="64" fillId="19" borderId="26" applyNumberFormat="0" applyFont="0" applyAlignment="0" applyProtection="0">
      <alignment vertical="center"/>
    </xf>
    <xf numFmtId="0" fontId="64" fillId="19" borderId="26" applyNumberFormat="0" applyFont="0" applyAlignment="0" applyProtection="0">
      <alignment vertical="center"/>
    </xf>
    <xf numFmtId="0" fontId="64" fillId="19" borderId="26" applyNumberFormat="0" applyFont="0" applyAlignment="0" applyProtection="0">
      <alignment vertical="center"/>
    </xf>
    <xf numFmtId="0" fontId="64" fillId="19" borderId="26" applyNumberFormat="0" applyFont="0" applyAlignment="0" applyProtection="0">
      <alignment vertical="center"/>
    </xf>
    <xf numFmtId="0" fontId="64" fillId="19" borderId="26" applyNumberFormat="0" applyFont="0" applyAlignment="0" applyProtection="0">
      <alignment vertical="center"/>
    </xf>
    <xf numFmtId="0" fontId="64" fillId="19" borderId="26" applyNumberFormat="0" applyFont="0" applyAlignment="0" applyProtection="0">
      <alignment vertical="center"/>
    </xf>
    <xf numFmtId="0" fontId="64" fillId="19" borderId="26" applyNumberFormat="0" applyFont="0" applyAlignment="0" applyProtection="0">
      <alignment vertical="center"/>
    </xf>
    <xf numFmtId="0" fontId="64" fillId="19" borderId="26" applyNumberFormat="0" applyFont="0" applyAlignment="0" applyProtection="0">
      <alignment vertical="center"/>
    </xf>
    <xf numFmtId="0" fontId="62" fillId="0" borderId="0"/>
    <xf numFmtId="195" fontId="22" fillId="0" borderId="0" applyFont="0" applyFill="0" applyBorder="0" applyAlignment="0" applyProtection="0"/>
    <xf numFmtId="196" fontId="22" fillId="0" borderId="0" applyFont="0" applyFill="0" applyBorder="0" applyAlignment="0" applyProtection="0"/>
    <xf numFmtId="0" fontId="63" fillId="0" borderId="0"/>
    <xf numFmtId="0" fontId="64" fillId="0" borderId="0"/>
  </cellStyleXfs>
  <cellXfs count="118">
    <xf numFmtId="0" fontId="0" fillId="0" borderId="0" xfId="0" applyAlignment="1">
      <alignment vertical="center"/>
    </xf>
    <xf numFmtId="0" fontId="2" fillId="2" borderId="5" xfId="4919" applyFont="1" applyFill="1" applyBorder="1" applyAlignment="1" applyProtection="1">
      <alignment horizontal="left" vertical="center" wrapText="1"/>
      <protection locked="0"/>
    </xf>
    <xf numFmtId="0" fontId="2" fillId="2" borderId="5" xfId="4919" applyFont="1" applyFill="1" applyBorder="1" applyAlignment="1" applyProtection="1">
      <alignment horizontal="center" vertical="center" wrapText="1"/>
      <protection locked="0"/>
    </xf>
    <xf numFmtId="49" fontId="4" fillId="2" borderId="5" xfId="1034" applyNumberFormat="1" applyFont="1" applyFill="1" applyBorder="1" applyAlignment="1" applyProtection="1">
      <alignment horizontal="center" vertical="center" wrapText="1"/>
      <protection locked="0"/>
    </xf>
    <xf numFmtId="0" fontId="4" fillId="2" borderId="5" xfId="4918" applyNumberFormat="1" applyFont="1" applyFill="1" applyBorder="1" applyAlignment="1" applyProtection="1">
      <alignment horizontal="center" vertical="center" wrapText="1"/>
      <protection locked="0"/>
    </xf>
    <xf numFmtId="0" fontId="4" fillId="2" borderId="5" xfId="4919" applyFont="1" applyFill="1" applyBorder="1" applyAlignment="1" applyProtection="1">
      <alignment horizontal="center" vertical="center" wrapText="1"/>
      <protection locked="0"/>
    </xf>
    <xf numFmtId="0" fontId="2" fillId="2" borderId="5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5" fillId="2" borderId="5" xfId="2391" applyNumberFormat="1" applyFont="1" applyFill="1" applyBorder="1" applyAlignment="1">
      <alignment horizontal="center" vertical="center" wrapText="1"/>
    </xf>
    <xf numFmtId="0" fontId="2" fillId="2" borderId="5" xfId="1583" applyFont="1" applyFill="1" applyBorder="1" applyAlignment="1">
      <alignment horizontal="center" vertical="center" wrapText="1"/>
    </xf>
    <xf numFmtId="0" fontId="4" fillId="2" borderId="5" xfId="1429" applyFont="1" applyFill="1" applyBorder="1" applyAlignment="1">
      <alignment horizontal="center" vertical="center" wrapText="1"/>
    </xf>
    <xf numFmtId="0" fontId="4" fillId="2" borderId="5" xfId="1063" applyFont="1" applyFill="1" applyBorder="1" applyAlignment="1">
      <alignment horizontal="center" vertical="center" wrapText="1"/>
    </xf>
    <xf numFmtId="49" fontId="4" fillId="2" borderId="5" xfId="1035" applyNumberFormat="1" applyFont="1" applyFill="1" applyBorder="1" applyAlignment="1" applyProtection="1">
      <alignment horizontal="center" vertical="center" wrapText="1"/>
      <protection locked="0"/>
    </xf>
    <xf numFmtId="0" fontId="4" fillId="2" borderId="5" xfId="4920" applyFont="1" applyFill="1" applyBorder="1" applyAlignment="1" applyProtection="1">
      <alignment horizontal="center" vertical="center" wrapText="1"/>
      <protection locked="0"/>
    </xf>
    <xf numFmtId="0" fontId="6" fillId="2" borderId="5" xfId="2994" applyNumberFormat="1" applyFont="1" applyFill="1" applyBorder="1" applyAlignment="1">
      <alignment horizontal="center" vertical="center" wrapText="1"/>
    </xf>
    <xf numFmtId="0" fontId="7" fillId="2" borderId="5" xfId="1583" applyFont="1" applyFill="1" applyBorder="1" applyAlignment="1">
      <alignment horizontal="left" vertical="center" wrapText="1"/>
    </xf>
    <xf numFmtId="0" fontId="7" fillId="2" borderId="5" xfId="1583" applyFont="1" applyFill="1" applyBorder="1" applyAlignment="1">
      <alignment horizontal="center" vertical="center" wrapText="1"/>
    </xf>
    <xf numFmtId="0" fontId="2" fillId="2" borderId="5" xfId="1583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 wrapText="1"/>
    </xf>
    <xf numFmtId="0" fontId="2" fillId="2" borderId="6" xfId="4919" applyNumberFormat="1" applyFont="1" applyFill="1" applyBorder="1" applyAlignment="1" applyProtection="1">
      <alignment horizontal="center" vertical="center" wrapText="1"/>
      <protection locked="0"/>
    </xf>
    <xf numFmtId="0" fontId="1" fillId="2" borderId="6" xfId="4919" applyNumberFormat="1" applyFont="1" applyFill="1" applyBorder="1" applyAlignment="1" applyProtection="1">
      <alignment horizontal="center" vertical="center" wrapText="1"/>
      <protection locked="0"/>
    </xf>
    <xf numFmtId="0" fontId="9" fillId="2" borderId="6" xfId="4919" applyNumberFormat="1" applyFont="1" applyFill="1" applyBorder="1" applyAlignment="1" applyProtection="1">
      <alignment horizontal="center" vertical="center" wrapText="1"/>
      <protection locked="0"/>
    </xf>
    <xf numFmtId="0" fontId="10" fillId="2" borderId="6" xfId="4919" applyNumberFormat="1" applyFont="1" applyFill="1" applyBorder="1" applyAlignment="1" applyProtection="1">
      <alignment horizontal="center" vertical="center" wrapText="1"/>
      <protection locked="0"/>
    </xf>
    <xf numFmtId="0" fontId="2" fillId="2" borderId="5" xfId="4919" applyNumberFormat="1" applyFont="1" applyFill="1" applyBorder="1" applyAlignment="1" applyProtection="1">
      <alignment horizontal="center" vertical="center" wrapText="1"/>
      <protection locked="0"/>
    </xf>
    <xf numFmtId="0" fontId="1" fillId="2" borderId="5" xfId="4919" applyNumberFormat="1" applyFont="1" applyFill="1" applyBorder="1" applyAlignment="1" applyProtection="1">
      <alignment horizontal="center" vertical="center" wrapText="1"/>
      <protection locked="0"/>
    </xf>
    <xf numFmtId="0" fontId="9" fillId="2" borderId="5" xfId="4919" applyNumberFormat="1" applyFont="1" applyFill="1" applyBorder="1" applyAlignment="1" applyProtection="1">
      <alignment horizontal="center" vertical="center" wrapText="1"/>
      <protection locked="0"/>
    </xf>
    <xf numFmtId="0" fontId="10" fillId="2" borderId="5" xfId="4919" applyNumberFormat="1" applyFont="1" applyFill="1" applyBorder="1" applyAlignment="1" applyProtection="1">
      <alignment horizontal="center" vertical="center" wrapText="1"/>
      <protection locked="0"/>
    </xf>
    <xf numFmtId="0" fontId="1" fillId="2" borderId="0" xfId="4919" applyNumberFormat="1" applyFont="1" applyFill="1" applyBorder="1" applyAlignment="1" applyProtection="1">
      <alignment horizontal="center" vertical="center" wrapText="1"/>
      <protection locked="0"/>
    </xf>
    <xf numFmtId="0" fontId="1" fillId="2" borderId="5" xfId="4919" applyNumberFormat="1" applyFont="1" applyFill="1" applyBorder="1" applyAlignment="1" applyProtection="1">
      <alignment vertical="center" wrapText="1"/>
      <protection locked="0"/>
    </xf>
    <xf numFmtId="0" fontId="0" fillId="2" borderId="0" xfId="0" applyFill="1" applyAlignment="1">
      <alignment vertical="center"/>
    </xf>
    <xf numFmtId="0" fontId="4" fillId="2" borderId="5" xfId="4919" applyNumberFormat="1" applyFont="1" applyFill="1" applyBorder="1" applyAlignment="1" applyProtection="1">
      <alignment horizontal="center" vertical="center" wrapText="1"/>
      <protection locked="0"/>
    </xf>
    <xf numFmtId="197" fontId="5" fillId="2" borderId="5" xfId="1429" applyNumberFormat="1" applyFont="1" applyFill="1" applyBorder="1" applyAlignment="1">
      <alignment horizontal="center" vertical="center" wrapText="1"/>
    </xf>
    <xf numFmtId="0" fontId="11" fillId="2" borderId="5" xfId="0" applyFont="1" applyFill="1" applyBorder="1" applyAlignment="1">
      <alignment horizontal="center" vertical="center" wrapText="1"/>
    </xf>
    <xf numFmtId="0" fontId="5" fillId="2" borderId="5" xfId="1429" applyNumberFormat="1" applyFont="1" applyFill="1" applyBorder="1" applyAlignment="1">
      <alignment horizontal="center" vertical="center" wrapText="1"/>
    </xf>
    <xf numFmtId="49" fontId="5" fillId="2" borderId="5" xfId="2503" applyNumberFormat="1" applyFont="1" applyFill="1" applyBorder="1" applyAlignment="1">
      <alignment horizontal="center" vertical="center" wrapText="1"/>
    </xf>
    <xf numFmtId="0" fontId="8" fillId="2" borderId="7" xfId="0" applyNumberFormat="1" applyFont="1" applyFill="1" applyBorder="1" applyAlignment="1">
      <alignment horizontal="center" vertical="center"/>
    </xf>
    <xf numFmtId="0" fontId="12" fillId="2" borderId="5" xfId="0" applyFont="1" applyFill="1" applyBorder="1" applyAlignment="1">
      <alignment horizontal="center" vertical="center" wrapText="1"/>
    </xf>
    <xf numFmtId="0" fontId="8" fillId="2" borderId="5" xfId="4919" applyNumberFormat="1" applyFont="1" applyFill="1" applyBorder="1" applyAlignment="1" applyProtection="1">
      <alignment horizontal="center" vertical="center" wrapText="1"/>
      <protection locked="0"/>
    </xf>
    <xf numFmtId="0" fontId="8" fillId="2" borderId="5" xfId="0" applyNumberFormat="1" applyFont="1" applyFill="1" applyBorder="1" applyAlignment="1">
      <alignment horizontal="center" vertical="center"/>
    </xf>
    <xf numFmtId="49" fontId="5" fillId="2" borderId="5" xfId="5269" applyNumberFormat="1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 vertical="center"/>
    </xf>
    <xf numFmtId="198" fontId="8" fillId="2" borderId="5" xfId="0" applyNumberFormat="1" applyFont="1" applyFill="1" applyBorder="1" applyAlignment="1">
      <alignment horizontal="center" vertical="center"/>
    </xf>
    <xf numFmtId="198" fontId="8" fillId="2" borderId="5" xfId="4919" applyNumberFormat="1" applyFont="1" applyFill="1" applyBorder="1" applyAlignment="1" applyProtection="1">
      <alignment horizontal="center" vertical="center" wrapText="1"/>
      <protection locked="0"/>
    </xf>
    <xf numFmtId="198" fontId="1" fillId="2" borderId="5" xfId="4919" applyNumberFormat="1" applyFont="1" applyFill="1" applyBorder="1" applyAlignment="1" applyProtection="1">
      <alignment vertical="center" wrapText="1"/>
      <protection locked="0"/>
    </xf>
    <xf numFmtId="197" fontId="5" fillId="3" borderId="5" xfId="1429" applyNumberFormat="1" applyFont="1" applyFill="1" applyBorder="1" applyAlignment="1">
      <alignment horizontal="center" vertical="center" wrapText="1"/>
    </xf>
    <xf numFmtId="0" fontId="11" fillId="3" borderId="5" xfId="0" applyFont="1" applyFill="1" applyBorder="1" applyAlignment="1">
      <alignment horizontal="center" vertical="center" wrapText="1"/>
    </xf>
    <xf numFmtId="0" fontId="5" fillId="3" borderId="5" xfId="1429" applyNumberFormat="1" applyFont="1" applyFill="1" applyBorder="1" applyAlignment="1">
      <alignment horizontal="center" vertical="center" wrapText="1"/>
    </xf>
    <xf numFmtId="0" fontId="4" fillId="3" borderId="5" xfId="1429" applyFont="1" applyFill="1" applyBorder="1" applyAlignment="1">
      <alignment horizontal="center" vertical="center" wrapText="1"/>
    </xf>
    <xf numFmtId="0" fontId="4" fillId="3" borderId="5" xfId="4918" applyNumberFormat="1" applyFont="1" applyFill="1" applyBorder="1" applyAlignment="1" applyProtection="1">
      <alignment horizontal="center" vertical="center" wrapText="1"/>
      <protection locked="0"/>
    </xf>
    <xf numFmtId="199" fontId="8" fillId="2" borderId="7" xfId="0" applyNumberFormat="1" applyFont="1" applyFill="1" applyBorder="1" applyAlignment="1">
      <alignment horizontal="center" vertical="center"/>
    </xf>
    <xf numFmtId="199" fontId="8" fillId="3" borderId="7" xfId="0" applyNumberFormat="1" applyFont="1" applyFill="1" applyBorder="1" applyAlignment="1">
      <alignment horizontal="center" vertical="center"/>
    </xf>
    <xf numFmtId="0" fontId="8" fillId="3" borderId="7" xfId="0" applyNumberFormat="1" applyFont="1" applyFill="1" applyBorder="1" applyAlignment="1">
      <alignment horizontal="center" vertical="center"/>
    </xf>
    <xf numFmtId="0" fontId="8" fillId="3" borderId="5" xfId="4919" applyNumberFormat="1" applyFont="1" applyFill="1" applyBorder="1" applyAlignment="1" applyProtection="1">
      <alignment horizontal="center" vertical="center" wrapText="1"/>
      <protection locked="0"/>
    </xf>
    <xf numFmtId="199" fontId="8" fillId="2" borderId="5" xfId="4919" applyNumberFormat="1" applyFont="1" applyFill="1" applyBorder="1" applyAlignment="1" applyProtection="1">
      <alignment horizontal="center" vertical="center" wrapText="1"/>
      <protection locked="0"/>
    </xf>
    <xf numFmtId="199" fontId="8" fillId="3" borderId="5" xfId="4919" applyNumberFormat="1" applyFont="1" applyFill="1" applyBorder="1" applyAlignment="1" applyProtection="1">
      <alignment horizontal="center" vertical="center" wrapText="1"/>
      <protection locked="0"/>
    </xf>
    <xf numFmtId="0" fontId="8" fillId="3" borderId="5" xfId="0" applyNumberFormat="1" applyFont="1" applyFill="1" applyBorder="1" applyAlignment="1">
      <alignment horizontal="center" vertical="center"/>
    </xf>
    <xf numFmtId="0" fontId="13" fillId="3" borderId="5" xfId="0" applyFont="1" applyFill="1" applyBorder="1" applyAlignment="1">
      <alignment horizontal="center" vertical="center"/>
    </xf>
    <xf numFmtId="198" fontId="8" fillId="3" borderId="5" xfId="4919" applyNumberFormat="1" applyFont="1" applyFill="1" applyBorder="1" applyAlignment="1" applyProtection="1">
      <alignment horizontal="center" vertical="center" wrapText="1"/>
      <protection locked="0"/>
    </xf>
    <xf numFmtId="198" fontId="8" fillId="3" borderId="5" xfId="0" applyNumberFormat="1" applyFont="1" applyFill="1" applyBorder="1" applyAlignment="1">
      <alignment horizontal="center" vertical="center"/>
    </xf>
    <xf numFmtId="198" fontId="1" fillId="2" borderId="5" xfId="4919" applyNumberFormat="1" applyFont="1" applyFill="1" applyBorder="1" applyAlignment="1" applyProtection="1">
      <alignment horizontal="center" vertical="center" wrapText="1"/>
      <protection locked="0"/>
    </xf>
    <xf numFmtId="198" fontId="1" fillId="3" borderId="5" xfId="4919" applyNumberFormat="1" applyFont="1" applyFill="1" applyBorder="1" applyAlignment="1" applyProtection="1">
      <alignment vertical="center" wrapText="1"/>
      <protection locked="0"/>
    </xf>
    <xf numFmtId="197" fontId="5" fillId="3" borderId="0" xfId="1429" applyNumberFormat="1" applyFont="1" applyFill="1" applyBorder="1" applyAlignment="1">
      <alignment horizontal="center" vertical="center" wrapText="1"/>
    </xf>
    <xf numFmtId="0" fontId="11" fillId="3" borderId="0" xfId="0" applyFont="1" applyFill="1" applyBorder="1" applyAlignment="1">
      <alignment horizontal="center" vertical="center" wrapText="1"/>
    </xf>
    <xf numFmtId="0" fontId="5" fillId="3" borderId="0" xfId="1429" applyNumberFormat="1" applyFont="1" applyFill="1" applyBorder="1" applyAlignment="1">
      <alignment horizontal="center" vertical="center" wrapText="1"/>
    </xf>
    <xf numFmtId="0" fontId="4" fillId="3" borderId="0" xfId="1429" applyFont="1" applyFill="1" applyBorder="1" applyAlignment="1">
      <alignment horizontal="center" vertical="center" wrapText="1"/>
    </xf>
    <xf numFmtId="0" fontId="4" fillId="3" borderId="0" xfId="4918" applyNumberFormat="1" applyFont="1" applyFill="1" applyBorder="1" applyAlignment="1" applyProtection="1">
      <alignment horizontal="center" vertical="center" wrapText="1"/>
      <protection locked="0"/>
    </xf>
    <xf numFmtId="0" fontId="4" fillId="2" borderId="0" xfId="4918" applyNumberFormat="1" applyFont="1" applyFill="1" applyBorder="1" applyAlignment="1" applyProtection="1">
      <alignment horizontal="center" vertical="center" wrapText="1"/>
      <protection locked="0"/>
    </xf>
    <xf numFmtId="0" fontId="4" fillId="2" borderId="0" xfId="1034" applyFont="1" applyFill="1" applyBorder="1" applyAlignment="1" applyProtection="1">
      <alignment horizontal="center" vertical="center" wrapText="1"/>
      <protection locked="0"/>
    </xf>
    <xf numFmtId="0" fontId="14" fillId="2" borderId="5" xfId="4919" applyNumberFormat="1" applyFont="1" applyFill="1" applyBorder="1" applyAlignment="1" applyProtection="1">
      <alignment horizontal="center" vertical="center" wrapText="1"/>
      <protection locked="0"/>
    </xf>
    <xf numFmtId="0" fontId="14" fillId="2" borderId="5" xfId="0" applyFont="1" applyFill="1" applyBorder="1" applyAlignment="1">
      <alignment horizontal="center" vertical="center" wrapText="1"/>
    </xf>
    <xf numFmtId="0" fontId="14" fillId="2" borderId="5" xfId="0" applyFont="1" applyFill="1" applyBorder="1" applyAlignment="1">
      <alignment vertical="center" wrapText="1"/>
    </xf>
    <xf numFmtId="198" fontId="14" fillId="2" borderId="5" xfId="0" applyNumberFormat="1" applyFont="1" applyFill="1" applyBorder="1" applyAlignment="1">
      <alignment vertical="center" wrapText="1"/>
    </xf>
    <xf numFmtId="0" fontId="15" fillId="2" borderId="5" xfId="4919" applyNumberFormat="1" applyFont="1" applyFill="1" applyBorder="1" applyAlignment="1" applyProtection="1">
      <alignment horizontal="center" vertical="center" wrapText="1"/>
      <protection locked="0"/>
    </xf>
    <xf numFmtId="0" fontId="0" fillId="3" borderId="0" xfId="0" applyFill="1" applyAlignment="1">
      <alignment vertical="center"/>
    </xf>
    <xf numFmtId="0" fontId="16" fillId="2" borderId="5" xfId="0" applyFont="1" applyFill="1" applyBorder="1" applyAlignment="1">
      <alignment vertical="center"/>
    </xf>
    <xf numFmtId="0" fontId="16" fillId="2" borderId="5" xfId="0" applyFont="1" applyFill="1" applyBorder="1" applyAlignment="1">
      <alignment horizontal="center" vertical="center" wrapText="1"/>
    </xf>
    <xf numFmtId="0" fontId="16" fillId="2" borderId="5" xfId="0" applyFont="1" applyFill="1" applyBorder="1" applyAlignment="1">
      <alignment horizontal="center" vertical="center"/>
    </xf>
    <xf numFmtId="0" fontId="16" fillId="2" borderId="5" xfId="0" applyFont="1" applyFill="1" applyBorder="1" applyAlignment="1">
      <alignment vertical="center" wrapText="1"/>
    </xf>
    <xf numFmtId="198" fontId="16" fillId="2" borderId="5" xfId="0" applyNumberFormat="1" applyFont="1" applyFill="1" applyBorder="1" applyAlignment="1">
      <alignment horizontal="center" vertical="center"/>
    </xf>
    <xf numFmtId="198" fontId="16" fillId="3" borderId="5" xfId="0" applyNumberFormat="1" applyFont="1" applyFill="1" applyBorder="1" applyAlignment="1">
      <alignment horizontal="center" vertical="center"/>
    </xf>
    <xf numFmtId="0" fontId="0" fillId="0" borderId="5" xfId="0" applyBorder="1" applyAlignment="1">
      <alignment vertical="center"/>
    </xf>
    <xf numFmtId="0" fontId="0" fillId="0" borderId="8" xfId="0" applyBorder="1" applyAlignment="1">
      <alignment vertical="center"/>
    </xf>
    <xf numFmtId="0" fontId="0" fillId="0" borderId="9" xfId="0" applyBorder="1" applyAlignment="1">
      <alignment vertical="center"/>
    </xf>
    <xf numFmtId="0" fontId="0" fillId="0" borderId="0" xfId="0" applyAlignment="1">
      <alignment horizontal="center" vertical="center"/>
    </xf>
    <xf numFmtId="0" fontId="0" fillId="0" borderId="11" xfId="0" applyBorder="1" applyAlignment="1">
      <alignment vertical="center"/>
    </xf>
    <xf numFmtId="0" fontId="17" fillId="0" borderId="5" xfId="0" applyFont="1" applyBorder="1" applyAlignment="1">
      <alignment horizontal="center" vertical="center"/>
    </xf>
    <xf numFmtId="0" fontId="17" fillId="0" borderId="5" xfId="0" applyFont="1" applyBorder="1" applyAlignment="1">
      <alignment horizontal="center" vertical="center" wrapText="1"/>
    </xf>
    <xf numFmtId="0" fontId="17" fillId="0" borderId="5" xfId="0" applyFont="1" applyBorder="1" applyAlignment="1">
      <alignment vertical="center"/>
    </xf>
    <xf numFmtId="198" fontId="17" fillId="0" borderId="5" xfId="0" applyNumberFormat="1" applyFont="1" applyBorder="1" applyAlignment="1">
      <alignment horizontal="center" vertical="center"/>
    </xf>
    <xf numFmtId="198" fontId="17" fillId="0" borderId="5" xfId="0" applyNumberFormat="1" applyFont="1" applyBorder="1" applyAlignment="1">
      <alignment vertical="center"/>
    </xf>
    <xf numFmtId="0" fontId="16" fillId="0" borderId="5" xfId="0" applyFont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17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199" fontId="16" fillId="2" borderId="12" xfId="0" applyNumberFormat="1" applyFont="1" applyFill="1" applyBorder="1" applyAlignment="1" applyProtection="1">
      <alignment horizontal="center" vertical="center"/>
    </xf>
    <xf numFmtId="0" fontId="16" fillId="0" borderId="5" xfId="0" applyFont="1" applyBorder="1" applyAlignment="1">
      <alignment vertical="center"/>
    </xf>
    <xf numFmtId="0" fontId="16" fillId="0" borderId="5" xfId="0" applyFont="1" applyBorder="1" applyAlignment="1">
      <alignment vertical="center" wrapText="1"/>
    </xf>
    <xf numFmtId="0" fontId="16" fillId="2" borderId="8" xfId="0" applyFont="1" applyFill="1" applyBorder="1" applyAlignment="1">
      <alignment horizontal="center" vertical="center"/>
    </xf>
    <xf numFmtId="0" fontId="16" fillId="2" borderId="9" xfId="0" applyFont="1" applyFill="1" applyBorder="1" applyAlignment="1">
      <alignment horizontal="center" vertical="center"/>
    </xf>
    <xf numFmtId="0" fontId="16" fillId="2" borderId="11" xfId="0" applyFont="1" applyFill="1" applyBorder="1" applyAlignment="1">
      <alignment horizontal="center" vertical="center"/>
    </xf>
    <xf numFmtId="0" fontId="16" fillId="2" borderId="6" xfId="0" applyFont="1" applyFill="1" applyBorder="1" applyAlignment="1">
      <alignment horizontal="center" vertical="center"/>
    </xf>
    <xf numFmtId="0" fontId="16" fillId="2" borderId="10" xfId="0" applyFont="1" applyFill="1" applyBorder="1" applyAlignment="1">
      <alignment horizontal="center" vertical="center"/>
    </xf>
    <xf numFmtId="0" fontId="16" fillId="2" borderId="7" xfId="0" applyFont="1" applyFill="1" applyBorder="1" applyAlignment="1">
      <alignment horizontal="center" vertical="center"/>
    </xf>
    <xf numFmtId="0" fontId="1" fillId="2" borderId="1" xfId="4919" applyNumberFormat="1" applyFont="1" applyFill="1" applyBorder="1" applyAlignment="1" applyProtection="1">
      <alignment horizontal="center" vertical="center" wrapText="1"/>
      <protection locked="0"/>
    </xf>
    <xf numFmtId="0" fontId="1" fillId="2" borderId="2" xfId="4919" applyNumberFormat="1" applyFont="1" applyFill="1" applyBorder="1" applyAlignment="1" applyProtection="1">
      <alignment horizontal="center" vertical="center" wrapText="1"/>
      <protection locked="0"/>
    </xf>
    <xf numFmtId="0" fontId="1" fillId="2" borderId="3" xfId="4919" applyNumberFormat="1" applyFont="1" applyFill="1" applyBorder="1" applyAlignment="1" applyProtection="1">
      <alignment horizontal="center" vertical="center" wrapText="1"/>
      <protection locked="0"/>
    </xf>
    <xf numFmtId="0" fontId="1" fillId="2" borderId="4" xfId="4919" applyNumberFormat="1" applyFont="1" applyFill="1" applyBorder="1" applyAlignment="1" applyProtection="1">
      <alignment horizontal="center" vertical="center" wrapText="1"/>
      <protection locked="0"/>
    </xf>
    <xf numFmtId="0" fontId="3" fillId="2" borderId="5" xfId="4919" applyNumberFormat="1" applyFont="1" applyFill="1" applyBorder="1" applyAlignment="1" applyProtection="1">
      <alignment horizontal="center" vertical="center" wrapText="1"/>
      <protection locked="0"/>
    </xf>
    <xf numFmtId="0" fontId="4" fillId="2" borderId="5" xfId="4918" applyNumberFormat="1" applyFont="1" applyFill="1" applyBorder="1" applyAlignment="1" applyProtection="1">
      <alignment horizontal="center" vertical="center" wrapText="1"/>
      <protection locked="0"/>
    </xf>
    <xf numFmtId="0" fontId="4" fillId="3" borderId="5" xfId="4918" applyNumberFormat="1" applyFont="1" applyFill="1" applyBorder="1" applyAlignment="1" applyProtection="1">
      <alignment horizontal="center" vertical="center" wrapText="1"/>
      <protection locked="0"/>
    </xf>
    <xf numFmtId="0" fontId="4" fillId="2" borderId="5" xfId="1034" applyNumberFormat="1" applyFont="1" applyFill="1" applyBorder="1" applyAlignment="1" applyProtection="1">
      <alignment horizontal="center" vertical="center" wrapText="1"/>
      <protection locked="0"/>
    </xf>
    <xf numFmtId="49" fontId="4" fillId="2" borderId="5" xfId="4918" applyNumberFormat="1" applyFont="1" applyFill="1" applyBorder="1" applyAlignment="1" applyProtection="1">
      <alignment horizontal="center" vertical="center" wrapText="1"/>
      <protection locked="0"/>
    </xf>
    <xf numFmtId="0" fontId="4" fillId="2" borderId="5" xfId="4918" applyNumberFormat="1" applyFont="1" applyFill="1" applyBorder="1" applyAlignment="1" applyProtection="1">
      <alignment vertical="center" wrapText="1"/>
      <protection locked="0"/>
    </xf>
    <xf numFmtId="0" fontId="2" fillId="2" borderId="5" xfId="4919" applyFont="1" applyFill="1" applyBorder="1" applyAlignment="1" applyProtection="1">
      <alignment horizontal="left" vertical="top" wrapText="1"/>
      <protection locked="0"/>
    </xf>
    <xf numFmtId="0" fontId="2" fillId="2" borderId="5" xfId="4919" applyFont="1" applyFill="1" applyBorder="1" applyAlignment="1" applyProtection="1">
      <alignment horizontal="center" vertical="top" wrapText="1"/>
      <protection locked="0"/>
    </xf>
    <xf numFmtId="0" fontId="4" fillId="2" borderId="5" xfId="1034" applyFont="1" applyFill="1" applyBorder="1" applyAlignment="1" applyProtection="1">
      <alignment horizontal="center" vertical="center" wrapText="1" shrinkToFit="1"/>
      <protection locked="0"/>
    </xf>
    <xf numFmtId="49" fontId="4" fillId="2" borderId="5" xfId="1034" applyNumberFormat="1" applyFont="1" applyFill="1" applyBorder="1" applyAlignment="1" applyProtection="1">
      <alignment horizontal="center" vertical="center" wrapText="1"/>
      <protection locked="0"/>
    </xf>
    <xf numFmtId="0" fontId="2" fillId="2" borderId="5" xfId="4919" applyFont="1" applyFill="1" applyBorder="1" applyAlignment="1" applyProtection="1">
      <alignment horizontal="center" vertical="center" wrapText="1"/>
      <protection locked="0"/>
    </xf>
  </cellXfs>
  <cellStyles count="5270">
    <cellStyle name="20% - 强调文字颜色 1 10" xfId="1"/>
    <cellStyle name="20% - 强调文字颜色 1 11" xfId="2"/>
    <cellStyle name="20% - 强调文字颜色 1 12" xfId="3"/>
    <cellStyle name="20% - 强调文字颜色 1 13" xfId="4"/>
    <cellStyle name="20% - 强调文字颜色 1 14" xfId="5"/>
    <cellStyle name="20% - 强调文字颜色 1 15" xfId="6"/>
    <cellStyle name="20% - 强调文字颜色 1 16" xfId="7"/>
    <cellStyle name="20% - 强调文字颜色 1 17" xfId="8"/>
    <cellStyle name="20% - 强调文字颜色 1 18" xfId="9"/>
    <cellStyle name="20% - 强调文字颜色 1 19" xfId="10"/>
    <cellStyle name="20% - 强调文字颜色 1 2" xfId="11"/>
    <cellStyle name="20% - 强调文字颜色 1 20" xfId="12"/>
    <cellStyle name="20% - 强调文字颜色 1 21" xfId="13"/>
    <cellStyle name="20% - 强调文字颜色 1 22" xfId="14"/>
    <cellStyle name="20% - 强调文字颜色 1 23" xfId="15"/>
    <cellStyle name="20% - 强调文字颜色 1 24" xfId="16"/>
    <cellStyle name="20% - 强调文字颜色 1 25" xfId="17"/>
    <cellStyle name="20% - 强调文字颜色 1 26" xfId="18"/>
    <cellStyle name="20% - 强调文字颜色 1 27" xfId="19"/>
    <cellStyle name="20% - 强调文字颜色 1 28" xfId="20"/>
    <cellStyle name="20% - 强调文字颜色 1 29" xfId="21"/>
    <cellStyle name="20% - 强调文字颜色 1 3" xfId="22"/>
    <cellStyle name="20% - 强调文字颜色 1 30" xfId="23"/>
    <cellStyle name="20% - 强调文字颜色 1 31" xfId="24"/>
    <cellStyle name="20% - 强调文字颜色 1 32" xfId="25"/>
    <cellStyle name="20% - 强调文字颜色 1 33" xfId="26"/>
    <cellStyle name="20% - 强调文字颜色 1 34" xfId="27"/>
    <cellStyle name="20% - 强调文字颜色 1 35" xfId="28"/>
    <cellStyle name="20% - 强调文字颜色 1 36" xfId="29"/>
    <cellStyle name="20% - 强调文字颜色 1 37" xfId="30"/>
    <cellStyle name="20% - 强调文字颜色 1 38" xfId="31"/>
    <cellStyle name="20% - 强调文字颜色 1 39" xfId="32"/>
    <cellStyle name="20% - 强调文字颜色 1 4" xfId="33"/>
    <cellStyle name="20% - 强调文字颜色 1 40" xfId="34"/>
    <cellStyle name="20% - 强调文字颜色 1 41" xfId="35"/>
    <cellStyle name="20% - 强调文字颜色 1 42" xfId="36"/>
    <cellStyle name="20% - 强调文字颜色 1 43" xfId="37"/>
    <cellStyle name="20% - 强调文字颜色 1 44" xfId="38"/>
    <cellStyle name="20% - 强调文字颜色 1 45" xfId="39"/>
    <cellStyle name="20% - 强调文字颜色 1 46" xfId="40"/>
    <cellStyle name="20% - 强调文字颜色 1 47" xfId="41"/>
    <cellStyle name="20% - 强调文字颜色 1 48" xfId="42"/>
    <cellStyle name="20% - 强调文字颜色 1 49" xfId="43"/>
    <cellStyle name="20% - 强调文字颜色 1 5" xfId="44"/>
    <cellStyle name="20% - 强调文字颜色 1 50" xfId="45"/>
    <cellStyle name="20% - 强调文字颜色 1 51" xfId="46"/>
    <cellStyle name="20% - 强调文字颜色 1 52" xfId="47"/>
    <cellStyle name="20% - 强调文字颜色 1 53" xfId="48"/>
    <cellStyle name="20% - 强调文字颜色 1 54" xfId="49"/>
    <cellStyle name="20% - 强调文字颜色 1 55" xfId="50"/>
    <cellStyle name="20% - 强调文字颜色 1 56" xfId="51"/>
    <cellStyle name="20% - 强调文字颜色 1 57" xfId="52"/>
    <cellStyle name="20% - 强调文字颜色 1 58" xfId="53"/>
    <cellStyle name="20% - 强调文字颜色 1 6" xfId="54"/>
    <cellStyle name="20% - 强调文字颜色 1 7" xfId="55"/>
    <cellStyle name="20% - 强调文字颜色 1 8" xfId="56"/>
    <cellStyle name="20% - 强调文字颜色 1 9" xfId="57"/>
    <cellStyle name="20% - 强调文字颜色 2 10" xfId="58"/>
    <cellStyle name="20% - 强调文字颜色 2 11" xfId="59"/>
    <cellStyle name="20% - 强调文字颜色 2 12" xfId="60"/>
    <cellStyle name="20% - 强调文字颜色 2 13" xfId="61"/>
    <cellStyle name="20% - 强调文字颜色 2 14" xfId="62"/>
    <cellStyle name="20% - 强调文字颜色 2 15" xfId="63"/>
    <cellStyle name="20% - 强调文字颜色 2 16" xfId="64"/>
    <cellStyle name="20% - 强调文字颜色 2 17" xfId="65"/>
    <cellStyle name="20% - 强调文字颜色 2 18" xfId="66"/>
    <cellStyle name="20% - 强调文字颜色 2 19" xfId="67"/>
    <cellStyle name="20% - 强调文字颜色 2 2" xfId="68"/>
    <cellStyle name="20% - 强调文字颜色 2 20" xfId="69"/>
    <cellStyle name="20% - 强调文字颜色 2 21" xfId="70"/>
    <cellStyle name="20% - 强调文字颜色 2 22" xfId="71"/>
    <cellStyle name="20% - 强调文字颜色 2 23" xfId="72"/>
    <cellStyle name="20% - 强调文字颜色 2 24" xfId="73"/>
    <cellStyle name="20% - 强调文字颜色 2 25" xfId="74"/>
    <cellStyle name="20% - 强调文字颜色 2 26" xfId="75"/>
    <cellStyle name="20% - 强调文字颜色 2 27" xfId="76"/>
    <cellStyle name="20% - 强调文字颜色 2 28" xfId="77"/>
    <cellStyle name="20% - 强调文字颜色 2 29" xfId="78"/>
    <cellStyle name="20% - 强调文字颜色 2 3" xfId="79"/>
    <cellStyle name="20% - 强调文字颜色 2 30" xfId="80"/>
    <cellStyle name="20% - 强调文字颜色 2 31" xfId="81"/>
    <cellStyle name="20% - 强调文字颜色 2 32" xfId="82"/>
    <cellStyle name="20% - 强调文字颜色 2 33" xfId="83"/>
    <cellStyle name="20% - 强调文字颜色 2 34" xfId="84"/>
    <cellStyle name="20% - 强调文字颜色 2 35" xfId="85"/>
    <cellStyle name="20% - 强调文字颜色 2 36" xfId="86"/>
    <cellStyle name="20% - 强调文字颜色 2 37" xfId="87"/>
    <cellStyle name="20% - 强调文字颜色 2 38" xfId="88"/>
    <cellStyle name="20% - 强调文字颜色 2 39" xfId="89"/>
    <cellStyle name="20% - 强调文字颜色 2 4" xfId="90"/>
    <cellStyle name="20% - 强调文字颜色 2 40" xfId="91"/>
    <cellStyle name="20% - 强调文字颜色 2 41" xfId="92"/>
    <cellStyle name="20% - 强调文字颜色 2 42" xfId="93"/>
    <cellStyle name="20% - 强调文字颜色 2 43" xfId="94"/>
    <cellStyle name="20% - 强调文字颜色 2 44" xfId="95"/>
    <cellStyle name="20% - 强调文字颜色 2 45" xfId="96"/>
    <cellStyle name="20% - 强调文字颜色 2 46" xfId="97"/>
    <cellStyle name="20% - 强调文字颜色 2 47" xfId="98"/>
    <cellStyle name="20% - 强调文字颜色 2 48" xfId="99"/>
    <cellStyle name="20% - 强调文字颜色 2 49" xfId="100"/>
    <cellStyle name="20% - 强调文字颜色 2 5" xfId="101"/>
    <cellStyle name="20% - 强调文字颜色 2 50" xfId="102"/>
    <cellStyle name="20% - 强调文字颜色 2 51" xfId="103"/>
    <cellStyle name="20% - 强调文字颜色 2 52" xfId="104"/>
    <cellStyle name="20% - 强调文字颜色 2 53" xfId="105"/>
    <cellStyle name="20% - 强调文字颜色 2 54" xfId="106"/>
    <cellStyle name="20% - 强调文字颜色 2 55" xfId="107"/>
    <cellStyle name="20% - 强调文字颜色 2 56" xfId="108"/>
    <cellStyle name="20% - 强调文字颜色 2 57" xfId="109"/>
    <cellStyle name="20% - 强调文字颜色 2 58" xfId="110"/>
    <cellStyle name="20% - 强调文字颜色 2 6" xfId="111"/>
    <cellStyle name="20% - 强调文字颜色 2 7" xfId="112"/>
    <cellStyle name="20% - 强调文字颜色 2 8" xfId="113"/>
    <cellStyle name="20% - 强调文字颜色 2 9" xfId="114"/>
    <cellStyle name="20% - 强调文字颜色 3 10" xfId="115"/>
    <cellStyle name="20% - 强调文字颜色 3 11" xfId="116"/>
    <cellStyle name="20% - 强调文字颜色 3 12" xfId="117"/>
    <cellStyle name="20% - 强调文字颜色 3 13" xfId="118"/>
    <cellStyle name="20% - 强调文字颜色 3 14" xfId="119"/>
    <cellStyle name="20% - 强调文字颜色 3 15" xfId="120"/>
    <cellStyle name="20% - 强调文字颜色 3 16" xfId="121"/>
    <cellStyle name="20% - 强调文字颜色 3 17" xfId="122"/>
    <cellStyle name="20% - 强调文字颜色 3 18" xfId="123"/>
    <cellStyle name="20% - 强调文字颜色 3 19" xfId="124"/>
    <cellStyle name="20% - 强调文字颜色 3 2" xfId="125"/>
    <cellStyle name="20% - 强调文字颜色 3 20" xfId="126"/>
    <cellStyle name="20% - 强调文字颜色 3 21" xfId="127"/>
    <cellStyle name="20% - 强调文字颜色 3 22" xfId="128"/>
    <cellStyle name="20% - 强调文字颜色 3 23" xfId="129"/>
    <cellStyle name="20% - 强调文字颜色 3 24" xfId="130"/>
    <cellStyle name="20% - 强调文字颜色 3 25" xfId="131"/>
    <cellStyle name="20% - 强调文字颜色 3 26" xfId="132"/>
    <cellStyle name="20% - 强调文字颜色 3 27" xfId="133"/>
    <cellStyle name="20% - 强调文字颜色 3 28" xfId="134"/>
    <cellStyle name="20% - 强调文字颜色 3 29" xfId="135"/>
    <cellStyle name="20% - 强调文字颜色 3 3" xfId="136"/>
    <cellStyle name="20% - 强调文字颜色 3 30" xfId="137"/>
    <cellStyle name="20% - 强调文字颜色 3 31" xfId="138"/>
    <cellStyle name="20% - 强调文字颜色 3 32" xfId="139"/>
    <cellStyle name="20% - 强调文字颜色 3 33" xfId="140"/>
    <cellStyle name="20% - 强调文字颜色 3 34" xfId="141"/>
    <cellStyle name="20% - 强调文字颜色 3 35" xfId="142"/>
    <cellStyle name="20% - 强调文字颜色 3 36" xfId="143"/>
    <cellStyle name="20% - 强调文字颜色 3 37" xfId="144"/>
    <cellStyle name="20% - 强调文字颜色 3 38" xfId="145"/>
    <cellStyle name="20% - 强调文字颜色 3 39" xfId="146"/>
    <cellStyle name="20% - 强调文字颜色 3 4" xfId="147"/>
    <cellStyle name="20% - 强调文字颜色 3 40" xfId="148"/>
    <cellStyle name="20% - 强调文字颜色 3 41" xfId="149"/>
    <cellStyle name="20% - 强调文字颜色 3 42" xfId="150"/>
    <cellStyle name="20% - 强调文字颜色 3 43" xfId="151"/>
    <cellStyle name="20% - 强调文字颜色 3 44" xfId="152"/>
    <cellStyle name="20% - 强调文字颜色 3 45" xfId="153"/>
    <cellStyle name="20% - 强调文字颜色 3 46" xfId="154"/>
    <cellStyle name="20% - 强调文字颜色 3 47" xfId="155"/>
    <cellStyle name="20% - 强调文字颜色 3 48" xfId="156"/>
    <cellStyle name="20% - 强调文字颜色 3 49" xfId="157"/>
    <cellStyle name="20% - 强调文字颜色 3 5" xfId="158"/>
    <cellStyle name="20% - 强调文字颜色 3 50" xfId="159"/>
    <cellStyle name="20% - 强调文字颜色 3 51" xfId="160"/>
    <cellStyle name="20% - 强调文字颜色 3 52" xfId="161"/>
    <cellStyle name="20% - 强调文字颜色 3 53" xfId="162"/>
    <cellStyle name="20% - 强调文字颜色 3 54" xfId="163"/>
    <cellStyle name="20% - 强调文字颜色 3 55" xfId="164"/>
    <cellStyle name="20% - 强调文字颜色 3 56" xfId="165"/>
    <cellStyle name="20% - 强调文字颜色 3 57" xfId="166"/>
    <cellStyle name="20% - 强调文字颜色 3 58" xfId="167"/>
    <cellStyle name="20% - 强调文字颜色 3 6" xfId="168"/>
    <cellStyle name="20% - 强调文字颜色 3 7" xfId="169"/>
    <cellStyle name="20% - 强调文字颜色 3 8" xfId="170"/>
    <cellStyle name="20% - 强调文字颜色 3 9" xfId="171"/>
    <cellStyle name="20% - 强调文字颜色 4 10" xfId="172"/>
    <cellStyle name="20% - 强调文字颜色 4 11" xfId="173"/>
    <cellStyle name="20% - 强调文字颜色 4 12" xfId="174"/>
    <cellStyle name="20% - 强调文字颜色 4 13" xfId="175"/>
    <cellStyle name="20% - 强调文字颜色 4 14" xfId="176"/>
    <cellStyle name="20% - 强调文字颜色 4 15" xfId="177"/>
    <cellStyle name="20% - 强调文字颜色 4 16" xfId="178"/>
    <cellStyle name="20% - 强调文字颜色 4 17" xfId="179"/>
    <cellStyle name="20% - 强调文字颜色 4 18" xfId="180"/>
    <cellStyle name="20% - 强调文字颜色 4 19" xfId="181"/>
    <cellStyle name="20% - 强调文字颜色 4 2" xfId="182"/>
    <cellStyle name="20% - 强调文字颜色 4 20" xfId="183"/>
    <cellStyle name="20% - 强调文字颜色 4 21" xfId="184"/>
    <cellStyle name="20% - 强调文字颜色 4 22" xfId="185"/>
    <cellStyle name="20% - 强调文字颜色 4 23" xfId="186"/>
    <cellStyle name="20% - 强调文字颜色 4 24" xfId="187"/>
    <cellStyle name="20% - 强调文字颜色 4 25" xfId="188"/>
    <cellStyle name="20% - 强调文字颜色 4 26" xfId="189"/>
    <cellStyle name="20% - 强调文字颜色 4 27" xfId="190"/>
    <cellStyle name="20% - 强调文字颜色 4 28" xfId="191"/>
    <cellStyle name="20% - 强调文字颜色 4 29" xfId="192"/>
    <cellStyle name="20% - 强调文字颜色 4 3" xfId="193"/>
    <cellStyle name="20% - 强调文字颜色 4 30" xfId="194"/>
    <cellStyle name="20% - 强调文字颜色 4 31" xfId="195"/>
    <cellStyle name="20% - 强调文字颜色 4 32" xfId="196"/>
    <cellStyle name="20% - 强调文字颜色 4 33" xfId="197"/>
    <cellStyle name="20% - 强调文字颜色 4 34" xfId="198"/>
    <cellStyle name="20% - 强调文字颜色 4 35" xfId="199"/>
    <cellStyle name="20% - 强调文字颜色 4 36" xfId="200"/>
    <cellStyle name="20% - 强调文字颜色 4 37" xfId="201"/>
    <cellStyle name="20% - 强调文字颜色 4 38" xfId="202"/>
    <cellStyle name="20% - 强调文字颜色 4 39" xfId="203"/>
    <cellStyle name="20% - 强调文字颜色 4 4" xfId="204"/>
    <cellStyle name="20% - 强调文字颜色 4 40" xfId="205"/>
    <cellStyle name="20% - 强调文字颜色 4 41" xfId="206"/>
    <cellStyle name="20% - 强调文字颜色 4 42" xfId="207"/>
    <cellStyle name="20% - 强调文字颜色 4 43" xfId="208"/>
    <cellStyle name="20% - 强调文字颜色 4 44" xfId="209"/>
    <cellStyle name="20% - 强调文字颜色 4 45" xfId="210"/>
    <cellStyle name="20% - 强调文字颜色 4 46" xfId="211"/>
    <cellStyle name="20% - 强调文字颜色 4 47" xfId="212"/>
    <cellStyle name="20% - 强调文字颜色 4 48" xfId="213"/>
    <cellStyle name="20% - 强调文字颜色 4 49" xfId="214"/>
    <cellStyle name="20% - 强调文字颜色 4 5" xfId="215"/>
    <cellStyle name="20% - 强调文字颜色 4 50" xfId="216"/>
    <cellStyle name="20% - 强调文字颜色 4 51" xfId="217"/>
    <cellStyle name="20% - 强调文字颜色 4 52" xfId="218"/>
    <cellStyle name="20% - 强调文字颜色 4 53" xfId="219"/>
    <cellStyle name="20% - 强调文字颜色 4 54" xfId="220"/>
    <cellStyle name="20% - 强调文字颜色 4 55" xfId="221"/>
    <cellStyle name="20% - 强调文字颜色 4 56" xfId="222"/>
    <cellStyle name="20% - 强调文字颜色 4 57" xfId="223"/>
    <cellStyle name="20% - 强调文字颜色 4 58" xfId="224"/>
    <cellStyle name="20% - 强调文字颜色 4 6" xfId="225"/>
    <cellStyle name="20% - 强调文字颜色 4 7" xfId="226"/>
    <cellStyle name="20% - 强调文字颜色 4 8" xfId="227"/>
    <cellStyle name="20% - 强调文字颜色 4 9" xfId="228"/>
    <cellStyle name="20% - 强调文字颜色 5 10" xfId="229"/>
    <cellStyle name="20% - 强调文字颜色 5 11" xfId="230"/>
    <cellStyle name="20% - 强调文字颜色 5 12" xfId="231"/>
    <cellStyle name="20% - 强调文字颜色 5 13" xfId="232"/>
    <cellStyle name="20% - 强调文字颜色 5 14" xfId="233"/>
    <cellStyle name="20% - 强调文字颜色 5 15" xfId="234"/>
    <cellStyle name="20% - 强调文字颜色 5 16" xfId="235"/>
    <cellStyle name="20% - 强调文字颜色 5 17" xfId="236"/>
    <cellStyle name="20% - 强调文字颜色 5 18" xfId="237"/>
    <cellStyle name="20% - 强调文字颜色 5 19" xfId="238"/>
    <cellStyle name="20% - 强调文字颜色 5 2" xfId="239"/>
    <cellStyle name="20% - 强调文字颜色 5 20" xfId="240"/>
    <cellStyle name="20% - 强调文字颜色 5 21" xfId="241"/>
    <cellStyle name="20% - 强调文字颜色 5 22" xfId="242"/>
    <cellStyle name="20% - 强调文字颜色 5 23" xfId="243"/>
    <cellStyle name="20% - 强调文字颜色 5 24" xfId="244"/>
    <cellStyle name="20% - 强调文字颜色 5 25" xfId="245"/>
    <cellStyle name="20% - 强调文字颜色 5 26" xfId="246"/>
    <cellStyle name="20% - 强调文字颜色 5 27" xfId="247"/>
    <cellStyle name="20% - 强调文字颜色 5 28" xfId="248"/>
    <cellStyle name="20% - 强调文字颜色 5 29" xfId="249"/>
    <cellStyle name="20% - 强调文字颜色 5 3" xfId="250"/>
    <cellStyle name="20% - 强调文字颜色 5 30" xfId="251"/>
    <cellStyle name="20% - 强调文字颜色 5 31" xfId="252"/>
    <cellStyle name="20% - 强调文字颜色 5 32" xfId="253"/>
    <cellStyle name="20% - 强调文字颜色 5 33" xfId="254"/>
    <cellStyle name="20% - 强调文字颜色 5 34" xfId="255"/>
    <cellStyle name="20% - 强调文字颜色 5 35" xfId="256"/>
    <cellStyle name="20% - 强调文字颜色 5 36" xfId="257"/>
    <cellStyle name="20% - 强调文字颜色 5 37" xfId="258"/>
    <cellStyle name="20% - 强调文字颜色 5 38" xfId="259"/>
    <cellStyle name="20% - 强调文字颜色 5 39" xfId="260"/>
    <cellStyle name="20% - 强调文字颜色 5 4" xfId="261"/>
    <cellStyle name="20% - 强调文字颜色 5 40" xfId="262"/>
    <cellStyle name="20% - 强调文字颜色 5 41" xfId="263"/>
    <cellStyle name="20% - 强调文字颜色 5 42" xfId="264"/>
    <cellStyle name="20% - 强调文字颜色 5 43" xfId="265"/>
    <cellStyle name="20% - 强调文字颜色 5 44" xfId="266"/>
    <cellStyle name="20% - 强调文字颜色 5 45" xfId="267"/>
    <cellStyle name="20% - 强调文字颜色 5 46" xfId="268"/>
    <cellStyle name="20% - 强调文字颜色 5 47" xfId="269"/>
    <cellStyle name="20% - 强调文字颜色 5 48" xfId="270"/>
    <cellStyle name="20% - 强调文字颜色 5 49" xfId="271"/>
    <cellStyle name="20% - 强调文字颜色 5 5" xfId="272"/>
    <cellStyle name="20% - 强调文字颜色 5 50" xfId="273"/>
    <cellStyle name="20% - 强调文字颜色 5 51" xfId="274"/>
    <cellStyle name="20% - 强调文字颜色 5 52" xfId="275"/>
    <cellStyle name="20% - 强调文字颜色 5 53" xfId="276"/>
    <cellStyle name="20% - 强调文字颜色 5 54" xfId="277"/>
    <cellStyle name="20% - 强调文字颜色 5 55" xfId="278"/>
    <cellStyle name="20% - 强调文字颜色 5 56" xfId="279"/>
    <cellStyle name="20% - 强调文字颜色 5 57" xfId="280"/>
    <cellStyle name="20% - 强调文字颜色 5 58" xfId="281"/>
    <cellStyle name="20% - 强调文字颜色 5 6" xfId="282"/>
    <cellStyle name="20% - 强调文字颜色 5 7" xfId="283"/>
    <cellStyle name="20% - 强调文字颜色 5 8" xfId="284"/>
    <cellStyle name="20% - 强调文字颜色 5 9" xfId="285"/>
    <cellStyle name="20% - 强调文字颜色 6 10" xfId="286"/>
    <cellStyle name="20% - 强调文字颜色 6 11" xfId="287"/>
    <cellStyle name="20% - 强调文字颜色 6 12" xfId="288"/>
    <cellStyle name="20% - 强调文字颜色 6 13" xfId="289"/>
    <cellStyle name="20% - 强调文字颜色 6 14" xfId="290"/>
    <cellStyle name="20% - 强调文字颜色 6 15" xfId="291"/>
    <cellStyle name="20% - 强调文字颜色 6 16" xfId="292"/>
    <cellStyle name="20% - 强调文字颜色 6 17" xfId="293"/>
    <cellStyle name="20% - 强调文字颜色 6 18" xfId="294"/>
    <cellStyle name="20% - 强调文字颜色 6 19" xfId="295"/>
    <cellStyle name="20% - 强调文字颜色 6 2" xfId="296"/>
    <cellStyle name="20% - 强调文字颜色 6 20" xfId="297"/>
    <cellStyle name="20% - 强调文字颜色 6 21" xfId="298"/>
    <cellStyle name="20% - 强调文字颜色 6 22" xfId="299"/>
    <cellStyle name="20% - 强调文字颜色 6 23" xfId="300"/>
    <cellStyle name="20% - 强调文字颜色 6 24" xfId="301"/>
    <cellStyle name="20% - 强调文字颜色 6 25" xfId="302"/>
    <cellStyle name="20% - 强调文字颜色 6 26" xfId="303"/>
    <cellStyle name="20% - 强调文字颜色 6 27" xfId="304"/>
    <cellStyle name="20% - 强调文字颜色 6 28" xfId="305"/>
    <cellStyle name="20% - 强调文字颜色 6 29" xfId="306"/>
    <cellStyle name="20% - 强调文字颜色 6 3" xfId="307"/>
    <cellStyle name="20% - 强调文字颜色 6 30" xfId="308"/>
    <cellStyle name="20% - 强调文字颜色 6 31" xfId="309"/>
    <cellStyle name="20% - 强调文字颜色 6 32" xfId="310"/>
    <cellStyle name="20% - 强调文字颜色 6 33" xfId="311"/>
    <cellStyle name="20% - 强调文字颜色 6 34" xfId="312"/>
    <cellStyle name="20% - 强调文字颜色 6 35" xfId="313"/>
    <cellStyle name="20% - 强调文字颜色 6 36" xfId="314"/>
    <cellStyle name="20% - 强调文字颜色 6 37" xfId="315"/>
    <cellStyle name="20% - 强调文字颜色 6 38" xfId="316"/>
    <cellStyle name="20% - 强调文字颜色 6 39" xfId="317"/>
    <cellStyle name="20% - 强调文字颜色 6 4" xfId="318"/>
    <cellStyle name="20% - 强调文字颜色 6 40" xfId="319"/>
    <cellStyle name="20% - 强调文字颜色 6 41" xfId="320"/>
    <cellStyle name="20% - 强调文字颜色 6 42" xfId="321"/>
    <cellStyle name="20% - 强调文字颜色 6 43" xfId="322"/>
    <cellStyle name="20% - 强调文字颜色 6 44" xfId="323"/>
    <cellStyle name="20% - 强调文字颜色 6 45" xfId="324"/>
    <cellStyle name="20% - 强调文字颜色 6 46" xfId="325"/>
    <cellStyle name="20% - 强调文字颜色 6 47" xfId="326"/>
    <cellStyle name="20% - 强调文字颜色 6 48" xfId="327"/>
    <cellStyle name="20% - 强调文字颜色 6 49" xfId="328"/>
    <cellStyle name="20% - 强调文字颜色 6 5" xfId="329"/>
    <cellStyle name="20% - 强调文字颜色 6 50" xfId="330"/>
    <cellStyle name="20% - 强调文字颜色 6 51" xfId="331"/>
    <cellStyle name="20% - 强调文字颜色 6 52" xfId="332"/>
    <cellStyle name="20% - 强调文字颜色 6 53" xfId="333"/>
    <cellStyle name="20% - 强调文字颜色 6 54" xfId="334"/>
    <cellStyle name="20% - 强调文字颜色 6 55" xfId="335"/>
    <cellStyle name="20% - 强调文字颜色 6 56" xfId="336"/>
    <cellStyle name="20% - 强调文字颜色 6 57" xfId="337"/>
    <cellStyle name="20% - 强调文字颜色 6 58" xfId="338"/>
    <cellStyle name="20% - 强调文字颜色 6 6" xfId="339"/>
    <cellStyle name="20% - 强调文字颜色 6 7" xfId="340"/>
    <cellStyle name="20% - 强调文字颜色 6 8" xfId="341"/>
    <cellStyle name="20% - 强调文字颜色 6 9" xfId="342"/>
    <cellStyle name="40% - 强调文字颜色 1 10" xfId="343"/>
    <cellStyle name="40% - 强调文字颜色 1 11" xfId="344"/>
    <cellStyle name="40% - 强调文字颜色 1 12" xfId="345"/>
    <cellStyle name="40% - 强调文字颜色 1 13" xfId="346"/>
    <cellStyle name="40% - 强调文字颜色 1 14" xfId="347"/>
    <cellStyle name="40% - 强调文字颜色 1 15" xfId="348"/>
    <cellStyle name="40% - 强调文字颜色 1 16" xfId="349"/>
    <cellStyle name="40% - 强调文字颜色 1 17" xfId="350"/>
    <cellStyle name="40% - 强调文字颜色 1 18" xfId="351"/>
    <cellStyle name="40% - 强调文字颜色 1 19" xfId="352"/>
    <cellStyle name="40% - 强调文字颜色 1 2" xfId="353"/>
    <cellStyle name="40% - 强调文字颜色 1 20" xfId="354"/>
    <cellStyle name="40% - 强调文字颜色 1 21" xfId="355"/>
    <cellStyle name="40% - 强调文字颜色 1 22" xfId="356"/>
    <cellStyle name="40% - 强调文字颜色 1 23" xfId="357"/>
    <cellStyle name="40% - 强调文字颜色 1 24" xfId="358"/>
    <cellStyle name="40% - 强调文字颜色 1 25" xfId="359"/>
    <cellStyle name="40% - 强调文字颜色 1 26" xfId="360"/>
    <cellStyle name="40% - 强调文字颜色 1 27" xfId="361"/>
    <cellStyle name="40% - 强调文字颜色 1 28" xfId="362"/>
    <cellStyle name="40% - 强调文字颜色 1 29" xfId="363"/>
    <cellStyle name="40% - 强调文字颜色 1 3" xfId="364"/>
    <cellStyle name="40% - 强调文字颜色 1 30" xfId="365"/>
    <cellStyle name="40% - 强调文字颜色 1 31" xfId="366"/>
    <cellStyle name="40% - 强调文字颜色 1 32" xfId="367"/>
    <cellStyle name="40% - 强调文字颜色 1 33" xfId="368"/>
    <cellStyle name="40% - 强调文字颜色 1 34" xfId="369"/>
    <cellStyle name="40% - 强调文字颜色 1 35" xfId="370"/>
    <cellStyle name="40% - 强调文字颜色 1 36" xfId="371"/>
    <cellStyle name="40% - 强调文字颜色 1 37" xfId="372"/>
    <cellStyle name="40% - 强调文字颜色 1 38" xfId="373"/>
    <cellStyle name="40% - 强调文字颜色 1 39" xfId="374"/>
    <cellStyle name="40% - 强调文字颜色 1 4" xfId="375"/>
    <cellStyle name="40% - 强调文字颜色 1 40" xfId="376"/>
    <cellStyle name="40% - 强调文字颜色 1 41" xfId="377"/>
    <cellStyle name="40% - 强调文字颜色 1 42" xfId="378"/>
    <cellStyle name="40% - 强调文字颜色 1 43" xfId="379"/>
    <cellStyle name="40% - 强调文字颜色 1 44" xfId="380"/>
    <cellStyle name="40% - 强调文字颜色 1 45" xfId="381"/>
    <cellStyle name="40% - 强调文字颜色 1 46" xfId="382"/>
    <cellStyle name="40% - 强调文字颜色 1 47" xfId="383"/>
    <cellStyle name="40% - 强调文字颜色 1 48" xfId="384"/>
    <cellStyle name="40% - 强调文字颜色 1 49" xfId="385"/>
    <cellStyle name="40% - 强调文字颜色 1 5" xfId="386"/>
    <cellStyle name="40% - 强调文字颜色 1 50" xfId="387"/>
    <cellStyle name="40% - 强调文字颜色 1 51" xfId="388"/>
    <cellStyle name="40% - 强调文字颜色 1 52" xfId="389"/>
    <cellStyle name="40% - 强调文字颜色 1 53" xfId="390"/>
    <cellStyle name="40% - 强调文字颜色 1 54" xfId="391"/>
    <cellStyle name="40% - 强调文字颜色 1 55" xfId="392"/>
    <cellStyle name="40% - 强调文字颜色 1 56" xfId="393"/>
    <cellStyle name="40% - 强调文字颜色 1 57" xfId="394"/>
    <cellStyle name="40% - 强调文字颜色 1 58" xfId="395"/>
    <cellStyle name="40% - 强调文字颜色 1 6" xfId="396"/>
    <cellStyle name="40% - 强调文字颜色 1 7" xfId="397"/>
    <cellStyle name="40% - 强调文字颜色 1 8" xfId="398"/>
    <cellStyle name="40% - 强调文字颜色 1 9" xfId="399"/>
    <cellStyle name="40% - 强调文字颜色 2 10" xfId="400"/>
    <cellStyle name="40% - 强调文字颜色 2 11" xfId="401"/>
    <cellStyle name="40% - 强调文字颜色 2 12" xfId="402"/>
    <cellStyle name="40% - 强调文字颜色 2 13" xfId="403"/>
    <cellStyle name="40% - 强调文字颜色 2 14" xfId="404"/>
    <cellStyle name="40% - 强调文字颜色 2 15" xfId="405"/>
    <cellStyle name="40% - 强调文字颜色 2 16" xfId="406"/>
    <cellStyle name="40% - 强调文字颜色 2 17" xfId="407"/>
    <cellStyle name="40% - 强调文字颜色 2 18" xfId="408"/>
    <cellStyle name="40% - 强调文字颜色 2 19" xfId="409"/>
    <cellStyle name="40% - 强调文字颜色 2 2" xfId="410"/>
    <cellStyle name="40% - 强调文字颜色 2 20" xfId="411"/>
    <cellStyle name="40% - 强调文字颜色 2 21" xfId="412"/>
    <cellStyle name="40% - 强调文字颜色 2 22" xfId="413"/>
    <cellStyle name="40% - 强调文字颜色 2 23" xfId="414"/>
    <cellStyle name="40% - 强调文字颜色 2 24" xfId="415"/>
    <cellStyle name="40% - 强调文字颜色 2 25" xfId="416"/>
    <cellStyle name="40% - 强调文字颜色 2 26" xfId="417"/>
    <cellStyle name="40% - 强调文字颜色 2 27" xfId="418"/>
    <cellStyle name="40% - 强调文字颜色 2 28" xfId="419"/>
    <cellStyle name="40% - 强调文字颜色 2 29" xfId="420"/>
    <cellStyle name="40% - 强调文字颜色 2 3" xfId="421"/>
    <cellStyle name="40% - 强调文字颜色 2 30" xfId="422"/>
    <cellStyle name="40% - 强调文字颜色 2 31" xfId="423"/>
    <cellStyle name="40% - 强调文字颜色 2 32" xfId="424"/>
    <cellStyle name="40% - 强调文字颜色 2 33" xfId="425"/>
    <cellStyle name="40% - 强调文字颜色 2 34" xfId="426"/>
    <cellStyle name="40% - 强调文字颜色 2 35" xfId="427"/>
    <cellStyle name="40% - 强调文字颜色 2 36" xfId="428"/>
    <cellStyle name="40% - 强调文字颜色 2 37" xfId="429"/>
    <cellStyle name="40% - 强调文字颜色 2 38" xfId="430"/>
    <cellStyle name="40% - 强调文字颜色 2 39" xfId="431"/>
    <cellStyle name="40% - 强调文字颜色 2 4" xfId="432"/>
    <cellStyle name="40% - 强调文字颜色 2 40" xfId="433"/>
    <cellStyle name="40% - 强调文字颜色 2 41" xfId="434"/>
    <cellStyle name="40% - 强调文字颜色 2 42" xfId="435"/>
    <cellStyle name="40% - 强调文字颜色 2 43" xfId="436"/>
    <cellStyle name="40% - 强调文字颜色 2 44" xfId="437"/>
    <cellStyle name="40% - 强调文字颜色 2 45" xfId="438"/>
    <cellStyle name="40% - 强调文字颜色 2 46" xfId="439"/>
    <cellStyle name="40% - 强调文字颜色 2 47" xfId="440"/>
    <cellStyle name="40% - 强调文字颜色 2 48" xfId="441"/>
    <cellStyle name="40% - 强调文字颜色 2 49" xfId="442"/>
    <cellStyle name="40% - 强调文字颜色 2 5" xfId="443"/>
    <cellStyle name="40% - 强调文字颜色 2 50" xfId="444"/>
    <cellStyle name="40% - 强调文字颜色 2 51" xfId="445"/>
    <cellStyle name="40% - 强调文字颜色 2 52" xfId="446"/>
    <cellStyle name="40% - 强调文字颜色 2 53" xfId="447"/>
    <cellStyle name="40% - 强调文字颜色 2 54" xfId="448"/>
    <cellStyle name="40% - 强调文字颜色 2 55" xfId="449"/>
    <cellStyle name="40% - 强调文字颜色 2 56" xfId="450"/>
    <cellStyle name="40% - 强调文字颜色 2 57" xfId="451"/>
    <cellStyle name="40% - 强调文字颜色 2 58" xfId="452"/>
    <cellStyle name="40% - 强调文字颜色 2 6" xfId="453"/>
    <cellStyle name="40% - 强调文字颜色 2 7" xfId="454"/>
    <cellStyle name="40% - 强调文字颜色 2 8" xfId="455"/>
    <cellStyle name="40% - 强调文字颜色 2 9" xfId="456"/>
    <cellStyle name="40% - 强调文字颜色 3 10" xfId="457"/>
    <cellStyle name="40% - 强调文字颜色 3 11" xfId="458"/>
    <cellStyle name="40% - 强调文字颜色 3 12" xfId="459"/>
    <cellStyle name="40% - 强调文字颜色 3 13" xfId="460"/>
    <cellStyle name="40% - 强调文字颜色 3 14" xfId="461"/>
    <cellStyle name="40% - 强调文字颜色 3 15" xfId="462"/>
    <cellStyle name="40% - 强调文字颜色 3 16" xfId="463"/>
    <cellStyle name="40% - 强调文字颜色 3 17" xfId="464"/>
    <cellStyle name="40% - 强调文字颜色 3 18" xfId="465"/>
    <cellStyle name="40% - 强调文字颜色 3 19" xfId="466"/>
    <cellStyle name="40% - 强调文字颜色 3 2" xfId="467"/>
    <cellStyle name="40% - 强调文字颜色 3 20" xfId="468"/>
    <cellStyle name="40% - 强调文字颜色 3 21" xfId="469"/>
    <cellStyle name="40% - 强调文字颜色 3 22" xfId="470"/>
    <cellStyle name="40% - 强调文字颜色 3 23" xfId="471"/>
    <cellStyle name="40% - 强调文字颜色 3 24" xfId="472"/>
    <cellStyle name="40% - 强调文字颜色 3 25" xfId="473"/>
    <cellStyle name="40% - 强调文字颜色 3 26" xfId="474"/>
    <cellStyle name="40% - 强调文字颜色 3 27" xfId="475"/>
    <cellStyle name="40% - 强调文字颜色 3 28" xfId="476"/>
    <cellStyle name="40% - 强调文字颜色 3 29" xfId="477"/>
    <cellStyle name="40% - 强调文字颜色 3 3" xfId="478"/>
    <cellStyle name="40% - 强调文字颜色 3 30" xfId="479"/>
    <cellStyle name="40% - 强调文字颜色 3 31" xfId="480"/>
    <cellStyle name="40% - 强调文字颜色 3 32" xfId="481"/>
    <cellStyle name="40% - 强调文字颜色 3 33" xfId="482"/>
    <cellStyle name="40% - 强调文字颜色 3 34" xfId="483"/>
    <cellStyle name="40% - 强调文字颜色 3 35" xfId="484"/>
    <cellStyle name="40% - 强调文字颜色 3 36" xfId="485"/>
    <cellStyle name="40% - 强调文字颜色 3 37" xfId="486"/>
    <cellStyle name="40% - 强调文字颜色 3 38" xfId="487"/>
    <cellStyle name="40% - 强调文字颜色 3 39" xfId="488"/>
    <cellStyle name="40% - 强调文字颜色 3 4" xfId="489"/>
    <cellStyle name="40% - 强调文字颜色 3 40" xfId="490"/>
    <cellStyle name="40% - 强调文字颜色 3 41" xfId="491"/>
    <cellStyle name="40% - 强调文字颜色 3 42" xfId="492"/>
    <cellStyle name="40% - 强调文字颜色 3 43" xfId="493"/>
    <cellStyle name="40% - 强调文字颜色 3 44" xfId="494"/>
    <cellStyle name="40% - 强调文字颜色 3 45" xfId="495"/>
    <cellStyle name="40% - 强调文字颜色 3 46" xfId="496"/>
    <cellStyle name="40% - 强调文字颜色 3 47" xfId="497"/>
    <cellStyle name="40% - 强调文字颜色 3 48" xfId="498"/>
    <cellStyle name="40% - 强调文字颜色 3 49" xfId="499"/>
    <cellStyle name="40% - 强调文字颜色 3 5" xfId="500"/>
    <cellStyle name="40% - 强调文字颜色 3 50" xfId="501"/>
    <cellStyle name="40% - 强调文字颜色 3 51" xfId="502"/>
    <cellStyle name="40% - 强调文字颜色 3 52" xfId="503"/>
    <cellStyle name="40% - 强调文字颜色 3 53" xfId="504"/>
    <cellStyle name="40% - 强调文字颜色 3 54" xfId="505"/>
    <cellStyle name="40% - 强调文字颜色 3 55" xfId="506"/>
    <cellStyle name="40% - 强调文字颜色 3 56" xfId="507"/>
    <cellStyle name="40% - 强调文字颜色 3 57" xfId="508"/>
    <cellStyle name="40% - 强调文字颜色 3 58" xfId="509"/>
    <cellStyle name="40% - 强调文字颜色 3 6" xfId="510"/>
    <cellStyle name="40% - 强调文字颜色 3 7" xfId="511"/>
    <cellStyle name="40% - 强调文字颜色 3 8" xfId="512"/>
    <cellStyle name="40% - 强调文字颜色 3 9" xfId="513"/>
    <cellStyle name="40% - 强调文字颜色 4 10" xfId="514"/>
    <cellStyle name="40% - 强调文字颜色 4 11" xfId="515"/>
    <cellStyle name="40% - 强调文字颜色 4 12" xfId="516"/>
    <cellStyle name="40% - 强调文字颜色 4 13" xfId="517"/>
    <cellStyle name="40% - 强调文字颜色 4 14" xfId="518"/>
    <cellStyle name="40% - 强调文字颜色 4 15" xfId="519"/>
    <cellStyle name="40% - 强调文字颜色 4 16" xfId="520"/>
    <cellStyle name="40% - 强调文字颜色 4 17" xfId="521"/>
    <cellStyle name="40% - 强调文字颜色 4 18" xfId="522"/>
    <cellStyle name="40% - 强调文字颜色 4 19" xfId="523"/>
    <cellStyle name="40% - 强调文字颜色 4 2" xfId="524"/>
    <cellStyle name="40% - 强调文字颜色 4 20" xfId="525"/>
    <cellStyle name="40% - 强调文字颜色 4 21" xfId="526"/>
    <cellStyle name="40% - 强调文字颜色 4 22" xfId="527"/>
    <cellStyle name="40% - 强调文字颜色 4 23" xfId="528"/>
    <cellStyle name="40% - 强调文字颜色 4 24" xfId="529"/>
    <cellStyle name="40% - 强调文字颜色 4 25" xfId="530"/>
    <cellStyle name="40% - 强调文字颜色 4 26" xfId="531"/>
    <cellStyle name="40% - 强调文字颜色 4 27" xfId="532"/>
    <cellStyle name="40% - 强调文字颜色 4 28" xfId="533"/>
    <cellStyle name="40% - 强调文字颜色 4 29" xfId="534"/>
    <cellStyle name="40% - 强调文字颜色 4 3" xfId="535"/>
    <cellStyle name="40% - 强调文字颜色 4 30" xfId="536"/>
    <cellStyle name="40% - 强调文字颜色 4 31" xfId="537"/>
    <cellStyle name="40% - 强调文字颜色 4 32" xfId="538"/>
    <cellStyle name="40% - 强调文字颜色 4 33" xfId="539"/>
    <cellStyle name="40% - 强调文字颜色 4 34" xfId="540"/>
    <cellStyle name="40% - 强调文字颜色 4 35" xfId="541"/>
    <cellStyle name="40% - 强调文字颜色 4 36" xfId="542"/>
    <cellStyle name="40% - 强调文字颜色 4 37" xfId="543"/>
    <cellStyle name="40% - 强调文字颜色 4 38" xfId="544"/>
    <cellStyle name="40% - 强调文字颜色 4 39" xfId="545"/>
    <cellStyle name="40% - 强调文字颜色 4 4" xfId="546"/>
    <cellStyle name="40% - 强调文字颜色 4 40" xfId="547"/>
    <cellStyle name="40% - 强调文字颜色 4 41" xfId="548"/>
    <cellStyle name="40% - 强调文字颜色 4 42" xfId="549"/>
    <cellStyle name="40% - 强调文字颜色 4 43" xfId="550"/>
    <cellStyle name="40% - 强调文字颜色 4 44" xfId="551"/>
    <cellStyle name="40% - 强调文字颜色 4 45" xfId="552"/>
    <cellStyle name="40% - 强调文字颜色 4 46" xfId="553"/>
    <cellStyle name="40% - 强调文字颜色 4 47" xfId="554"/>
    <cellStyle name="40% - 强调文字颜色 4 48" xfId="555"/>
    <cellStyle name="40% - 强调文字颜色 4 49" xfId="556"/>
    <cellStyle name="40% - 强调文字颜色 4 5" xfId="557"/>
    <cellStyle name="40% - 强调文字颜色 4 50" xfId="558"/>
    <cellStyle name="40% - 强调文字颜色 4 51" xfId="559"/>
    <cellStyle name="40% - 强调文字颜色 4 52" xfId="560"/>
    <cellStyle name="40% - 强调文字颜色 4 53" xfId="561"/>
    <cellStyle name="40% - 强调文字颜色 4 54" xfId="562"/>
    <cellStyle name="40% - 强调文字颜色 4 55" xfId="563"/>
    <cellStyle name="40% - 强调文字颜色 4 56" xfId="564"/>
    <cellStyle name="40% - 强调文字颜色 4 57" xfId="565"/>
    <cellStyle name="40% - 强调文字颜色 4 58" xfId="566"/>
    <cellStyle name="40% - 强调文字颜色 4 6" xfId="567"/>
    <cellStyle name="40% - 强调文字颜色 4 7" xfId="568"/>
    <cellStyle name="40% - 强调文字颜色 4 8" xfId="569"/>
    <cellStyle name="40% - 强调文字颜色 4 9" xfId="570"/>
    <cellStyle name="40% - 强调文字颜色 5 10" xfId="571"/>
    <cellStyle name="40% - 强调文字颜色 5 11" xfId="572"/>
    <cellStyle name="40% - 强调文字颜色 5 12" xfId="573"/>
    <cellStyle name="40% - 强调文字颜色 5 13" xfId="574"/>
    <cellStyle name="40% - 强调文字颜色 5 14" xfId="575"/>
    <cellStyle name="40% - 强调文字颜色 5 15" xfId="576"/>
    <cellStyle name="40% - 强调文字颜色 5 16" xfId="577"/>
    <cellStyle name="40% - 强调文字颜色 5 17" xfId="578"/>
    <cellStyle name="40% - 强调文字颜色 5 18" xfId="579"/>
    <cellStyle name="40% - 强调文字颜色 5 19" xfId="580"/>
    <cellStyle name="40% - 强调文字颜色 5 2" xfId="581"/>
    <cellStyle name="40% - 强调文字颜色 5 20" xfId="582"/>
    <cellStyle name="40% - 强调文字颜色 5 21" xfId="583"/>
    <cellStyle name="40% - 强调文字颜色 5 22" xfId="584"/>
    <cellStyle name="40% - 强调文字颜色 5 23" xfId="585"/>
    <cellStyle name="40% - 强调文字颜色 5 24" xfId="586"/>
    <cellStyle name="40% - 强调文字颜色 5 25" xfId="587"/>
    <cellStyle name="40% - 强调文字颜色 5 26" xfId="588"/>
    <cellStyle name="40% - 强调文字颜色 5 27" xfId="589"/>
    <cellStyle name="40% - 强调文字颜色 5 28" xfId="590"/>
    <cellStyle name="40% - 强调文字颜色 5 29" xfId="591"/>
    <cellStyle name="40% - 强调文字颜色 5 3" xfId="592"/>
    <cellStyle name="40% - 强调文字颜色 5 30" xfId="593"/>
    <cellStyle name="40% - 强调文字颜色 5 31" xfId="594"/>
    <cellStyle name="40% - 强调文字颜色 5 32" xfId="595"/>
    <cellStyle name="40% - 强调文字颜色 5 33" xfId="596"/>
    <cellStyle name="40% - 强调文字颜色 5 34" xfId="597"/>
    <cellStyle name="40% - 强调文字颜色 5 35" xfId="598"/>
    <cellStyle name="40% - 强调文字颜色 5 36" xfId="599"/>
    <cellStyle name="40% - 强调文字颜色 5 37" xfId="600"/>
    <cellStyle name="40% - 强调文字颜色 5 38" xfId="601"/>
    <cellStyle name="40% - 强调文字颜色 5 39" xfId="602"/>
    <cellStyle name="40% - 强调文字颜色 5 4" xfId="603"/>
    <cellStyle name="40% - 强调文字颜色 5 40" xfId="604"/>
    <cellStyle name="40% - 强调文字颜色 5 41" xfId="605"/>
    <cellStyle name="40% - 强调文字颜色 5 42" xfId="606"/>
    <cellStyle name="40% - 强调文字颜色 5 43" xfId="607"/>
    <cellStyle name="40% - 强调文字颜色 5 44" xfId="608"/>
    <cellStyle name="40% - 强调文字颜色 5 45" xfId="609"/>
    <cellStyle name="40% - 强调文字颜色 5 46" xfId="610"/>
    <cellStyle name="40% - 强调文字颜色 5 47" xfId="611"/>
    <cellStyle name="40% - 强调文字颜色 5 48" xfId="612"/>
    <cellStyle name="40% - 强调文字颜色 5 49" xfId="613"/>
    <cellStyle name="40% - 强调文字颜色 5 5" xfId="614"/>
    <cellStyle name="40% - 强调文字颜色 5 50" xfId="615"/>
    <cellStyle name="40% - 强调文字颜色 5 51" xfId="616"/>
    <cellStyle name="40% - 强调文字颜色 5 52" xfId="617"/>
    <cellStyle name="40% - 强调文字颜色 5 53" xfId="618"/>
    <cellStyle name="40% - 强调文字颜色 5 54" xfId="619"/>
    <cellStyle name="40% - 强调文字颜色 5 55" xfId="620"/>
    <cellStyle name="40% - 强调文字颜色 5 56" xfId="621"/>
    <cellStyle name="40% - 强调文字颜色 5 57" xfId="622"/>
    <cellStyle name="40% - 强调文字颜色 5 58" xfId="623"/>
    <cellStyle name="40% - 强调文字颜色 5 6" xfId="624"/>
    <cellStyle name="40% - 强调文字颜色 5 7" xfId="625"/>
    <cellStyle name="40% - 强调文字颜色 5 8" xfId="626"/>
    <cellStyle name="40% - 强调文字颜色 5 9" xfId="627"/>
    <cellStyle name="40% - 强调文字颜色 6 10" xfId="628"/>
    <cellStyle name="40% - 强调文字颜色 6 11" xfId="629"/>
    <cellStyle name="40% - 强调文字颜色 6 12" xfId="630"/>
    <cellStyle name="40% - 强调文字颜色 6 13" xfId="631"/>
    <cellStyle name="40% - 强调文字颜色 6 14" xfId="632"/>
    <cellStyle name="40% - 强调文字颜色 6 15" xfId="633"/>
    <cellStyle name="40% - 强调文字颜色 6 16" xfId="634"/>
    <cellStyle name="40% - 强调文字颜色 6 17" xfId="635"/>
    <cellStyle name="40% - 强调文字颜色 6 18" xfId="636"/>
    <cellStyle name="40% - 强调文字颜色 6 19" xfId="637"/>
    <cellStyle name="40% - 强调文字颜色 6 2" xfId="638"/>
    <cellStyle name="40% - 强调文字颜色 6 20" xfId="639"/>
    <cellStyle name="40% - 强调文字颜色 6 21" xfId="640"/>
    <cellStyle name="40% - 强调文字颜色 6 22" xfId="641"/>
    <cellStyle name="40% - 强调文字颜色 6 23" xfId="642"/>
    <cellStyle name="40% - 强调文字颜色 6 24" xfId="643"/>
    <cellStyle name="40% - 强调文字颜色 6 25" xfId="644"/>
    <cellStyle name="40% - 强调文字颜色 6 26" xfId="645"/>
    <cellStyle name="40% - 强调文字颜色 6 27" xfId="646"/>
    <cellStyle name="40% - 强调文字颜色 6 28" xfId="647"/>
    <cellStyle name="40% - 强调文字颜色 6 29" xfId="648"/>
    <cellStyle name="40% - 强调文字颜色 6 3" xfId="649"/>
    <cellStyle name="40% - 强调文字颜色 6 30" xfId="650"/>
    <cellStyle name="40% - 强调文字颜色 6 31" xfId="651"/>
    <cellStyle name="40% - 强调文字颜色 6 32" xfId="652"/>
    <cellStyle name="40% - 强调文字颜色 6 33" xfId="653"/>
    <cellStyle name="40% - 强调文字颜色 6 34" xfId="654"/>
    <cellStyle name="40% - 强调文字颜色 6 35" xfId="655"/>
    <cellStyle name="40% - 强调文字颜色 6 36" xfId="656"/>
    <cellStyle name="40% - 强调文字颜色 6 37" xfId="657"/>
    <cellStyle name="40% - 强调文字颜色 6 38" xfId="658"/>
    <cellStyle name="40% - 强调文字颜色 6 39" xfId="659"/>
    <cellStyle name="40% - 强调文字颜色 6 4" xfId="660"/>
    <cellStyle name="40% - 强调文字颜色 6 40" xfId="661"/>
    <cellStyle name="40% - 强调文字颜色 6 41" xfId="662"/>
    <cellStyle name="40% - 强调文字颜色 6 42" xfId="663"/>
    <cellStyle name="40% - 强调文字颜色 6 43" xfId="664"/>
    <cellStyle name="40% - 强调文字颜色 6 44" xfId="665"/>
    <cellStyle name="40% - 强调文字颜色 6 45" xfId="666"/>
    <cellStyle name="40% - 强调文字颜色 6 46" xfId="667"/>
    <cellStyle name="40% - 强调文字颜色 6 47" xfId="668"/>
    <cellStyle name="40% - 强调文字颜色 6 48" xfId="669"/>
    <cellStyle name="40% - 强调文字颜色 6 49" xfId="670"/>
    <cellStyle name="40% - 强调文字颜色 6 5" xfId="671"/>
    <cellStyle name="40% - 强调文字颜色 6 50" xfId="672"/>
    <cellStyle name="40% - 强调文字颜色 6 51" xfId="673"/>
    <cellStyle name="40% - 强调文字颜色 6 52" xfId="674"/>
    <cellStyle name="40% - 强调文字颜色 6 53" xfId="675"/>
    <cellStyle name="40% - 强调文字颜色 6 54" xfId="676"/>
    <cellStyle name="40% - 强调文字颜色 6 55" xfId="677"/>
    <cellStyle name="40% - 强调文字颜色 6 56" xfId="678"/>
    <cellStyle name="40% - 强调文字颜色 6 57" xfId="679"/>
    <cellStyle name="40% - 强调文字颜色 6 58" xfId="680"/>
    <cellStyle name="40% - 强调文字颜色 6 6" xfId="681"/>
    <cellStyle name="40% - 强调文字颜色 6 7" xfId="682"/>
    <cellStyle name="40% - 强调文字颜色 6 8" xfId="683"/>
    <cellStyle name="40% - 强调文字颜色 6 9" xfId="684"/>
    <cellStyle name="60% - 强调文字颜色 1 10" xfId="685"/>
    <cellStyle name="60% - 强调文字颜色 1 11" xfId="686"/>
    <cellStyle name="60% - 强调文字颜色 1 12" xfId="687"/>
    <cellStyle name="60% - 强调文字颜色 1 13" xfId="688"/>
    <cellStyle name="60% - 强调文字颜色 1 14" xfId="689"/>
    <cellStyle name="60% - 强调文字颜色 1 15" xfId="690"/>
    <cellStyle name="60% - 强调文字颜色 1 16" xfId="691"/>
    <cellStyle name="60% - 强调文字颜色 1 17" xfId="692"/>
    <cellStyle name="60% - 强调文字颜色 1 18" xfId="693"/>
    <cellStyle name="60% - 强调文字颜色 1 19" xfId="694"/>
    <cellStyle name="60% - 强调文字颜色 1 2" xfId="695"/>
    <cellStyle name="60% - 强调文字颜色 1 20" xfId="696"/>
    <cellStyle name="60% - 强调文字颜色 1 21" xfId="697"/>
    <cellStyle name="60% - 强调文字颜色 1 22" xfId="698"/>
    <cellStyle name="60% - 强调文字颜色 1 23" xfId="699"/>
    <cellStyle name="60% - 强调文字颜色 1 24" xfId="700"/>
    <cellStyle name="60% - 强调文字颜色 1 25" xfId="701"/>
    <cellStyle name="60% - 强调文字颜色 1 26" xfId="702"/>
    <cellStyle name="60% - 强调文字颜色 1 27" xfId="703"/>
    <cellStyle name="60% - 强调文字颜色 1 28" xfId="704"/>
    <cellStyle name="60% - 强调文字颜色 1 29" xfId="705"/>
    <cellStyle name="60% - 强调文字颜色 1 3" xfId="706"/>
    <cellStyle name="60% - 强调文字颜色 1 30" xfId="707"/>
    <cellStyle name="60% - 强调文字颜色 1 31" xfId="708"/>
    <cellStyle name="60% - 强调文字颜色 1 32" xfId="709"/>
    <cellStyle name="60% - 强调文字颜色 1 33" xfId="710"/>
    <cellStyle name="60% - 强调文字颜色 1 34" xfId="711"/>
    <cellStyle name="60% - 强调文字颜色 1 35" xfId="712"/>
    <cellStyle name="60% - 强调文字颜色 1 36" xfId="713"/>
    <cellStyle name="60% - 强调文字颜色 1 37" xfId="714"/>
    <cellStyle name="60% - 强调文字颜色 1 38" xfId="715"/>
    <cellStyle name="60% - 强调文字颜色 1 39" xfId="716"/>
    <cellStyle name="60% - 强调文字颜色 1 4" xfId="717"/>
    <cellStyle name="60% - 强调文字颜色 1 40" xfId="718"/>
    <cellStyle name="60% - 强调文字颜色 1 41" xfId="719"/>
    <cellStyle name="60% - 强调文字颜色 1 42" xfId="720"/>
    <cellStyle name="60% - 强调文字颜色 1 43" xfId="721"/>
    <cellStyle name="60% - 强调文字颜色 1 44" xfId="722"/>
    <cellStyle name="60% - 强调文字颜色 1 45" xfId="723"/>
    <cellStyle name="60% - 强调文字颜色 1 46" xfId="724"/>
    <cellStyle name="60% - 强调文字颜色 1 47" xfId="725"/>
    <cellStyle name="60% - 强调文字颜色 1 48" xfId="726"/>
    <cellStyle name="60% - 强调文字颜色 1 49" xfId="727"/>
    <cellStyle name="60% - 强调文字颜色 1 5" xfId="728"/>
    <cellStyle name="60% - 强调文字颜色 1 50" xfId="729"/>
    <cellStyle name="60% - 强调文字颜色 1 51" xfId="730"/>
    <cellStyle name="60% - 强调文字颜色 1 52" xfId="731"/>
    <cellStyle name="60% - 强调文字颜色 1 53" xfId="732"/>
    <cellStyle name="60% - 强调文字颜色 1 54" xfId="733"/>
    <cellStyle name="60% - 强调文字颜色 1 55" xfId="734"/>
    <cellStyle name="60% - 强调文字颜色 1 56" xfId="735"/>
    <cellStyle name="60% - 强调文字颜色 1 57" xfId="736"/>
    <cellStyle name="60% - 强调文字颜色 1 58" xfId="737"/>
    <cellStyle name="60% - 强调文字颜色 1 6" xfId="738"/>
    <cellStyle name="60% - 强调文字颜色 1 7" xfId="739"/>
    <cellStyle name="60% - 强调文字颜色 1 8" xfId="740"/>
    <cellStyle name="60% - 强调文字颜色 1 9" xfId="741"/>
    <cellStyle name="60% - 强调文字颜色 2 10" xfId="742"/>
    <cellStyle name="60% - 强调文字颜色 2 11" xfId="743"/>
    <cellStyle name="60% - 强调文字颜色 2 12" xfId="744"/>
    <cellStyle name="60% - 强调文字颜色 2 13" xfId="745"/>
    <cellStyle name="60% - 强调文字颜色 2 14" xfId="746"/>
    <cellStyle name="60% - 强调文字颜色 2 15" xfId="747"/>
    <cellStyle name="60% - 强调文字颜色 2 16" xfId="748"/>
    <cellStyle name="60% - 强调文字颜色 2 17" xfId="749"/>
    <cellStyle name="60% - 强调文字颜色 2 18" xfId="750"/>
    <cellStyle name="60% - 强调文字颜色 2 19" xfId="751"/>
    <cellStyle name="60% - 强调文字颜色 2 2" xfId="752"/>
    <cellStyle name="60% - 强调文字颜色 2 20" xfId="753"/>
    <cellStyle name="60% - 强调文字颜色 2 21" xfId="754"/>
    <cellStyle name="60% - 强调文字颜色 2 22" xfId="755"/>
    <cellStyle name="60% - 强调文字颜色 2 23" xfId="756"/>
    <cellStyle name="60% - 强调文字颜色 2 24" xfId="757"/>
    <cellStyle name="60% - 强调文字颜色 2 25" xfId="758"/>
    <cellStyle name="60% - 强调文字颜色 2 26" xfId="759"/>
    <cellStyle name="60% - 强调文字颜色 2 27" xfId="760"/>
    <cellStyle name="60% - 强调文字颜色 2 28" xfId="761"/>
    <cellStyle name="60% - 强调文字颜色 2 29" xfId="762"/>
    <cellStyle name="60% - 强调文字颜色 2 3" xfId="763"/>
    <cellStyle name="60% - 强调文字颜色 2 30" xfId="764"/>
    <cellStyle name="60% - 强调文字颜色 2 31" xfId="765"/>
    <cellStyle name="60% - 强调文字颜色 2 32" xfId="766"/>
    <cellStyle name="60% - 强调文字颜色 2 33" xfId="767"/>
    <cellStyle name="60% - 强调文字颜色 2 34" xfId="768"/>
    <cellStyle name="60% - 强调文字颜色 2 35" xfId="769"/>
    <cellStyle name="60% - 强调文字颜色 2 36" xfId="770"/>
    <cellStyle name="60% - 强调文字颜色 2 37" xfId="771"/>
    <cellStyle name="60% - 强调文字颜色 2 38" xfId="772"/>
    <cellStyle name="60% - 强调文字颜色 2 39" xfId="773"/>
    <cellStyle name="60% - 强调文字颜色 2 4" xfId="774"/>
    <cellStyle name="60% - 强调文字颜色 2 40" xfId="775"/>
    <cellStyle name="60% - 强调文字颜色 2 41" xfId="776"/>
    <cellStyle name="60% - 强调文字颜色 2 42" xfId="777"/>
    <cellStyle name="60% - 强调文字颜色 2 43" xfId="778"/>
    <cellStyle name="60% - 强调文字颜色 2 44" xfId="779"/>
    <cellStyle name="60% - 强调文字颜色 2 45" xfId="780"/>
    <cellStyle name="60% - 强调文字颜色 2 46" xfId="781"/>
    <cellStyle name="60% - 强调文字颜色 2 47" xfId="782"/>
    <cellStyle name="60% - 强调文字颜色 2 48" xfId="783"/>
    <cellStyle name="60% - 强调文字颜色 2 49" xfId="784"/>
    <cellStyle name="60% - 强调文字颜色 2 5" xfId="785"/>
    <cellStyle name="60% - 强调文字颜色 2 50" xfId="786"/>
    <cellStyle name="60% - 强调文字颜色 2 51" xfId="787"/>
    <cellStyle name="60% - 强调文字颜色 2 52" xfId="788"/>
    <cellStyle name="60% - 强调文字颜色 2 53" xfId="789"/>
    <cellStyle name="60% - 强调文字颜色 2 54" xfId="790"/>
    <cellStyle name="60% - 强调文字颜色 2 55" xfId="791"/>
    <cellStyle name="60% - 强调文字颜色 2 56" xfId="792"/>
    <cellStyle name="60% - 强调文字颜色 2 57" xfId="793"/>
    <cellStyle name="60% - 强调文字颜色 2 58" xfId="794"/>
    <cellStyle name="60% - 强调文字颜色 2 6" xfId="795"/>
    <cellStyle name="60% - 强调文字颜色 2 7" xfId="796"/>
    <cellStyle name="60% - 强调文字颜色 2 8" xfId="797"/>
    <cellStyle name="60% - 强调文字颜色 2 9" xfId="798"/>
    <cellStyle name="60% - 强调文字颜色 3 10" xfId="799"/>
    <cellStyle name="60% - 强调文字颜色 3 11" xfId="800"/>
    <cellStyle name="60% - 强调文字颜色 3 12" xfId="801"/>
    <cellStyle name="60% - 强调文字颜色 3 13" xfId="802"/>
    <cellStyle name="60% - 强调文字颜色 3 14" xfId="803"/>
    <cellStyle name="60% - 强调文字颜色 3 15" xfId="804"/>
    <cellStyle name="60% - 强调文字颜色 3 16" xfId="805"/>
    <cellStyle name="60% - 强调文字颜色 3 17" xfId="806"/>
    <cellStyle name="60% - 强调文字颜色 3 18" xfId="807"/>
    <cellStyle name="60% - 强调文字颜色 3 19" xfId="808"/>
    <cellStyle name="60% - 强调文字颜色 3 2" xfId="809"/>
    <cellStyle name="60% - 强调文字颜色 3 20" xfId="810"/>
    <cellStyle name="60% - 强调文字颜色 3 21" xfId="811"/>
    <cellStyle name="60% - 强调文字颜色 3 22" xfId="812"/>
    <cellStyle name="60% - 强调文字颜色 3 23" xfId="813"/>
    <cellStyle name="60% - 强调文字颜色 3 24" xfId="814"/>
    <cellStyle name="60% - 强调文字颜色 3 25" xfId="815"/>
    <cellStyle name="60% - 强调文字颜色 3 26" xfId="816"/>
    <cellStyle name="60% - 强调文字颜色 3 27" xfId="817"/>
    <cellStyle name="60% - 强调文字颜色 3 28" xfId="818"/>
    <cellStyle name="60% - 强调文字颜色 3 29" xfId="819"/>
    <cellStyle name="60% - 强调文字颜色 3 3" xfId="820"/>
    <cellStyle name="60% - 强调文字颜色 3 30" xfId="821"/>
    <cellStyle name="60% - 强调文字颜色 3 31" xfId="822"/>
    <cellStyle name="60% - 强调文字颜色 3 32" xfId="823"/>
    <cellStyle name="60% - 强调文字颜色 3 33" xfId="824"/>
    <cellStyle name="60% - 强调文字颜色 3 34" xfId="825"/>
    <cellStyle name="60% - 强调文字颜色 3 35" xfId="826"/>
    <cellStyle name="60% - 强调文字颜色 3 36" xfId="827"/>
    <cellStyle name="60% - 强调文字颜色 3 37" xfId="828"/>
    <cellStyle name="60% - 强调文字颜色 3 38" xfId="829"/>
    <cellStyle name="60% - 强调文字颜色 3 39" xfId="830"/>
    <cellStyle name="60% - 强调文字颜色 3 4" xfId="831"/>
    <cellStyle name="60% - 强调文字颜色 3 40" xfId="832"/>
    <cellStyle name="60% - 强调文字颜色 3 41" xfId="833"/>
    <cellStyle name="60% - 强调文字颜色 3 42" xfId="834"/>
    <cellStyle name="60% - 强调文字颜色 3 43" xfId="835"/>
    <cellStyle name="60% - 强调文字颜色 3 44" xfId="836"/>
    <cellStyle name="60% - 强调文字颜色 3 45" xfId="837"/>
    <cellStyle name="60% - 强调文字颜色 3 46" xfId="838"/>
    <cellStyle name="60% - 强调文字颜色 3 47" xfId="839"/>
    <cellStyle name="60% - 强调文字颜色 3 48" xfId="840"/>
    <cellStyle name="60% - 强调文字颜色 3 49" xfId="841"/>
    <cellStyle name="60% - 强调文字颜色 3 5" xfId="842"/>
    <cellStyle name="60% - 强调文字颜色 3 50" xfId="843"/>
    <cellStyle name="60% - 强调文字颜色 3 51" xfId="844"/>
    <cellStyle name="60% - 强调文字颜色 3 52" xfId="845"/>
    <cellStyle name="60% - 强调文字颜色 3 53" xfId="846"/>
    <cellStyle name="60% - 强调文字颜色 3 54" xfId="847"/>
    <cellStyle name="60% - 强调文字颜色 3 55" xfId="848"/>
    <cellStyle name="60% - 强调文字颜色 3 56" xfId="849"/>
    <cellStyle name="60% - 强调文字颜色 3 57" xfId="850"/>
    <cellStyle name="60% - 强调文字颜色 3 58" xfId="851"/>
    <cellStyle name="60% - 强调文字颜色 3 6" xfId="852"/>
    <cellStyle name="60% - 强调文字颜色 3 7" xfId="853"/>
    <cellStyle name="60% - 强调文字颜色 3 8" xfId="854"/>
    <cellStyle name="60% - 强调文字颜色 3 9" xfId="855"/>
    <cellStyle name="60% - 强调文字颜色 4 10" xfId="856"/>
    <cellStyle name="60% - 强调文字颜色 4 11" xfId="857"/>
    <cellStyle name="60% - 强调文字颜色 4 12" xfId="858"/>
    <cellStyle name="60% - 强调文字颜色 4 13" xfId="859"/>
    <cellStyle name="60% - 强调文字颜色 4 14" xfId="860"/>
    <cellStyle name="60% - 强调文字颜色 4 15" xfId="861"/>
    <cellStyle name="60% - 强调文字颜色 4 16" xfId="862"/>
    <cellStyle name="60% - 强调文字颜色 4 17" xfId="863"/>
    <cellStyle name="60% - 强调文字颜色 4 18" xfId="864"/>
    <cellStyle name="60% - 强调文字颜色 4 19" xfId="865"/>
    <cellStyle name="60% - 强调文字颜色 4 2" xfId="866"/>
    <cellStyle name="60% - 强调文字颜色 4 20" xfId="867"/>
    <cellStyle name="60% - 强调文字颜色 4 21" xfId="868"/>
    <cellStyle name="60% - 强调文字颜色 4 22" xfId="869"/>
    <cellStyle name="60% - 强调文字颜色 4 23" xfId="870"/>
    <cellStyle name="60% - 强调文字颜色 4 24" xfId="871"/>
    <cellStyle name="60% - 强调文字颜色 4 25" xfId="872"/>
    <cellStyle name="60% - 强调文字颜色 4 26" xfId="873"/>
    <cellStyle name="60% - 强调文字颜色 4 27" xfId="874"/>
    <cellStyle name="60% - 强调文字颜色 4 28" xfId="875"/>
    <cellStyle name="60% - 强调文字颜色 4 29" xfId="876"/>
    <cellStyle name="60% - 强调文字颜色 4 3" xfId="877"/>
    <cellStyle name="60% - 强调文字颜色 4 30" xfId="878"/>
    <cellStyle name="60% - 强调文字颜色 4 31" xfId="879"/>
    <cellStyle name="60% - 强调文字颜色 4 32" xfId="880"/>
    <cellStyle name="60% - 强调文字颜色 4 33" xfId="881"/>
    <cellStyle name="60% - 强调文字颜色 4 34" xfId="882"/>
    <cellStyle name="60% - 强调文字颜色 4 35" xfId="883"/>
    <cellStyle name="60% - 强调文字颜色 4 36" xfId="884"/>
    <cellStyle name="60% - 强调文字颜色 4 37" xfId="885"/>
    <cellStyle name="60% - 强调文字颜色 4 38" xfId="886"/>
    <cellStyle name="60% - 强调文字颜色 4 39" xfId="887"/>
    <cellStyle name="60% - 强调文字颜色 4 4" xfId="888"/>
    <cellStyle name="60% - 强调文字颜色 4 40" xfId="889"/>
    <cellStyle name="60% - 强调文字颜色 4 41" xfId="890"/>
    <cellStyle name="60% - 强调文字颜色 4 42" xfId="891"/>
    <cellStyle name="60% - 强调文字颜色 4 43" xfId="892"/>
    <cellStyle name="60% - 强调文字颜色 4 44" xfId="893"/>
    <cellStyle name="60% - 强调文字颜色 4 45" xfId="894"/>
    <cellStyle name="60% - 强调文字颜色 4 46" xfId="895"/>
    <cellStyle name="60% - 强调文字颜色 4 47" xfId="896"/>
    <cellStyle name="60% - 强调文字颜色 4 48" xfId="897"/>
    <cellStyle name="60% - 强调文字颜色 4 49" xfId="898"/>
    <cellStyle name="60% - 强调文字颜色 4 5" xfId="899"/>
    <cellStyle name="60% - 强调文字颜色 4 50" xfId="900"/>
    <cellStyle name="60% - 强调文字颜色 4 51" xfId="901"/>
    <cellStyle name="60% - 强调文字颜色 4 52" xfId="902"/>
    <cellStyle name="60% - 强调文字颜色 4 53" xfId="903"/>
    <cellStyle name="60% - 强调文字颜色 4 54" xfId="904"/>
    <cellStyle name="60% - 强调文字颜色 4 55" xfId="905"/>
    <cellStyle name="60% - 强调文字颜色 4 56" xfId="906"/>
    <cellStyle name="60% - 强调文字颜色 4 57" xfId="907"/>
    <cellStyle name="60% - 强调文字颜色 4 58" xfId="908"/>
    <cellStyle name="60% - 强调文字颜色 4 6" xfId="909"/>
    <cellStyle name="60% - 强调文字颜色 4 7" xfId="910"/>
    <cellStyle name="60% - 强调文字颜色 4 8" xfId="911"/>
    <cellStyle name="60% - 强调文字颜色 4 9" xfId="912"/>
    <cellStyle name="60% - 强调文字颜色 5 10" xfId="913"/>
    <cellStyle name="60% - 强调文字颜色 5 11" xfId="914"/>
    <cellStyle name="60% - 强调文字颜色 5 12" xfId="915"/>
    <cellStyle name="60% - 强调文字颜色 5 13" xfId="916"/>
    <cellStyle name="60% - 强调文字颜色 5 14" xfId="917"/>
    <cellStyle name="60% - 强调文字颜色 5 15" xfId="918"/>
    <cellStyle name="60% - 强调文字颜色 5 16" xfId="919"/>
    <cellStyle name="60% - 强调文字颜色 5 17" xfId="920"/>
    <cellStyle name="60% - 强调文字颜色 5 18" xfId="921"/>
    <cellStyle name="60% - 强调文字颜色 5 19" xfId="922"/>
    <cellStyle name="60% - 强调文字颜色 5 2" xfId="923"/>
    <cellStyle name="60% - 强调文字颜色 5 20" xfId="924"/>
    <cellStyle name="60% - 强调文字颜色 5 21" xfId="925"/>
    <cellStyle name="60% - 强调文字颜色 5 22" xfId="926"/>
    <cellStyle name="60% - 强调文字颜色 5 23" xfId="927"/>
    <cellStyle name="60% - 强调文字颜色 5 24" xfId="928"/>
    <cellStyle name="60% - 强调文字颜色 5 25" xfId="929"/>
    <cellStyle name="60% - 强调文字颜色 5 26" xfId="930"/>
    <cellStyle name="60% - 强调文字颜色 5 27" xfId="931"/>
    <cellStyle name="60% - 强调文字颜色 5 28" xfId="932"/>
    <cellStyle name="60% - 强调文字颜色 5 29" xfId="933"/>
    <cellStyle name="60% - 强调文字颜色 5 3" xfId="934"/>
    <cellStyle name="60% - 强调文字颜色 5 30" xfId="935"/>
    <cellStyle name="60% - 强调文字颜色 5 31" xfId="936"/>
    <cellStyle name="60% - 强调文字颜色 5 32" xfId="937"/>
    <cellStyle name="60% - 强调文字颜色 5 33" xfId="938"/>
    <cellStyle name="60% - 强调文字颜色 5 34" xfId="939"/>
    <cellStyle name="60% - 强调文字颜色 5 35" xfId="940"/>
    <cellStyle name="60% - 强调文字颜色 5 36" xfId="941"/>
    <cellStyle name="60% - 强调文字颜色 5 37" xfId="942"/>
    <cellStyle name="60% - 强调文字颜色 5 38" xfId="943"/>
    <cellStyle name="60% - 强调文字颜色 5 39" xfId="944"/>
    <cellStyle name="60% - 强调文字颜色 5 4" xfId="945"/>
    <cellStyle name="60% - 强调文字颜色 5 40" xfId="946"/>
    <cellStyle name="60% - 强调文字颜色 5 41" xfId="947"/>
    <cellStyle name="60% - 强调文字颜色 5 42" xfId="948"/>
    <cellStyle name="60% - 强调文字颜色 5 43" xfId="949"/>
    <cellStyle name="60% - 强调文字颜色 5 44" xfId="950"/>
    <cellStyle name="60% - 强调文字颜色 5 45" xfId="951"/>
    <cellStyle name="60% - 强调文字颜色 5 46" xfId="952"/>
    <cellStyle name="60% - 强调文字颜色 5 47" xfId="953"/>
    <cellStyle name="60% - 强调文字颜色 5 48" xfId="954"/>
    <cellStyle name="60% - 强调文字颜色 5 49" xfId="955"/>
    <cellStyle name="60% - 强调文字颜色 5 5" xfId="956"/>
    <cellStyle name="60% - 强调文字颜色 5 50" xfId="957"/>
    <cellStyle name="60% - 强调文字颜色 5 51" xfId="958"/>
    <cellStyle name="60% - 强调文字颜色 5 52" xfId="959"/>
    <cellStyle name="60% - 强调文字颜色 5 53" xfId="960"/>
    <cellStyle name="60% - 强调文字颜色 5 54" xfId="961"/>
    <cellStyle name="60% - 强调文字颜色 5 55" xfId="962"/>
    <cellStyle name="60% - 强调文字颜色 5 56" xfId="963"/>
    <cellStyle name="60% - 强调文字颜色 5 57" xfId="964"/>
    <cellStyle name="60% - 强调文字颜色 5 58" xfId="965"/>
    <cellStyle name="60% - 强调文字颜色 5 6" xfId="966"/>
    <cellStyle name="60% - 强调文字颜色 5 7" xfId="967"/>
    <cellStyle name="60% - 强调文字颜色 5 8" xfId="968"/>
    <cellStyle name="60% - 强调文字颜色 5 9" xfId="969"/>
    <cellStyle name="60% - 强调文字颜色 6 10" xfId="970"/>
    <cellStyle name="60% - 强调文字颜色 6 11" xfId="971"/>
    <cellStyle name="60% - 强调文字颜色 6 12" xfId="972"/>
    <cellStyle name="60% - 强调文字颜色 6 13" xfId="973"/>
    <cellStyle name="60% - 强调文字颜色 6 14" xfId="974"/>
    <cellStyle name="60% - 强调文字颜色 6 15" xfId="975"/>
    <cellStyle name="60% - 强调文字颜色 6 16" xfId="976"/>
    <cellStyle name="60% - 强调文字颜色 6 17" xfId="977"/>
    <cellStyle name="60% - 强调文字颜色 6 18" xfId="978"/>
    <cellStyle name="60% - 强调文字颜色 6 19" xfId="979"/>
    <cellStyle name="60% - 强调文字颜色 6 2" xfId="980"/>
    <cellStyle name="60% - 强调文字颜色 6 20" xfId="981"/>
    <cellStyle name="60% - 强调文字颜色 6 21" xfId="982"/>
    <cellStyle name="60% - 强调文字颜色 6 22" xfId="983"/>
    <cellStyle name="60% - 强调文字颜色 6 23" xfId="984"/>
    <cellStyle name="60% - 强调文字颜色 6 24" xfId="985"/>
    <cellStyle name="60% - 强调文字颜色 6 25" xfId="986"/>
    <cellStyle name="60% - 强调文字颜色 6 26" xfId="987"/>
    <cellStyle name="60% - 强调文字颜色 6 27" xfId="988"/>
    <cellStyle name="60% - 强调文字颜色 6 28" xfId="989"/>
    <cellStyle name="60% - 强调文字颜色 6 29" xfId="990"/>
    <cellStyle name="60% - 强调文字颜色 6 3" xfId="991"/>
    <cellStyle name="60% - 强调文字颜色 6 30" xfId="992"/>
    <cellStyle name="60% - 强调文字颜色 6 31" xfId="993"/>
    <cellStyle name="60% - 强调文字颜色 6 32" xfId="994"/>
    <cellStyle name="60% - 强调文字颜色 6 33" xfId="995"/>
    <cellStyle name="60% - 强调文字颜色 6 34" xfId="996"/>
    <cellStyle name="60% - 强调文字颜色 6 35" xfId="997"/>
    <cellStyle name="60% - 强调文字颜色 6 36" xfId="998"/>
    <cellStyle name="60% - 强调文字颜色 6 37" xfId="999"/>
    <cellStyle name="60% - 强调文字颜色 6 38" xfId="1000"/>
    <cellStyle name="60% - 强调文字颜色 6 39" xfId="1001"/>
    <cellStyle name="60% - 强调文字颜色 6 4" xfId="1002"/>
    <cellStyle name="60% - 强调文字颜色 6 40" xfId="1003"/>
    <cellStyle name="60% - 强调文字颜色 6 41" xfId="1004"/>
    <cellStyle name="60% - 强调文字颜色 6 42" xfId="1005"/>
    <cellStyle name="60% - 强调文字颜色 6 43" xfId="1006"/>
    <cellStyle name="60% - 强调文字颜色 6 44" xfId="1007"/>
    <cellStyle name="60% - 强调文字颜色 6 45" xfId="1008"/>
    <cellStyle name="60% - 强调文字颜色 6 46" xfId="1009"/>
    <cellStyle name="60% - 强调文字颜色 6 47" xfId="1010"/>
    <cellStyle name="60% - 强调文字颜色 6 48" xfId="1011"/>
    <cellStyle name="60% - 强调文字颜色 6 49" xfId="1012"/>
    <cellStyle name="60% - 强调文字颜色 6 5" xfId="1013"/>
    <cellStyle name="60% - 强调文字颜色 6 50" xfId="1014"/>
    <cellStyle name="60% - 强调文字颜色 6 51" xfId="1015"/>
    <cellStyle name="60% - 强调文字颜色 6 52" xfId="1016"/>
    <cellStyle name="60% - 强调文字颜色 6 53" xfId="1017"/>
    <cellStyle name="60% - 强调文字颜色 6 54" xfId="1018"/>
    <cellStyle name="60% - 强调文字颜色 6 55" xfId="1019"/>
    <cellStyle name="60% - 强调文字颜色 6 56" xfId="1020"/>
    <cellStyle name="60% - 强调文字颜色 6 57" xfId="1021"/>
    <cellStyle name="60% - 强调文字颜色 6 58" xfId="1022"/>
    <cellStyle name="60% - 强调文字颜色 6 6" xfId="1023"/>
    <cellStyle name="60% - 强调文字颜色 6 7" xfId="1024"/>
    <cellStyle name="60% - 强调文字颜色 6 8" xfId="1025"/>
    <cellStyle name="60% - 强调文字颜色 6 9" xfId="1026"/>
    <cellStyle name="active" xfId="1027"/>
    <cellStyle name="ÅëÈ­_¿ä¾àµµ" xfId="1028"/>
    <cellStyle name="ÄÞ¸¶ [0]_¿ä¾àµµ" xfId="1029"/>
    <cellStyle name="ÄÞ¸¶_¿ä¾àµµ" xfId="1030"/>
    <cellStyle name="Body" xfId="1031"/>
    <cellStyle name="Bold 11" xfId="1032"/>
    <cellStyle name="BOM_Level_0" xfId="1033"/>
    <cellStyle name="BOM_Level_Below3" xfId="1034"/>
    <cellStyle name="BOM_Level_Below3 2" xfId="1035"/>
    <cellStyle name="Ç¥ÁØ_ÀÏÁ¤°ËÅä¾È" xfId="1036"/>
    <cellStyle name="Comma [0]_ SG&amp;A Bridge " xfId="1037"/>
    <cellStyle name="Comma_ SG&amp;A Bridge " xfId="1038"/>
    <cellStyle name="Currency [0]_ SG&amp;A Bridge " xfId="1039"/>
    <cellStyle name="Currency_ SG&amp;A Bridge " xfId="1040"/>
    <cellStyle name="Date" xfId="1041"/>
    <cellStyle name="Decimal 1" xfId="1042"/>
    <cellStyle name="Decimal 2" xfId="1043"/>
    <cellStyle name="Decimal 3" xfId="1044"/>
    <cellStyle name="Grey" xfId="1045"/>
    <cellStyle name="Header1" xfId="1046"/>
    <cellStyle name="Header2" xfId="1047"/>
    <cellStyle name="Input" xfId="1048"/>
    <cellStyle name="Input %" xfId="1049"/>
    <cellStyle name="Input [yellow]" xfId="1050"/>
    <cellStyle name="Input 1" xfId="1051"/>
    <cellStyle name="Input 3" xfId="1052"/>
    <cellStyle name="Milliers [0]_AR1194" xfId="1053"/>
    <cellStyle name="Milliers_AR1194" xfId="1054"/>
    <cellStyle name="Monétaire [0]_AR1194" xfId="1055"/>
    <cellStyle name="Monétaire_AR1194" xfId="1056"/>
    <cellStyle name="Month" xfId="1057"/>
    <cellStyle name="Mon閠aire [0]_AR1194" xfId="1058"/>
    <cellStyle name="Mon閠aire_AR1194" xfId="1059"/>
    <cellStyle name="no dec" xfId="1060"/>
    <cellStyle name="Normal - Style1" xfId="1061"/>
    <cellStyle name="Normal 11" xfId="1062"/>
    <cellStyle name="Normal 2" xfId="1063"/>
    <cellStyle name="Normal_ SG&amp;A Bridge " xfId="1064"/>
    <cellStyle name="normální_List1" xfId="1065"/>
    <cellStyle name="Percent ()" xfId="1066"/>
    <cellStyle name="Percent [2]" xfId="1067"/>
    <cellStyle name="Percent 1" xfId="1068"/>
    <cellStyle name="Percent 2" xfId="1069"/>
    <cellStyle name="PERCENTAGE" xfId="1070"/>
    <cellStyle name="PSChar" xfId="1071"/>
    <cellStyle name="RowLevel_0" xfId="1072"/>
    <cellStyle name="Standard_051020 B8 Landessetzung China" xfId="1073"/>
    <cellStyle name="Sum" xfId="1074"/>
    <cellStyle name="Sum %of HV" xfId="1075"/>
    <cellStyle name="time" xfId="1076"/>
    <cellStyle name="Underline 2" xfId="1077"/>
    <cellStyle name="Underline 2 2" xfId="1078"/>
    <cellStyle name="Year" xfId="1079"/>
    <cellStyle name="ｹ鮗ﾐﾀｲ_ｰ豼ｵﾁ･" xfId="1080"/>
    <cellStyle name="ﾄﾞｸｶ [0]_ｰ霾ｹ" xfId="1081"/>
    <cellStyle name="ﾄﾞｸｶ_ｰ霾ｹ" xfId="1082"/>
    <cellStyle name="ﾅ・ｭ [0]_ｰ霾ｹ" xfId="1083"/>
    <cellStyle name="ﾅ・ｭ_ｰ霾ｹ" xfId="1084"/>
    <cellStyle name="ﾇ･ﾁﾘ_ｰ霾ｹ" xfId="1085"/>
    <cellStyle name="标题 1 10" xfId="1086"/>
    <cellStyle name="标题 1 11" xfId="1087"/>
    <cellStyle name="标题 1 12" xfId="1088"/>
    <cellStyle name="标题 1 13" xfId="1089"/>
    <cellStyle name="标题 1 14" xfId="1090"/>
    <cellStyle name="标题 1 15" xfId="1091"/>
    <cellStyle name="标题 1 16" xfId="1092"/>
    <cellStyle name="标题 1 17" xfId="1093"/>
    <cellStyle name="标题 1 18" xfId="1094"/>
    <cellStyle name="标题 1 19" xfId="1095"/>
    <cellStyle name="标题 1 2" xfId="1096"/>
    <cellStyle name="标题 1 20" xfId="1097"/>
    <cellStyle name="标题 1 21" xfId="1098"/>
    <cellStyle name="标题 1 22" xfId="1099"/>
    <cellStyle name="标题 1 23" xfId="1100"/>
    <cellStyle name="标题 1 24" xfId="1101"/>
    <cellStyle name="标题 1 25" xfId="1102"/>
    <cellStyle name="标题 1 26" xfId="1103"/>
    <cellStyle name="标题 1 27" xfId="1104"/>
    <cellStyle name="标题 1 28" xfId="1105"/>
    <cellStyle name="标题 1 29" xfId="1106"/>
    <cellStyle name="标题 1 3" xfId="1107"/>
    <cellStyle name="标题 1 30" xfId="1108"/>
    <cellStyle name="标题 1 31" xfId="1109"/>
    <cellStyle name="标题 1 32" xfId="1110"/>
    <cellStyle name="标题 1 33" xfId="1111"/>
    <cellStyle name="标题 1 34" xfId="1112"/>
    <cellStyle name="标题 1 35" xfId="1113"/>
    <cellStyle name="标题 1 36" xfId="1114"/>
    <cellStyle name="标题 1 37" xfId="1115"/>
    <cellStyle name="标题 1 38" xfId="1116"/>
    <cellStyle name="标题 1 39" xfId="1117"/>
    <cellStyle name="标题 1 4" xfId="1118"/>
    <cellStyle name="标题 1 40" xfId="1119"/>
    <cellStyle name="标题 1 41" xfId="1120"/>
    <cellStyle name="标题 1 42" xfId="1121"/>
    <cellStyle name="标题 1 43" xfId="1122"/>
    <cellStyle name="标题 1 44" xfId="1123"/>
    <cellStyle name="标题 1 45" xfId="1124"/>
    <cellStyle name="标题 1 46" xfId="1125"/>
    <cellStyle name="标题 1 47" xfId="1126"/>
    <cellStyle name="标题 1 48" xfId="1127"/>
    <cellStyle name="标题 1 49" xfId="1128"/>
    <cellStyle name="标题 1 5" xfId="1129"/>
    <cellStyle name="标题 1 50" xfId="1130"/>
    <cellStyle name="标题 1 51" xfId="1131"/>
    <cellStyle name="标题 1 52" xfId="1132"/>
    <cellStyle name="标题 1 53" xfId="1133"/>
    <cellStyle name="标题 1 54" xfId="1134"/>
    <cellStyle name="标题 1 55" xfId="1135"/>
    <cellStyle name="标题 1 56" xfId="1136"/>
    <cellStyle name="标题 1 57" xfId="1137"/>
    <cellStyle name="标题 1 58" xfId="1138"/>
    <cellStyle name="标题 1 6" xfId="1139"/>
    <cellStyle name="标题 1 7" xfId="1140"/>
    <cellStyle name="标题 1 8" xfId="1141"/>
    <cellStyle name="标题 1 9" xfId="1142"/>
    <cellStyle name="标题 10" xfId="1143"/>
    <cellStyle name="标题 11" xfId="1144"/>
    <cellStyle name="标题 12" xfId="1145"/>
    <cellStyle name="标题 13" xfId="1146"/>
    <cellStyle name="标题 14" xfId="1147"/>
    <cellStyle name="标题 15" xfId="1148"/>
    <cellStyle name="标题 16" xfId="1149"/>
    <cellStyle name="标题 17" xfId="1150"/>
    <cellStyle name="标题 18" xfId="1151"/>
    <cellStyle name="标题 19" xfId="1152"/>
    <cellStyle name="标题 2 10" xfId="1153"/>
    <cellStyle name="标题 2 11" xfId="1154"/>
    <cellStyle name="标题 2 12" xfId="1155"/>
    <cellStyle name="标题 2 13" xfId="1156"/>
    <cellStyle name="标题 2 14" xfId="1157"/>
    <cellStyle name="标题 2 15" xfId="1158"/>
    <cellStyle name="标题 2 16" xfId="1159"/>
    <cellStyle name="标题 2 17" xfId="1160"/>
    <cellStyle name="标题 2 18" xfId="1161"/>
    <cellStyle name="标题 2 19" xfId="1162"/>
    <cellStyle name="标题 2 2" xfId="1163"/>
    <cellStyle name="标题 2 20" xfId="1164"/>
    <cellStyle name="标题 2 21" xfId="1165"/>
    <cellStyle name="标题 2 22" xfId="1166"/>
    <cellStyle name="标题 2 23" xfId="1167"/>
    <cellStyle name="标题 2 24" xfId="1168"/>
    <cellStyle name="标题 2 25" xfId="1169"/>
    <cellStyle name="标题 2 26" xfId="1170"/>
    <cellStyle name="标题 2 27" xfId="1171"/>
    <cellStyle name="标题 2 28" xfId="1172"/>
    <cellStyle name="标题 2 29" xfId="1173"/>
    <cellStyle name="标题 2 3" xfId="1174"/>
    <cellStyle name="标题 2 30" xfId="1175"/>
    <cellStyle name="标题 2 31" xfId="1176"/>
    <cellStyle name="标题 2 32" xfId="1177"/>
    <cellStyle name="标题 2 33" xfId="1178"/>
    <cellStyle name="标题 2 34" xfId="1179"/>
    <cellStyle name="标题 2 35" xfId="1180"/>
    <cellStyle name="标题 2 36" xfId="1181"/>
    <cellStyle name="标题 2 37" xfId="1182"/>
    <cellStyle name="标题 2 38" xfId="1183"/>
    <cellStyle name="标题 2 39" xfId="1184"/>
    <cellStyle name="标题 2 4" xfId="1185"/>
    <cellStyle name="标题 2 40" xfId="1186"/>
    <cellStyle name="标题 2 41" xfId="1187"/>
    <cellStyle name="标题 2 42" xfId="1188"/>
    <cellStyle name="标题 2 43" xfId="1189"/>
    <cellStyle name="标题 2 44" xfId="1190"/>
    <cellStyle name="标题 2 45" xfId="1191"/>
    <cellStyle name="标题 2 46" xfId="1192"/>
    <cellStyle name="标题 2 47" xfId="1193"/>
    <cellStyle name="标题 2 48" xfId="1194"/>
    <cellStyle name="标题 2 49" xfId="1195"/>
    <cellStyle name="标题 2 5" xfId="1196"/>
    <cellStyle name="标题 2 50" xfId="1197"/>
    <cellStyle name="标题 2 51" xfId="1198"/>
    <cellStyle name="标题 2 52" xfId="1199"/>
    <cellStyle name="标题 2 53" xfId="1200"/>
    <cellStyle name="标题 2 54" xfId="1201"/>
    <cellStyle name="标题 2 55" xfId="1202"/>
    <cellStyle name="标题 2 56" xfId="1203"/>
    <cellStyle name="标题 2 57" xfId="1204"/>
    <cellStyle name="标题 2 58" xfId="1205"/>
    <cellStyle name="标题 2 6" xfId="1206"/>
    <cellStyle name="标题 2 7" xfId="1207"/>
    <cellStyle name="标题 2 8" xfId="1208"/>
    <cellStyle name="标题 2 9" xfId="1209"/>
    <cellStyle name="标题 20" xfId="1210"/>
    <cellStyle name="标题 21" xfId="1211"/>
    <cellStyle name="标题 22" xfId="1212"/>
    <cellStyle name="标题 23" xfId="1213"/>
    <cellStyle name="标题 24" xfId="1214"/>
    <cellStyle name="标题 25" xfId="1215"/>
    <cellStyle name="标题 26" xfId="1216"/>
    <cellStyle name="标题 27" xfId="1217"/>
    <cellStyle name="标题 28" xfId="1218"/>
    <cellStyle name="标题 29" xfId="1219"/>
    <cellStyle name="标题 3 10" xfId="1220"/>
    <cellStyle name="标题 3 11" xfId="1221"/>
    <cellStyle name="标题 3 12" xfId="1222"/>
    <cellStyle name="标题 3 13" xfId="1223"/>
    <cellStyle name="标题 3 14" xfId="1224"/>
    <cellStyle name="标题 3 15" xfId="1225"/>
    <cellStyle name="标题 3 16" xfId="1226"/>
    <cellStyle name="标题 3 17" xfId="1227"/>
    <cellStyle name="标题 3 18" xfId="1228"/>
    <cellStyle name="标题 3 19" xfId="1229"/>
    <cellStyle name="标题 3 2" xfId="1230"/>
    <cellStyle name="标题 3 20" xfId="1231"/>
    <cellStyle name="标题 3 21" xfId="1232"/>
    <cellStyle name="标题 3 22" xfId="1233"/>
    <cellStyle name="标题 3 23" xfId="1234"/>
    <cellStyle name="标题 3 24" xfId="1235"/>
    <cellStyle name="标题 3 25" xfId="1236"/>
    <cellStyle name="标题 3 26" xfId="1237"/>
    <cellStyle name="标题 3 27" xfId="1238"/>
    <cellStyle name="标题 3 28" xfId="1239"/>
    <cellStyle name="标题 3 29" xfId="1240"/>
    <cellStyle name="标题 3 3" xfId="1241"/>
    <cellStyle name="标题 3 30" xfId="1242"/>
    <cellStyle name="标题 3 31" xfId="1243"/>
    <cellStyle name="标题 3 32" xfId="1244"/>
    <cellStyle name="标题 3 33" xfId="1245"/>
    <cellStyle name="标题 3 34" xfId="1246"/>
    <cellStyle name="标题 3 35" xfId="1247"/>
    <cellStyle name="标题 3 36" xfId="1248"/>
    <cellStyle name="标题 3 37" xfId="1249"/>
    <cellStyle name="标题 3 38" xfId="1250"/>
    <cellStyle name="标题 3 39" xfId="1251"/>
    <cellStyle name="标题 3 4" xfId="1252"/>
    <cellStyle name="标题 3 40" xfId="1253"/>
    <cellStyle name="标题 3 41" xfId="1254"/>
    <cellStyle name="标题 3 42" xfId="1255"/>
    <cellStyle name="标题 3 43" xfId="1256"/>
    <cellStyle name="标题 3 44" xfId="1257"/>
    <cellStyle name="标题 3 45" xfId="1258"/>
    <cellStyle name="标题 3 46" xfId="1259"/>
    <cellStyle name="标题 3 47" xfId="1260"/>
    <cellStyle name="标题 3 48" xfId="1261"/>
    <cellStyle name="标题 3 49" xfId="1262"/>
    <cellStyle name="标题 3 5" xfId="1263"/>
    <cellStyle name="标题 3 50" xfId="1264"/>
    <cellStyle name="标题 3 51" xfId="1265"/>
    <cellStyle name="标题 3 52" xfId="1266"/>
    <cellStyle name="标题 3 53" xfId="1267"/>
    <cellStyle name="标题 3 54" xfId="1268"/>
    <cellStyle name="标题 3 55" xfId="1269"/>
    <cellStyle name="标题 3 56" xfId="1270"/>
    <cellStyle name="标题 3 57" xfId="1271"/>
    <cellStyle name="标题 3 58" xfId="1272"/>
    <cellStyle name="标题 3 6" xfId="1273"/>
    <cellStyle name="标题 3 7" xfId="1274"/>
    <cellStyle name="标题 3 8" xfId="1275"/>
    <cellStyle name="标题 3 9" xfId="1276"/>
    <cellStyle name="标题 30" xfId="1277"/>
    <cellStyle name="标题 31" xfId="1278"/>
    <cellStyle name="标题 32" xfId="1279"/>
    <cellStyle name="标题 33" xfId="1280"/>
    <cellStyle name="标题 34" xfId="1281"/>
    <cellStyle name="标题 35" xfId="1282"/>
    <cellStyle name="标题 36" xfId="1283"/>
    <cellStyle name="标题 37" xfId="1284"/>
    <cellStyle name="标题 38" xfId="1285"/>
    <cellStyle name="标题 39" xfId="1286"/>
    <cellStyle name="标题 4 10" xfId="1287"/>
    <cellStyle name="标题 4 11" xfId="1288"/>
    <cellStyle name="标题 4 12" xfId="1289"/>
    <cellStyle name="标题 4 13" xfId="1290"/>
    <cellStyle name="标题 4 14" xfId="1291"/>
    <cellStyle name="标题 4 15" xfId="1292"/>
    <cellStyle name="标题 4 16" xfId="1293"/>
    <cellStyle name="标题 4 17" xfId="1294"/>
    <cellStyle name="标题 4 18" xfId="1295"/>
    <cellStyle name="标题 4 19" xfId="1296"/>
    <cellStyle name="标题 4 2" xfId="1297"/>
    <cellStyle name="标题 4 20" xfId="1298"/>
    <cellStyle name="标题 4 21" xfId="1299"/>
    <cellStyle name="标题 4 22" xfId="1300"/>
    <cellStyle name="标题 4 23" xfId="1301"/>
    <cellStyle name="标题 4 24" xfId="1302"/>
    <cellStyle name="标题 4 25" xfId="1303"/>
    <cellStyle name="标题 4 26" xfId="1304"/>
    <cellStyle name="标题 4 27" xfId="1305"/>
    <cellStyle name="标题 4 28" xfId="1306"/>
    <cellStyle name="标题 4 29" xfId="1307"/>
    <cellStyle name="标题 4 3" xfId="1308"/>
    <cellStyle name="标题 4 30" xfId="1309"/>
    <cellStyle name="标题 4 31" xfId="1310"/>
    <cellStyle name="标题 4 32" xfId="1311"/>
    <cellStyle name="标题 4 33" xfId="1312"/>
    <cellStyle name="标题 4 34" xfId="1313"/>
    <cellStyle name="标题 4 35" xfId="1314"/>
    <cellStyle name="标题 4 36" xfId="1315"/>
    <cellStyle name="标题 4 37" xfId="1316"/>
    <cellStyle name="标题 4 38" xfId="1317"/>
    <cellStyle name="标题 4 39" xfId="1318"/>
    <cellStyle name="标题 4 4" xfId="1319"/>
    <cellStyle name="标题 4 40" xfId="1320"/>
    <cellStyle name="标题 4 41" xfId="1321"/>
    <cellStyle name="标题 4 42" xfId="1322"/>
    <cellStyle name="标题 4 43" xfId="1323"/>
    <cellStyle name="标题 4 44" xfId="1324"/>
    <cellStyle name="标题 4 45" xfId="1325"/>
    <cellStyle name="标题 4 46" xfId="1326"/>
    <cellStyle name="标题 4 47" xfId="1327"/>
    <cellStyle name="标题 4 48" xfId="1328"/>
    <cellStyle name="标题 4 49" xfId="1329"/>
    <cellStyle name="标题 4 5" xfId="1330"/>
    <cellStyle name="标题 4 50" xfId="1331"/>
    <cellStyle name="标题 4 51" xfId="1332"/>
    <cellStyle name="标题 4 52" xfId="1333"/>
    <cellStyle name="标题 4 53" xfId="1334"/>
    <cellStyle name="标题 4 54" xfId="1335"/>
    <cellStyle name="标题 4 55" xfId="1336"/>
    <cellStyle name="标题 4 56" xfId="1337"/>
    <cellStyle name="标题 4 57" xfId="1338"/>
    <cellStyle name="标题 4 58" xfId="1339"/>
    <cellStyle name="标题 4 6" xfId="1340"/>
    <cellStyle name="标题 4 7" xfId="1341"/>
    <cellStyle name="标题 4 8" xfId="1342"/>
    <cellStyle name="标题 4 9" xfId="1343"/>
    <cellStyle name="标题 40" xfId="1344"/>
    <cellStyle name="标题 41" xfId="1345"/>
    <cellStyle name="标题 42" xfId="1346"/>
    <cellStyle name="标题 43" xfId="1347"/>
    <cellStyle name="标题 44" xfId="1348"/>
    <cellStyle name="标题 45" xfId="1349"/>
    <cellStyle name="标题 46" xfId="1350"/>
    <cellStyle name="标题 47" xfId="1351"/>
    <cellStyle name="标题 48" xfId="1352"/>
    <cellStyle name="标题 49" xfId="1353"/>
    <cellStyle name="标题 5" xfId="1354"/>
    <cellStyle name="标题 50" xfId="1355"/>
    <cellStyle name="标题 51" xfId="1356"/>
    <cellStyle name="标题 52" xfId="1357"/>
    <cellStyle name="标题 53" xfId="1358"/>
    <cellStyle name="标题 54" xfId="1359"/>
    <cellStyle name="标题 55" xfId="1360"/>
    <cellStyle name="标题 56" xfId="1361"/>
    <cellStyle name="标题 57" xfId="1362"/>
    <cellStyle name="标题 58" xfId="1363"/>
    <cellStyle name="标题 59" xfId="1364"/>
    <cellStyle name="标题 6" xfId="1365"/>
    <cellStyle name="标题 60" xfId="1366"/>
    <cellStyle name="标题 61" xfId="1367"/>
    <cellStyle name="标题 7" xfId="1368"/>
    <cellStyle name="标题 8" xfId="1369"/>
    <cellStyle name="标题 9" xfId="1370"/>
    <cellStyle name="標準_下期  月別（正規案）" xfId="1371"/>
    <cellStyle name="差 10" xfId="1372"/>
    <cellStyle name="差 11" xfId="1373"/>
    <cellStyle name="差 12" xfId="1374"/>
    <cellStyle name="差 13" xfId="1375"/>
    <cellStyle name="差 14" xfId="1376"/>
    <cellStyle name="差 15" xfId="1377"/>
    <cellStyle name="差 16" xfId="1378"/>
    <cellStyle name="差 17" xfId="1379"/>
    <cellStyle name="差 18" xfId="1380"/>
    <cellStyle name="差 19" xfId="1381"/>
    <cellStyle name="差 2" xfId="1382"/>
    <cellStyle name="差 20" xfId="1383"/>
    <cellStyle name="差 21" xfId="1384"/>
    <cellStyle name="差 22" xfId="1385"/>
    <cellStyle name="差 23" xfId="1386"/>
    <cellStyle name="差 24" xfId="1387"/>
    <cellStyle name="差 25" xfId="1388"/>
    <cellStyle name="差 26" xfId="1389"/>
    <cellStyle name="差 27" xfId="1390"/>
    <cellStyle name="差 28" xfId="1391"/>
    <cellStyle name="差 29" xfId="1392"/>
    <cellStyle name="差 3" xfId="1393"/>
    <cellStyle name="差 30" xfId="1394"/>
    <cellStyle name="差 31" xfId="1395"/>
    <cellStyle name="差 32" xfId="1396"/>
    <cellStyle name="差 33" xfId="1397"/>
    <cellStyle name="差 34" xfId="1398"/>
    <cellStyle name="差 35" xfId="1399"/>
    <cellStyle name="差 36" xfId="1400"/>
    <cellStyle name="差 37" xfId="1401"/>
    <cellStyle name="差 38" xfId="1402"/>
    <cellStyle name="差 39" xfId="1403"/>
    <cellStyle name="差 4" xfId="1404"/>
    <cellStyle name="差 40" xfId="1405"/>
    <cellStyle name="差 41" xfId="1406"/>
    <cellStyle name="差 42" xfId="1407"/>
    <cellStyle name="差 43" xfId="1408"/>
    <cellStyle name="差 44" xfId="1409"/>
    <cellStyle name="差 45" xfId="1410"/>
    <cellStyle name="差 46" xfId="1411"/>
    <cellStyle name="差 47" xfId="1412"/>
    <cellStyle name="差 48" xfId="1413"/>
    <cellStyle name="差 49" xfId="1414"/>
    <cellStyle name="差 5" xfId="1415"/>
    <cellStyle name="差 50" xfId="1416"/>
    <cellStyle name="差 51" xfId="1417"/>
    <cellStyle name="差 52" xfId="1418"/>
    <cellStyle name="差 53" xfId="1419"/>
    <cellStyle name="差 54" xfId="1420"/>
    <cellStyle name="差 55" xfId="1421"/>
    <cellStyle name="差 56" xfId="1422"/>
    <cellStyle name="差 57" xfId="1423"/>
    <cellStyle name="差 58" xfId="1424"/>
    <cellStyle name="差 6" xfId="1425"/>
    <cellStyle name="差 7" xfId="1426"/>
    <cellStyle name="差 8" xfId="1427"/>
    <cellStyle name="差 9" xfId="1428"/>
    <cellStyle name="常规" xfId="0" builtinId="0"/>
    <cellStyle name="常规 10" xfId="1429"/>
    <cellStyle name="常规 10 10" xfId="1430"/>
    <cellStyle name="常规 10 100" xfId="1431"/>
    <cellStyle name="常规 10 101" xfId="1432"/>
    <cellStyle name="常规 10 102" xfId="1433"/>
    <cellStyle name="常规 10 103" xfId="1434"/>
    <cellStyle name="常规 10 104" xfId="1435"/>
    <cellStyle name="常规 10 105" xfId="1436"/>
    <cellStyle name="常规 10 106" xfId="1437"/>
    <cellStyle name="常规 10 107" xfId="1438"/>
    <cellStyle name="常规 10 108" xfId="1439"/>
    <cellStyle name="常规 10 109" xfId="1440"/>
    <cellStyle name="常规 10 11" xfId="1441"/>
    <cellStyle name="常规 10 110" xfId="1442"/>
    <cellStyle name="常规 10 111" xfId="1443"/>
    <cellStyle name="常规 10 112" xfId="1444"/>
    <cellStyle name="常规 10 113" xfId="1445"/>
    <cellStyle name="常规 10 114" xfId="1446"/>
    <cellStyle name="常规 10 115" xfId="1447"/>
    <cellStyle name="常规 10 116" xfId="1448"/>
    <cellStyle name="常规 10 117" xfId="1449"/>
    <cellStyle name="常规 10 12" xfId="1450"/>
    <cellStyle name="常规 10 13" xfId="1451"/>
    <cellStyle name="常规 10 14" xfId="1452"/>
    <cellStyle name="常规 10 15" xfId="1453"/>
    <cellStyle name="常规 10 16" xfId="1454"/>
    <cellStyle name="常规 10 17" xfId="1455"/>
    <cellStyle name="常规 10 18" xfId="1456"/>
    <cellStyle name="常规 10 19" xfId="1457"/>
    <cellStyle name="常规 10 2" xfId="1458"/>
    <cellStyle name="常规 10 2 12" xfId="1459"/>
    <cellStyle name="常规 10 20" xfId="1460"/>
    <cellStyle name="常规 10 21" xfId="1461"/>
    <cellStyle name="常规 10 22" xfId="1462"/>
    <cellStyle name="常规 10 23" xfId="1463"/>
    <cellStyle name="常规 10 24" xfId="1464"/>
    <cellStyle name="常规 10 25" xfId="1465"/>
    <cellStyle name="常规 10 26" xfId="1466"/>
    <cellStyle name="常规 10 27" xfId="1467"/>
    <cellStyle name="常规 10 28" xfId="1468"/>
    <cellStyle name="常规 10 29" xfId="1469"/>
    <cellStyle name="常规 10 3" xfId="1470"/>
    <cellStyle name="常规 10 30" xfId="1471"/>
    <cellStyle name="常规 10 31" xfId="1472"/>
    <cellStyle name="常规 10 32" xfId="1473"/>
    <cellStyle name="常规 10 33" xfId="1474"/>
    <cellStyle name="常规 10 34" xfId="1475"/>
    <cellStyle name="常规 10 35" xfId="1476"/>
    <cellStyle name="常规 10 36" xfId="1477"/>
    <cellStyle name="常规 10 37" xfId="1478"/>
    <cellStyle name="常规 10 38" xfId="1479"/>
    <cellStyle name="常规 10 39" xfId="1480"/>
    <cellStyle name="常规 10 4" xfId="1481"/>
    <cellStyle name="常规 10 40" xfId="1482"/>
    <cellStyle name="常规 10 41" xfId="1483"/>
    <cellStyle name="常规 10 42" xfId="1484"/>
    <cellStyle name="常规 10 43" xfId="1485"/>
    <cellStyle name="常规 10 44" xfId="1486"/>
    <cellStyle name="常规 10 45" xfId="1487"/>
    <cellStyle name="常规 10 46" xfId="1488"/>
    <cellStyle name="常规 10 47" xfId="1489"/>
    <cellStyle name="常规 10 48" xfId="1490"/>
    <cellStyle name="常规 10 49" xfId="1491"/>
    <cellStyle name="常规 10 5" xfId="1492"/>
    <cellStyle name="常规 10 50" xfId="1493"/>
    <cellStyle name="常规 10 51" xfId="1494"/>
    <cellStyle name="常规 10 52" xfId="1495"/>
    <cellStyle name="常规 10 53" xfId="1496"/>
    <cellStyle name="常规 10 54" xfId="1497"/>
    <cellStyle name="常规 10 55" xfId="1498"/>
    <cellStyle name="常规 10 56" xfId="1499"/>
    <cellStyle name="常规 10 57" xfId="1500"/>
    <cellStyle name="常规 10 58" xfId="1501"/>
    <cellStyle name="常规 10 59" xfId="1502"/>
    <cellStyle name="常规 10 6" xfId="1503"/>
    <cellStyle name="常规 10 60" xfId="1504"/>
    <cellStyle name="常规 10 61" xfId="1505"/>
    <cellStyle name="常规 10 62" xfId="1506"/>
    <cellStyle name="常规 10 63" xfId="1507"/>
    <cellStyle name="常规 10 64" xfId="1508"/>
    <cellStyle name="常规 10 65" xfId="1509"/>
    <cellStyle name="常规 10 66" xfId="1510"/>
    <cellStyle name="常规 10 67" xfId="1511"/>
    <cellStyle name="常规 10 68" xfId="1512"/>
    <cellStyle name="常规 10 69" xfId="1513"/>
    <cellStyle name="常规 10 7" xfId="1514"/>
    <cellStyle name="常规 10 70" xfId="1515"/>
    <cellStyle name="常规 10 71" xfId="1516"/>
    <cellStyle name="常规 10 72" xfId="1517"/>
    <cellStyle name="常规 10 73" xfId="1518"/>
    <cellStyle name="常规 10 74" xfId="1519"/>
    <cellStyle name="常规 10 75" xfId="1520"/>
    <cellStyle name="常规 10 76" xfId="1521"/>
    <cellStyle name="常规 10 77" xfId="1522"/>
    <cellStyle name="常规 10 78" xfId="1523"/>
    <cellStyle name="常规 10 79" xfId="1524"/>
    <cellStyle name="常规 10 8" xfId="1525"/>
    <cellStyle name="常规 10 80" xfId="1526"/>
    <cellStyle name="常规 10 81" xfId="1527"/>
    <cellStyle name="常规 10 82" xfId="1528"/>
    <cellStyle name="常规 10 83" xfId="1529"/>
    <cellStyle name="常规 10 84" xfId="1530"/>
    <cellStyle name="常规 10 85" xfId="1531"/>
    <cellStyle name="常规 10 86" xfId="1532"/>
    <cellStyle name="常规 10 87" xfId="1533"/>
    <cellStyle name="常规 10 88" xfId="1534"/>
    <cellStyle name="常规 10 89" xfId="1535"/>
    <cellStyle name="常规 10 9" xfId="1536"/>
    <cellStyle name="常规 10 90" xfId="1537"/>
    <cellStyle name="常规 10 91" xfId="1538"/>
    <cellStyle name="常规 10 92" xfId="1539"/>
    <cellStyle name="常规 10 93" xfId="1540"/>
    <cellStyle name="常规 10 94" xfId="1541"/>
    <cellStyle name="常规 10 95" xfId="1542"/>
    <cellStyle name="常规 10 96" xfId="1543"/>
    <cellStyle name="常规 10 97" xfId="1544"/>
    <cellStyle name="常规 10 98" xfId="1545"/>
    <cellStyle name="常规 10 99" xfId="1546"/>
    <cellStyle name="常规 100" xfId="1547"/>
    <cellStyle name="常规 101" xfId="1548"/>
    <cellStyle name="常规 102" xfId="1549"/>
    <cellStyle name="常规 103" xfId="1550"/>
    <cellStyle name="常规 104" xfId="1551"/>
    <cellStyle name="常规 105" xfId="1552"/>
    <cellStyle name="常规 106" xfId="1553"/>
    <cellStyle name="常规 107" xfId="1554"/>
    <cellStyle name="常规 108" xfId="1555"/>
    <cellStyle name="常规 109" xfId="1556"/>
    <cellStyle name="常规 11" xfId="1557"/>
    <cellStyle name="常规 11 10" xfId="1558"/>
    <cellStyle name="常规 11 11" xfId="1559"/>
    <cellStyle name="常规 11 2" xfId="1560"/>
    <cellStyle name="常规 11 2 2" xfId="1561"/>
    <cellStyle name="常规 11 3" xfId="1562"/>
    <cellStyle name="常规 11 3 2" xfId="1563"/>
    <cellStyle name="常规 11 4" xfId="1564"/>
    <cellStyle name="常规 11 5" xfId="1565"/>
    <cellStyle name="常规 11 6" xfId="1566"/>
    <cellStyle name="常规 11 7" xfId="1567"/>
    <cellStyle name="常规 11 8" xfId="1568"/>
    <cellStyle name="常规 11 8 2" xfId="1569"/>
    <cellStyle name="常规 11 8 2 2" xfId="1570"/>
    <cellStyle name="常规 11 8 3" xfId="1571"/>
    <cellStyle name="常规 11 9" xfId="1572"/>
    <cellStyle name="常规 11 9 2" xfId="1573"/>
    <cellStyle name="常规 110" xfId="1574"/>
    <cellStyle name="常规 111" xfId="1575"/>
    <cellStyle name="常规 112" xfId="1576"/>
    <cellStyle name="常规 113" xfId="1577"/>
    <cellStyle name="常规 114" xfId="1578"/>
    <cellStyle name="常规 115" xfId="1579"/>
    <cellStyle name="常规 117" xfId="1580"/>
    <cellStyle name="常规 118" xfId="1581"/>
    <cellStyle name="常规 119" xfId="1582"/>
    <cellStyle name="常规 12" xfId="1583"/>
    <cellStyle name="常规 120" xfId="1584"/>
    <cellStyle name="常规 120 2" xfId="1585"/>
    <cellStyle name="常规 120 2 2" xfId="1586"/>
    <cellStyle name="常规 120 2 2 2" xfId="1587"/>
    <cellStyle name="常规 120 2 3" xfId="1588"/>
    <cellStyle name="常规 120 3" xfId="1589"/>
    <cellStyle name="常规 120 3 2" xfId="1590"/>
    <cellStyle name="常规 120 4" xfId="1591"/>
    <cellStyle name="常规 121" xfId="1592"/>
    <cellStyle name="常规 122" xfId="1593"/>
    <cellStyle name="常规 123" xfId="1594"/>
    <cellStyle name="常规 124" xfId="1595"/>
    <cellStyle name="常规 126" xfId="1596"/>
    <cellStyle name="常规 127" xfId="1597"/>
    <cellStyle name="常规 128" xfId="1598"/>
    <cellStyle name="常规 13" xfId="1599"/>
    <cellStyle name="常规 132" xfId="1600"/>
    <cellStyle name="常规 14" xfId="1601"/>
    <cellStyle name="常规 15" xfId="1602"/>
    <cellStyle name="常规 15 2" xfId="1603"/>
    <cellStyle name="常规 15 3" xfId="1604"/>
    <cellStyle name="常规 15 4" xfId="1605"/>
    <cellStyle name="常规 15 4 2" xfId="1606"/>
    <cellStyle name="常规 15 4 2 2" xfId="1607"/>
    <cellStyle name="常规 15 4 3" xfId="1608"/>
    <cellStyle name="常规 15 5" xfId="1609"/>
    <cellStyle name="常规 15 5 2" xfId="1610"/>
    <cellStyle name="常规 15 6" xfId="1611"/>
    <cellStyle name="常规 15 7" xfId="1612"/>
    <cellStyle name="常规 16" xfId="1613"/>
    <cellStyle name="常规 17" xfId="1614"/>
    <cellStyle name="常规 18" xfId="1615"/>
    <cellStyle name="常规 18 2" xfId="1616"/>
    <cellStyle name="常规 19" xfId="1617"/>
    <cellStyle name="常规 19 2" xfId="1618"/>
    <cellStyle name="常规 2" xfId="1619"/>
    <cellStyle name="常规 2 10" xfId="1620"/>
    <cellStyle name="常规 2 11" xfId="1621"/>
    <cellStyle name="常规 2 12" xfId="1622"/>
    <cellStyle name="常规 2 13" xfId="1623"/>
    <cellStyle name="常规 2 13 10" xfId="1624"/>
    <cellStyle name="常规 2 13 11" xfId="1625"/>
    <cellStyle name="常规 2 13 12" xfId="1626"/>
    <cellStyle name="常规 2 13 13" xfId="1627"/>
    <cellStyle name="常规 2 13 14" xfId="1628"/>
    <cellStyle name="常规 2 13 15" xfId="1629"/>
    <cellStyle name="常规 2 13 16" xfId="1630"/>
    <cellStyle name="常规 2 13 17" xfId="1631"/>
    <cellStyle name="常规 2 13 18" xfId="1632"/>
    <cellStyle name="常规 2 13 2" xfId="1633"/>
    <cellStyle name="常规 2 13 3" xfId="1634"/>
    <cellStyle name="常规 2 13 4" xfId="1635"/>
    <cellStyle name="常规 2 13 5" xfId="1636"/>
    <cellStyle name="常规 2 13 6" xfId="1637"/>
    <cellStyle name="常规 2 13 7" xfId="1638"/>
    <cellStyle name="常规 2 13 8" xfId="1639"/>
    <cellStyle name="常规 2 13 9" xfId="1640"/>
    <cellStyle name="常规 2 14" xfId="1641"/>
    <cellStyle name="常规 2 15" xfId="1642"/>
    <cellStyle name="常规 2 16" xfId="1643"/>
    <cellStyle name="常规 2 17" xfId="1644"/>
    <cellStyle name="常规 2 18" xfId="1645"/>
    <cellStyle name="常规 2 19" xfId="1646"/>
    <cellStyle name="常规 2 19 2 2" xfId="1647"/>
    <cellStyle name="常规 2 2" xfId="1648"/>
    <cellStyle name="常规 2 2 10" xfId="1649"/>
    <cellStyle name="常规 2 2 100" xfId="1650"/>
    <cellStyle name="常规 2 2 101" xfId="1651"/>
    <cellStyle name="常规 2 2 102" xfId="1652"/>
    <cellStyle name="常规 2 2 103" xfId="1653"/>
    <cellStyle name="常规 2 2 104" xfId="1654"/>
    <cellStyle name="常规 2 2 105" xfId="1655"/>
    <cellStyle name="常规 2 2 106" xfId="1656"/>
    <cellStyle name="常规 2 2 107" xfId="1657"/>
    <cellStyle name="常规 2 2 108" xfId="1658"/>
    <cellStyle name="常规 2 2 109" xfId="1659"/>
    <cellStyle name="常规 2 2 11" xfId="1660"/>
    <cellStyle name="常规 2 2 110" xfId="1661"/>
    <cellStyle name="常规 2 2 12" xfId="1662"/>
    <cellStyle name="常规 2 2 13" xfId="1663"/>
    <cellStyle name="常规 2 2 14" xfId="1664"/>
    <cellStyle name="常规 2 2 15" xfId="1665"/>
    <cellStyle name="常规 2 2 16" xfId="1666"/>
    <cellStyle name="常规 2 2 17" xfId="1667"/>
    <cellStyle name="常规 2 2 18" xfId="1668"/>
    <cellStyle name="常规 2 2 18 2" xfId="1669"/>
    <cellStyle name="常规 2 2 19" xfId="1670"/>
    <cellStyle name="常规 2 2 2" xfId="1671"/>
    <cellStyle name="常规 2 2 20" xfId="1672"/>
    <cellStyle name="常规 2 2 21" xfId="1673"/>
    <cellStyle name="常规 2 2 22" xfId="1674"/>
    <cellStyle name="常规 2 2 23" xfId="1675"/>
    <cellStyle name="常规 2 2 24" xfId="1676"/>
    <cellStyle name="常规 2 2 25" xfId="1677"/>
    <cellStyle name="常规 2 2 26" xfId="1678"/>
    <cellStyle name="常规 2 2 27" xfId="1679"/>
    <cellStyle name="常规 2 2 28" xfId="1680"/>
    <cellStyle name="常规 2 2 29" xfId="1681"/>
    <cellStyle name="常规 2 2 3" xfId="1682"/>
    <cellStyle name="常规 2 2 30" xfId="1683"/>
    <cellStyle name="常规 2 2 31" xfId="1684"/>
    <cellStyle name="常规 2 2 32" xfId="1685"/>
    <cellStyle name="常规 2 2 33" xfId="1686"/>
    <cellStyle name="常规 2 2 34" xfId="1687"/>
    <cellStyle name="常规 2 2 35" xfId="1688"/>
    <cellStyle name="常规 2 2 36" xfId="1689"/>
    <cellStyle name="常规 2 2 37" xfId="1690"/>
    <cellStyle name="常规 2 2 38" xfId="1691"/>
    <cellStyle name="常规 2 2 39" xfId="1692"/>
    <cellStyle name="常规 2 2 4" xfId="1693"/>
    <cellStyle name="常规 2 2 40" xfId="1694"/>
    <cellStyle name="常规 2 2 41" xfId="1695"/>
    <cellStyle name="常规 2 2 42" xfId="1696"/>
    <cellStyle name="常规 2 2 43" xfId="1697"/>
    <cellStyle name="常规 2 2 44" xfId="1698"/>
    <cellStyle name="常规 2 2 45" xfId="1699"/>
    <cellStyle name="常规 2 2 46" xfId="1700"/>
    <cellStyle name="常规 2 2 47" xfId="1701"/>
    <cellStyle name="常规 2 2 48" xfId="1702"/>
    <cellStyle name="常规 2 2 49" xfId="1703"/>
    <cellStyle name="常规 2 2 5" xfId="1704"/>
    <cellStyle name="常规 2 2 50" xfId="1705"/>
    <cellStyle name="常规 2 2 51" xfId="1706"/>
    <cellStyle name="常规 2 2 52" xfId="1707"/>
    <cellStyle name="常规 2 2 53" xfId="1708"/>
    <cellStyle name="常规 2 2 54" xfId="1709"/>
    <cellStyle name="常规 2 2 55" xfId="1710"/>
    <cellStyle name="常规 2 2 56" xfId="1711"/>
    <cellStyle name="常规 2 2 57" xfId="1712"/>
    <cellStyle name="常规 2 2 58" xfId="1713"/>
    <cellStyle name="常规 2 2 59" xfId="1714"/>
    <cellStyle name="常规 2 2 6" xfId="1715"/>
    <cellStyle name="常规 2 2 60" xfId="1716"/>
    <cellStyle name="常规 2 2 61" xfId="1717"/>
    <cellStyle name="常规 2 2 62" xfId="1718"/>
    <cellStyle name="常规 2 2 63" xfId="1719"/>
    <cellStyle name="常规 2 2 64" xfId="1720"/>
    <cellStyle name="常规 2 2 65" xfId="1721"/>
    <cellStyle name="常规 2 2 66" xfId="1722"/>
    <cellStyle name="常规 2 2 67" xfId="1723"/>
    <cellStyle name="常规 2 2 68" xfId="1724"/>
    <cellStyle name="常规 2 2 69" xfId="1725"/>
    <cellStyle name="常规 2 2 7" xfId="1726"/>
    <cellStyle name="常规 2 2 70" xfId="1727"/>
    <cellStyle name="常规 2 2 71" xfId="1728"/>
    <cellStyle name="常规 2 2 72" xfId="1729"/>
    <cellStyle name="常规 2 2 73" xfId="1730"/>
    <cellStyle name="常规 2 2 74" xfId="1731"/>
    <cellStyle name="常规 2 2 75" xfId="1732"/>
    <cellStyle name="常规 2 2 76" xfId="1733"/>
    <cellStyle name="常规 2 2 77" xfId="1734"/>
    <cellStyle name="常规 2 2 78" xfId="1735"/>
    <cellStyle name="常规 2 2 79" xfId="1736"/>
    <cellStyle name="常规 2 2 8" xfId="1737"/>
    <cellStyle name="常规 2 2 80" xfId="1738"/>
    <cellStyle name="常规 2 2 81" xfId="1739"/>
    <cellStyle name="常规 2 2 82" xfId="1740"/>
    <cellStyle name="常规 2 2 83" xfId="1741"/>
    <cellStyle name="常规 2 2 84" xfId="1742"/>
    <cellStyle name="常规 2 2 85" xfId="1743"/>
    <cellStyle name="常规 2 2 86" xfId="1744"/>
    <cellStyle name="常规 2 2 87" xfId="1745"/>
    <cellStyle name="常规 2 2 88" xfId="1746"/>
    <cellStyle name="常规 2 2 89" xfId="1747"/>
    <cellStyle name="常规 2 2 9" xfId="1748"/>
    <cellStyle name="常规 2 2 90" xfId="1749"/>
    <cellStyle name="常规 2 2 91" xfId="1750"/>
    <cellStyle name="常规 2 2 92" xfId="1751"/>
    <cellStyle name="常规 2 2 93" xfId="1752"/>
    <cellStyle name="常规 2 2 94" xfId="1753"/>
    <cellStyle name="常规 2 2 95" xfId="1754"/>
    <cellStyle name="常规 2 2 96" xfId="1755"/>
    <cellStyle name="常规 2 2 97" xfId="1756"/>
    <cellStyle name="常规 2 2 98" xfId="1757"/>
    <cellStyle name="常规 2 2 99" xfId="1758"/>
    <cellStyle name="常规 2 20" xfId="1759"/>
    <cellStyle name="常规 2 21" xfId="1760"/>
    <cellStyle name="常规 2 22" xfId="1761"/>
    <cellStyle name="常规 2 23" xfId="1762"/>
    <cellStyle name="常规 2 24" xfId="1763"/>
    <cellStyle name="常规 2 25" xfId="1764"/>
    <cellStyle name="常规 2 26" xfId="1765"/>
    <cellStyle name="常规 2 27" xfId="1766"/>
    <cellStyle name="常规 2 28" xfId="1767"/>
    <cellStyle name="常规 2 29" xfId="1768"/>
    <cellStyle name="常规 2 3" xfId="1769"/>
    <cellStyle name="常规 2 30" xfId="1770"/>
    <cellStyle name="常规 2 4" xfId="1771"/>
    <cellStyle name="常规 2 4 2" xfId="1772"/>
    <cellStyle name="常规 2 4 3" xfId="1773"/>
    <cellStyle name="常规 2 5" xfId="1774"/>
    <cellStyle name="常规 2 5 2" xfId="1775"/>
    <cellStyle name="常规 2 5 3" xfId="1776"/>
    <cellStyle name="常规 2 5 4" xfId="1777"/>
    <cellStyle name="常规 2 6" xfId="1778"/>
    <cellStyle name="常规 2 7" xfId="1779"/>
    <cellStyle name="常规 2 8" xfId="1780"/>
    <cellStyle name="常规 2 9" xfId="1781"/>
    <cellStyle name="常规 20" xfId="1782"/>
    <cellStyle name="常规 21" xfId="1783"/>
    <cellStyle name="常规 22" xfId="1784"/>
    <cellStyle name="常规 22 2" xfId="1785"/>
    <cellStyle name="常规 22 3" xfId="1786"/>
    <cellStyle name="常规 22 4" xfId="1787"/>
    <cellStyle name="常规 23" xfId="1788"/>
    <cellStyle name="常规 24" xfId="1789"/>
    <cellStyle name="常规 24 2" xfId="1790"/>
    <cellStyle name="常规 24 3" xfId="1791"/>
    <cellStyle name="常规 24 4" xfId="1792"/>
    <cellStyle name="常规 25" xfId="1793"/>
    <cellStyle name="常规 26" xfId="1794"/>
    <cellStyle name="常规 27" xfId="1795"/>
    <cellStyle name="常规 28" xfId="1796"/>
    <cellStyle name="常规 28 2" xfId="1797"/>
    <cellStyle name="常规 28 3" xfId="1798"/>
    <cellStyle name="常规 28 4" xfId="1799"/>
    <cellStyle name="常规 29" xfId="1800"/>
    <cellStyle name="常规 29 2" xfId="1801"/>
    <cellStyle name="常规 3" xfId="1802"/>
    <cellStyle name="常规 3 10" xfId="1803"/>
    <cellStyle name="常规 3 10 2" xfId="1804"/>
    <cellStyle name="常规 3 100" xfId="1805"/>
    <cellStyle name="常规 3 101" xfId="1806"/>
    <cellStyle name="常规 3 102" xfId="1807"/>
    <cellStyle name="常规 3 103" xfId="1808"/>
    <cellStyle name="常规 3 104" xfId="1809"/>
    <cellStyle name="常规 3 105" xfId="1810"/>
    <cellStyle name="常规 3 106" xfId="1811"/>
    <cellStyle name="常规 3 107" xfId="1812"/>
    <cellStyle name="常规 3 108" xfId="1813"/>
    <cellStyle name="常规 3 109" xfId="1814"/>
    <cellStyle name="常规 3 11" xfId="1815"/>
    <cellStyle name="常规 3 11 2" xfId="1816"/>
    <cellStyle name="常规 3 110" xfId="1817"/>
    <cellStyle name="常规 3 12" xfId="1818"/>
    <cellStyle name="常规 3 12 2" xfId="1819"/>
    <cellStyle name="常规 3 13" xfId="1820"/>
    <cellStyle name="常规 3 13 2" xfId="1821"/>
    <cellStyle name="常规 3 14" xfId="1822"/>
    <cellStyle name="常规 3 14 2" xfId="1823"/>
    <cellStyle name="常规 3 15" xfId="1824"/>
    <cellStyle name="常规 3 15 2" xfId="1825"/>
    <cellStyle name="常规 3 16" xfId="1826"/>
    <cellStyle name="常规 3 16 2" xfId="1827"/>
    <cellStyle name="常规 3 17" xfId="1828"/>
    <cellStyle name="常规 3 17 2" xfId="1829"/>
    <cellStyle name="常规 3 18" xfId="1830"/>
    <cellStyle name="常规 3 18 2" xfId="1831"/>
    <cellStyle name="常规 3 19" xfId="1832"/>
    <cellStyle name="常规 3 19 2" xfId="1833"/>
    <cellStyle name="常规 3 2" xfId="1834"/>
    <cellStyle name="常规 3 2 2" xfId="1835"/>
    <cellStyle name="常规 3 20" xfId="1836"/>
    <cellStyle name="常规 3 20 2" xfId="1837"/>
    <cellStyle name="常规 3 21" xfId="1838"/>
    <cellStyle name="常规 3 21 2" xfId="1839"/>
    <cellStyle name="常规 3 22" xfId="1840"/>
    <cellStyle name="常规 3 22 2" xfId="1841"/>
    <cellStyle name="常规 3 23" xfId="1842"/>
    <cellStyle name="常规 3 23 2" xfId="1843"/>
    <cellStyle name="常规 3 24" xfId="1844"/>
    <cellStyle name="常规 3 24 2" xfId="1845"/>
    <cellStyle name="常规 3 25" xfId="1846"/>
    <cellStyle name="常规 3 26" xfId="1847"/>
    <cellStyle name="常规 3 27" xfId="1848"/>
    <cellStyle name="常规 3 28" xfId="1849"/>
    <cellStyle name="常规 3 29" xfId="1850"/>
    <cellStyle name="常规 3 3" xfId="1851"/>
    <cellStyle name="常规 3 3 2" xfId="1852"/>
    <cellStyle name="常规 3 30" xfId="1853"/>
    <cellStyle name="常规 3 31" xfId="1854"/>
    <cellStyle name="常规 3 32" xfId="1855"/>
    <cellStyle name="常规 3 33" xfId="1856"/>
    <cellStyle name="常规 3 34" xfId="1857"/>
    <cellStyle name="常规 3 35" xfId="1858"/>
    <cellStyle name="常规 3 36" xfId="1859"/>
    <cellStyle name="常规 3 37" xfId="1860"/>
    <cellStyle name="常规 3 38" xfId="1861"/>
    <cellStyle name="常规 3 39" xfId="1862"/>
    <cellStyle name="常规 3 4" xfId="1863"/>
    <cellStyle name="常规 3 4 2" xfId="1864"/>
    <cellStyle name="常规 3 40" xfId="1865"/>
    <cellStyle name="常规 3 41" xfId="1866"/>
    <cellStyle name="常规 3 42" xfId="1867"/>
    <cellStyle name="常规 3 43" xfId="1868"/>
    <cellStyle name="常规 3 44" xfId="1869"/>
    <cellStyle name="常规 3 45" xfId="1870"/>
    <cellStyle name="常规 3 46" xfId="1871"/>
    <cellStyle name="常规 3 47" xfId="1872"/>
    <cellStyle name="常规 3 48" xfId="1873"/>
    <cellStyle name="常规 3 49" xfId="1874"/>
    <cellStyle name="常规 3 5" xfId="1875"/>
    <cellStyle name="常规 3 5 2" xfId="1876"/>
    <cellStyle name="常规 3 50" xfId="1877"/>
    <cellStyle name="常规 3 51" xfId="1878"/>
    <cellStyle name="常规 3 52" xfId="1879"/>
    <cellStyle name="常规 3 53" xfId="1880"/>
    <cellStyle name="常规 3 54" xfId="1881"/>
    <cellStyle name="常规 3 55" xfId="1882"/>
    <cellStyle name="常规 3 56" xfId="1883"/>
    <cellStyle name="常规 3 57" xfId="1884"/>
    <cellStyle name="常规 3 58" xfId="1885"/>
    <cellStyle name="常规 3 59" xfId="1886"/>
    <cellStyle name="常规 3 6" xfId="1887"/>
    <cellStyle name="常规 3 6 2" xfId="1888"/>
    <cellStyle name="常规 3 60" xfId="1889"/>
    <cellStyle name="常规 3 61" xfId="1890"/>
    <cellStyle name="常规 3 62" xfId="1891"/>
    <cellStyle name="常规 3 63" xfId="1892"/>
    <cellStyle name="常规 3 64" xfId="1893"/>
    <cellStyle name="常规 3 65" xfId="1894"/>
    <cellStyle name="常规 3 66" xfId="1895"/>
    <cellStyle name="常规 3 67" xfId="1896"/>
    <cellStyle name="常规 3 68" xfId="1897"/>
    <cellStyle name="常规 3 69" xfId="1898"/>
    <cellStyle name="常规 3 7" xfId="1899"/>
    <cellStyle name="常规 3 7 2" xfId="1900"/>
    <cellStyle name="常规 3 70" xfId="1901"/>
    <cellStyle name="常规 3 71" xfId="1902"/>
    <cellStyle name="常规 3 72" xfId="1903"/>
    <cellStyle name="常规 3 73" xfId="1904"/>
    <cellStyle name="常规 3 74" xfId="1905"/>
    <cellStyle name="常规 3 75" xfId="1906"/>
    <cellStyle name="常规 3 76" xfId="1907"/>
    <cellStyle name="常规 3 77" xfId="1908"/>
    <cellStyle name="常规 3 78" xfId="1909"/>
    <cellStyle name="常规 3 79" xfId="1910"/>
    <cellStyle name="常规 3 8" xfId="1911"/>
    <cellStyle name="常规 3 8 2" xfId="1912"/>
    <cellStyle name="常规 3 80" xfId="1913"/>
    <cellStyle name="常规 3 81" xfId="1914"/>
    <cellStyle name="常规 3 82" xfId="1915"/>
    <cellStyle name="常规 3 83" xfId="1916"/>
    <cellStyle name="常规 3 84" xfId="1917"/>
    <cellStyle name="常规 3 85" xfId="1918"/>
    <cellStyle name="常规 3 86" xfId="1919"/>
    <cellStyle name="常规 3 87" xfId="1920"/>
    <cellStyle name="常规 3 88" xfId="1921"/>
    <cellStyle name="常规 3 89" xfId="1922"/>
    <cellStyle name="常规 3 9" xfId="1923"/>
    <cellStyle name="常规 3 9 2" xfId="1924"/>
    <cellStyle name="常规 3 90" xfId="1925"/>
    <cellStyle name="常规 3 91" xfId="1926"/>
    <cellStyle name="常规 3 92" xfId="1927"/>
    <cellStyle name="常规 3 93" xfId="1928"/>
    <cellStyle name="常规 3 94" xfId="1929"/>
    <cellStyle name="常规 3 95" xfId="1930"/>
    <cellStyle name="常规 3 96" xfId="1931"/>
    <cellStyle name="常规 3 97" xfId="1932"/>
    <cellStyle name="常规 3 98" xfId="1933"/>
    <cellStyle name="常规 3 99" xfId="1934"/>
    <cellStyle name="常规 30" xfId="1935"/>
    <cellStyle name="常规 30 2" xfId="1936"/>
    <cellStyle name="常规 30 2 2" xfId="1937"/>
    <cellStyle name="常规 30 2 2 2" xfId="1938"/>
    <cellStyle name="常规 30 2 3" xfId="1939"/>
    <cellStyle name="常规 30 3" xfId="1940"/>
    <cellStyle name="常规 30 3 2" xfId="1941"/>
    <cellStyle name="常规 30 4" xfId="1942"/>
    <cellStyle name="常规 30 5" xfId="1943"/>
    <cellStyle name="常规 31" xfId="1944"/>
    <cellStyle name="常规 31 2" xfId="1945"/>
    <cellStyle name="常规 31 2 2" xfId="1946"/>
    <cellStyle name="常规 31 2 2 2" xfId="1947"/>
    <cellStyle name="常规 31 2 3" xfId="1948"/>
    <cellStyle name="常规 31 3" xfId="1949"/>
    <cellStyle name="常规 31 3 2" xfId="1950"/>
    <cellStyle name="常规 31 4" xfId="1951"/>
    <cellStyle name="常规 31 5" xfId="1952"/>
    <cellStyle name="常规 32" xfId="1953"/>
    <cellStyle name="常规 33" xfId="1954"/>
    <cellStyle name="常规 33 2" xfId="1955"/>
    <cellStyle name="常规 33 2 2" xfId="1956"/>
    <cellStyle name="常规 33 2 2 2" xfId="1957"/>
    <cellStyle name="常规 33 2 3" xfId="1958"/>
    <cellStyle name="常规 33 3" xfId="1959"/>
    <cellStyle name="常规 33 3 2" xfId="1960"/>
    <cellStyle name="常规 33 4" xfId="1961"/>
    <cellStyle name="常规 33 5" xfId="1962"/>
    <cellStyle name="常规 34" xfId="1963"/>
    <cellStyle name="常规 34 2" xfId="1964"/>
    <cellStyle name="常规 34 2 2" xfId="1965"/>
    <cellStyle name="常规 34 2 2 2" xfId="1966"/>
    <cellStyle name="常规 34 2 3" xfId="1967"/>
    <cellStyle name="常规 34 3" xfId="1968"/>
    <cellStyle name="常规 34 3 2" xfId="1969"/>
    <cellStyle name="常规 34 4" xfId="1970"/>
    <cellStyle name="常规 34 5" xfId="1971"/>
    <cellStyle name="常规 35" xfId="1972"/>
    <cellStyle name="常规 36" xfId="1973"/>
    <cellStyle name="常规 37" xfId="1974"/>
    <cellStyle name="常规 38" xfId="1975"/>
    <cellStyle name="常规 39" xfId="1976"/>
    <cellStyle name="常规 39 2" xfId="1977"/>
    <cellStyle name="常规 39 3" xfId="1978"/>
    <cellStyle name="常规 4" xfId="1979"/>
    <cellStyle name="常规 4 10" xfId="1980"/>
    <cellStyle name="常规 4 11" xfId="1981"/>
    <cellStyle name="常规 4 12" xfId="1982"/>
    <cellStyle name="常规 4 13" xfId="1983"/>
    <cellStyle name="常规 4 14" xfId="1984"/>
    <cellStyle name="常规 4 15" xfId="1985"/>
    <cellStyle name="常规 4 16" xfId="1986"/>
    <cellStyle name="常规 4 17" xfId="1987"/>
    <cellStyle name="常规 4 18" xfId="1988"/>
    <cellStyle name="常规 4 19" xfId="1989"/>
    <cellStyle name="常规 4 2" xfId="1990"/>
    <cellStyle name="常规 4 2 10" xfId="1991"/>
    <cellStyle name="常规 4 2 11" xfId="1992"/>
    <cellStyle name="常规 4 2 12" xfId="1993"/>
    <cellStyle name="常规 4 2 13" xfId="1994"/>
    <cellStyle name="常规 4 2 14" xfId="1995"/>
    <cellStyle name="常规 4 2 15" xfId="1996"/>
    <cellStyle name="常规 4 2 16" xfId="1997"/>
    <cellStyle name="常规 4 2 17" xfId="1998"/>
    <cellStyle name="常规 4 2 18" xfId="1999"/>
    <cellStyle name="常规 4 2 19" xfId="2000"/>
    <cellStyle name="常规 4 2 2" xfId="2001"/>
    <cellStyle name="常规 4 2 2 2" xfId="2002"/>
    <cellStyle name="常规 4 2 2 3" xfId="2003"/>
    <cellStyle name="常规 4 2 2 4" xfId="2004"/>
    <cellStyle name="常规 4 2 2 5" xfId="2005"/>
    <cellStyle name="常规 4 2 20" xfId="2006"/>
    <cellStyle name="常规 4 2 21" xfId="2007"/>
    <cellStyle name="常规 4 2 22" xfId="2008"/>
    <cellStyle name="常规 4 2 23" xfId="2009"/>
    <cellStyle name="常规 4 2 24" xfId="2010"/>
    <cellStyle name="常规 4 2 3" xfId="2011"/>
    <cellStyle name="常规 4 2 4" xfId="2012"/>
    <cellStyle name="常规 4 2 5" xfId="2013"/>
    <cellStyle name="常规 4 2 6" xfId="2014"/>
    <cellStyle name="常规 4 2 7" xfId="2015"/>
    <cellStyle name="常规 4 2 8" xfId="2016"/>
    <cellStyle name="常规 4 2 9" xfId="2017"/>
    <cellStyle name="常规 4 20" xfId="2018"/>
    <cellStyle name="常规 4 21" xfId="2019"/>
    <cellStyle name="常规 4 22" xfId="2020"/>
    <cellStyle name="常规 4 23" xfId="2021"/>
    <cellStyle name="常规 4 24" xfId="2022"/>
    <cellStyle name="常规 4 25" xfId="2023"/>
    <cellStyle name="常规 4 3" xfId="2024"/>
    <cellStyle name="常规 4 3 10" xfId="2025"/>
    <cellStyle name="常规 4 3 11" xfId="2026"/>
    <cellStyle name="常规 4 3 12" xfId="2027"/>
    <cellStyle name="常规 4 3 13" xfId="2028"/>
    <cellStyle name="常规 4 3 14" xfId="2029"/>
    <cellStyle name="常规 4 3 15" xfId="2030"/>
    <cellStyle name="常规 4 3 16" xfId="2031"/>
    <cellStyle name="常规 4 3 17" xfId="2032"/>
    <cellStyle name="常规 4 3 18" xfId="2033"/>
    <cellStyle name="常规 4 3 19" xfId="2034"/>
    <cellStyle name="常规 4 3 2" xfId="2035"/>
    <cellStyle name="常规 4 3 20" xfId="2036"/>
    <cellStyle name="常规 4 3 21" xfId="2037"/>
    <cellStyle name="常规 4 3 3" xfId="2038"/>
    <cellStyle name="常规 4 3 4" xfId="2039"/>
    <cellStyle name="常规 4 3 5" xfId="2040"/>
    <cellStyle name="常规 4 3 6" xfId="2041"/>
    <cellStyle name="常规 4 3 7" xfId="2042"/>
    <cellStyle name="常规 4 3 8" xfId="2043"/>
    <cellStyle name="常规 4 3 9" xfId="2044"/>
    <cellStyle name="常规 4 4" xfId="2045"/>
    <cellStyle name="常规 4 4 2" xfId="2046"/>
    <cellStyle name="常规 4 4 3" xfId="2047"/>
    <cellStyle name="常规 4 5" xfId="2048"/>
    <cellStyle name="常规 4 5 2" xfId="2049"/>
    <cellStyle name="常规 4 6" xfId="2050"/>
    <cellStyle name="常规 4 6 2" xfId="2051"/>
    <cellStyle name="常规 4 7" xfId="2052"/>
    <cellStyle name="常规 4 7 2" xfId="2053"/>
    <cellStyle name="常规 4 8" xfId="2054"/>
    <cellStyle name="常规 4 8 2" xfId="2055"/>
    <cellStyle name="常规 4 9" xfId="2056"/>
    <cellStyle name="常规 40" xfId="2057"/>
    <cellStyle name="常规 40 10" xfId="2058"/>
    <cellStyle name="常规 40 100" xfId="2059"/>
    <cellStyle name="常规 40 101" xfId="2060"/>
    <cellStyle name="常规 40 102" xfId="2061"/>
    <cellStyle name="常规 40 103" xfId="2062"/>
    <cellStyle name="常规 40 104" xfId="2063"/>
    <cellStyle name="常规 40 105" xfId="2064"/>
    <cellStyle name="常规 40 106" xfId="2065"/>
    <cellStyle name="常规 40 107" xfId="2066"/>
    <cellStyle name="常规 40 108" xfId="2067"/>
    <cellStyle name="常规 40 109" xfId="2068"/>
    <cellStyle name="常规 40 11" xfId="2069"/>
    <cellStyle name="常规 40 110" xfId="2070"/>
    <cellStyle name="常规 40 12" xfId="2071"/>
    <cellStyle name="常规 40 13" xfId="2072"/>
    <cellStyle name="常规 40 14" xfId="2073"/>
    <cellStyle name="常规 40 15" xfId="2074"/>
    <cellStyle name="常规 40 16" xfId="2075"/>
    <cellStyle name="常规 40 17" xfId="2076"/>
    <cellStyle name="常规 40 18" xfId="2077"/>
    <cellStyle name="常规 40 19" xfId="2078"/>
    <cellStyle name="常规 40 2" xfId="2079"/>
    <cellStyle name="常规 40 20" xfId="2080"/>
    <cellStyle name="常规 40 21" xfId="2081"/>
    <cellStyle name="常规 40 22" xfId="2082"/>
    <cellStyle name="常规 40 23" xfId="2083"/>
    <cellStyle name="常规 40 24" xfId="2084"/>
    <cellStyle name="常规 40 25" xfId="2085"/>
    <cellStyle name="常规 40 26" xfId="2086"/>
    <cellStyle name="常规 40 27" xfId="2087"/>
    <cellStyle name="常规 40 28" xfId="2088"/>
    <cellStyle name="常规 40 29" xfId="2089"/>
    <cellStyle name="常规 40 3" xfId="2090"/>
    <cellStyle name="常规 40 30" xfId="2091"/>
    <cellStyle name="常规 40 31" xfId="2092"/>
    <cellStyle name="常规 40 32" xfId="2093"/>
    <cellStyle name="常规 40 33" xfId="2094"/>
    <cellStyle name="常规 40 34" xfId="2095"/>
    <cellStyle name="常规 40 35" xfId="2096"/>
    <cellStyle name="常规 40 36" xfId="2097"/>
    <cellStyle name="常规 40 37" xfId="2098"/>
    <cellStyle name="常规 40 38" xfId="2099"/>
    <cellStyle name="常规 40 39" xfId="2100"/>
    <cellStyle name="常规 40 4" xfId="2101"/>
    <cellStyle name="常规 40 40" xfId="2102"/>
    <cellStyle name="常规 40 41" xfId="2103"/>
    <cellStyle name="常规 40 42" xfId="2104"/>
    <cellStyle name="常规 40 43" xfId="2105"/>
    <cellStyle name="常规 40 44" xfId="2106"/>
    <cellStyle name="常规 40 45" xfId="2107"/>
    <cellStyle name="常规 40 46" xfId="2108"/>
    <cellStyle name="常规 40 47" xfId="2109"/>
    <cellStyle name="常规 40 48" xfId="2110"/>
    <cellStyle name="常规 40 49" xfId="2111"/>
    <cellStyle name="常规 40 5" xfId="2112"/>
    <cellStyle name="常规 40 50" xfId="2113"/>
    <cellStyle name="常规 40 51" xfId="2114"/>
    <cellStyle name="常规 40 52" xfId="2115"/>
    <cellStyle name="常规 40 53" xfId="2116"/>
    <cellStyle name="常规 40 54" xfId="2117"/>
    <cellStyle name="常规 40 55" xfId="2118"/>
    <cellStyle name="常规 40 56" xfId="2119"/>
    <cellStyle name="常规 40 57" xfId="2120"/>
    <cellStyle name="常规 40 58" xfId="2121"/>
    <cellStyle name="常规 40 59" xfId="2122"/>
    <cellStyle name="常规 40 6" xfId="2123"/>
    <cellStyle name="常规 40 60" xfId="2124"/>
    <cellStyle name="常规 40 61" xfId="2125"/>
    <cellStyle name="常规 40 62" xfId="2126"/>
    <cellStyle name="常规 40 63" xfId="2127"/>
    <cellStyle name="常规 40 64" xfId="2128"/>
    <cellStyle name="常规 40 65" xfId="2129"/>
    <cellStyle name="常规 40 66" xfId="2130"/>
    <cellStyle name="常规 40 67" xfId="2131"/>
    <cellStyle name="常规 40 68" xfId="2132"/>
    <cellStyle name="常规 40 69" xfId="2133"/>
    <cellStyle name="常规 40 7" xfId="2134"/>
    <cellStyle name="常规 40 70" xfId="2135"/>
    <cellStyle name="常规 40 71" xfId="2136"/>
    <cellStyle name="常规 40 72" xfId="2137"/>
    <cellStyle name="常规 40 73" xfId="2138"/>
    <cellStyle name="常规 40 74" xfId="2139"/>
    <cellStyle name="常规 40 75" xfId="2140"/>
    <cellStyle name="常规 40 76" xfId="2141"/>
    <cellStyle name="常规 40 77" xfId="2142"/>
    <cellStyle name="常规 40 78" xfId="2143"/>
    <cellStyle name="常规 40 79" xfId="2144"/>
    <cellStyle name="常规 40 8" xfId="2145"/>
    <cellStyle name="常规 40 80" xfId="2146"/>
    <cellStyle name="常规 40 81" xfId="2147"/>
    <cellStyle name="常规 40 82" xfId="2148"/>
    <cellStyle name="常规 40 83" xfId="2149"/>
    <cellStyle name="常规 40 84" xfId="2150"/>
    <cellStyle name="常规 40 85" xfId="2151"/>
    <cellStyle name="常规 40 86" xfId="2152"/>
    <cellStyle name="常规 40 87" xfId="2153"/>
    <cellStyle name="常规 40 88" xfId="2154"/>
    <cellStyle name="常规 40 89" xfId="2155"/>
    <cellStyle name="常规 40 9" xfId="2156"/>
    <cellStyle name="常规 40 90" xfId="2157"/>
    <cellStyle name="常规 40 91" xfId="2158"/>
    <cellStyle name="常规 40 92" xfId="2159"/>
    <cellStyle name="常规 40 93" xfId="2160"/>
    <cellStyle name="常规 40 94" xfId="2161"/>
    <cellStyle name="常规 40 95" xfId="2162"/>
    <cellStyle name="常规 40 96" xfId="2163"/>
    <cellStyle name="常规 40 97" xfId="2164"/>
    <cellStyle name="常规 40 98" xfId="2165"/>
    <cellStyle name="常规 40 99" xfId="2166"/>
    <cellStyle name="常规 41" xfId="2167"/>
    <cellStyle name="常规 41 10" xfId="2168"/>
    <cellStyle name="常规 41 100" xfId="2169"/>
    <cellStyle name="常规 41 101" xfId="2170"/>
    <cellStyle name="常规 41 102" xfId="2171"/>
    <cellStyle name="常规 41 103" xfId="2172"/>
    <cellStyle name="常规 41 104" xfId="2173"/>
    <cellStyle name="常规 41 105" xfId="2174"/>
    <cellStyle name="常规 41 106" xfId="2175"/>
    <cellStyle name="常规 41 107" xfId="2176"/>
    <cellStyle name="常规 41 108" xfId="2177"/>
    <cellStyle name="常规 41 109" xfId="2178"/>
    <cellStyle name="常规 41 11" xfId="2179"/>
    <cellStyle name="常规 41 110" xfId="2180"/>
    <cellStyle name="常规 41 12" xfId="2181"/>
    <cellStyle name="常规 41 13" xfId="2182"/>
    <cellStyle name="常规 41 14" xfId="2183"/>
    <cellStyle name="常规 41 15" xfId="2184"/>
    <cellStyle name="常规 41 16" xfId="2185"/>
    <cellStyle name="常规 41 17" xfId="2186"/>
    <cellStyle name="常规 41 18" xfId="2187"/>
    <cellStyle name="常规 41 19" xfId="2188"/>
    <cellStyle name="常规 41 2" xfId="2189"/>
    <cellStyle name="常规 41 20" xfId="2190"/>
    <cellStyle name="常规 41 21" xfId="2191"/>
    <cellStyle name="常规 41 22" xfId="2192"/>
    <cellStyle name="常规 41 23" xfId="2193"/>
    <cellStyle name="常规 41 24" xfId="2194"/>
    <cellStyle name="常规 41 25" xfId="2195"/>
    <cellStyle name="常规 41 26" xfId="2196"/>
    <cellStyle name="常规 41 27" xfId="2197"/>
    <cellStyle name="常规 41 28" xfId="2198"/>
    <cellStyle name="常规 41 29" xfId="2199"/>
    <cellStyle name="常规 41 3" xfId="2200"/>
    <cellStyle name="常规 41 30" xfId="2201"/>
    <cellStyle name="常规 41 31" xfId="2202"/>
    <cellStyle name="常规 41 32" xfId="2203"/>
    <cellStyle name="常规 41 33" xfId="2204"/>
    <cellStyle name="常规 41 34" xfId="2205"/>
    <cellStyle name="常规 41 35" xfId="2206"/>
    <cellStyle name="常规 41 36" xfId="2207"/>
    <cellStyle name="常规 41 37" xfId="2208"/>
    <cellStyle name="常规 41 38" xfId="2209"/>
    <cellStyle name="常规 41 39" xfId="2210"/>
    <cellStyle name="常规 41 4" xfId="2211"/>
    <cellStyle name="常规 41 40" xfId="2212"/>
    <cellStyle name="常规 41 41" xfId="2213"/>
    <cellStyle name="常规 41 42" xfId="2214"/>
    <cellStyle name="常规 41 43" xfId="2215"/>
    <cellStyle name="常规 41 44" xfId="2216"/>
    <cellStyle name="常规 41 45" xfId="2217"/>
    <cellStyle name="常规 41 46" xfId="2218"/>
    <cellStyle name="常规 41 47" xfId="2219"/>
    <cellStyle name="常规 41 48" xfId="2220"/>
    <cellStyle name="常规 41 49" xfId="2221"/>
    <cellStyle name="常规 41 5" xfId="2222"/>
    <cellStyle name="常规 41 50" xfId="2223"/>
    <cellStyle name="常规 41 51" xfId="2224"/>
    <cellStyle name="常规 41 52" xfId="2225"/>
    <cellStyle name="常规 41 53" xfId="2226"/>
    <cellStyle name="常规 41 54" xfId="2227"/>
    <cellStyle name="常规 41 55" xfId="2228"/>
    <cellStyle name="常规 41 56" xfId="2229"/>
    <cellStyle name="常规 41 57" xfId="2230"/>
    <cellStyle name="常规 41 58" xfId="2231"/>
    <cellStyle name="常规 41 59" xfId="2232"/>
    <cellStyle name="常规 41 6" xfId="2233"/>
    <cellStyle name="常规 41 60" xfId="2234"/>
    <cellStyle name="常规 41 61" xfId="2235"/>
    <cellStyle name="常规 41 62" xfId="2236"/>
    <cellStyle name="常规 41 63" xfId="2237"/>
    <cellStyle name="常规 41 64" xfId="2238"/>
    <cellStyle name="常规 41 65" xfId="2239"/>
    <cellStyle name="常规 41 66" xfId="2240"/>
    <cellStyle name="常规 41 67" xfId="2241"/>
    <cellStyle name="常规 41 68" xfId="2242"/>
    <cellStyle name="常规 41 69" xfId="2243"/>
    <cellStyle name="常规 41 7" xfId="2244"/>
    <cellStyle name="常规 41 70" xfId="2245"/>
    <cellStyle name="常规 41 71" xfId="2246"/>
    <cellStyle name="常规 41 72" xfId="2247"/>
    <cellStyle name="常规 41 73" xfId="2248"/>
    <cellStyle name="常规 41 74" xfId="2249"/>
    <cellStyle name="常规 41 75" xfId="2250"/>
    <cellStyle name="常规 41 76" xfId="2251"/>
    <cellStyle name="常规 41 77" xfId="2252"/>
    <cellStyle name="常规 41 78" xfId="2253"/>
    <cellStyle name="常规 41 79" xfId="2254"/>
    <cellStyle name="常规 41 8" xfId="2255"/>
    <cellStyle name="常规 41 80" xfId="2256"/>
    <cellStyle name="常规 41 81" xfId="2257"/>
    <cellStyle name="常规 41 82" xfId="2258"/>
    <cellStyle name="常规 41 83" xfId="2259"/>
    <cellStyle name="常规 41 84" xfId="2260"/>
    <cellStyle name="常规 41 85" xfId="2261"/>
    <cellStyle name="常规 41 86" xfId="2262"/>
    <cellStyle name="常规 41 87" xfId="2263"/>
    <cellStyle name="常规 41 88" xfId="2264"/>
    <cellStyle name="常规 41 89" xfId="2265"/>
    <cellStyle name="常规 41 9" xfId="2266"/>
    <cellStyle name="常规 41 90" xfId="2267"/>
    <cellStyle name="常规 41 91" xfId="2268"/>
    <cellStyle name="常规 41 92" xfId="2269"/>
    <cellStyle name="常规 41 93" xfId="2270"/>
    <cellStyle name="常规 41 94" xfId="2271"/>
    <cellStyle name="常规 41 95" xfId="2272"/>
    <cellStyle name="常规 41 96" xfId="2273"/>
    <cellStyle name="常规 41 97" xfId="2274"/>
    <cellStyle name="常规 41 98" xfId="2275"/>
    <cellStyle name="常规 41 99" xfId="2276"/>
    <cellStyle name="常规 42" xfId="2277"/>
    <cellStyle name="常规 42 10" xfId="2278"/>
    <cellStyle name="常规 42 10 2" xfId="2279"/>
    <cellStyle name="常规 42 100" xfId="2280"/>
    <cellStyle name="常规 42 101" xfId="2281"/>
    <cellStyle name="常规 42 102" xfId="2282"/>
    <cellStyle name="常规 42 103" xfId="2283"/>
    <cellStyle name="常规 42 104" xfId="2284"/>
    <cellStyle name="常规 42 105" xfId="2285"/>
    <cellStyle name="常规 42 106" xfId="2286"/>
    <cellStyle name="常规 42 107" xfId="2287"/>
    <cellStyle name="常规 42 108" xfId="2288"/>
    <cellStyle name="常规 42 109" xfId="2289"/>
    <cellStyle name="常规 42 11" xfId="2290"/>
    <cellStyle name="常规 42 110" xfId="2291"/>
    <cellStyle name="常规 42 12" xfId="2292"/>
    <cellStyle name="常规 42 13" xfId="2293"/>
    <cellStyle name="常规 42 14" xfId="2294"/>
    <cellStyle name="常规 42 15" xfId="2295"/>
    <cellStyle name="常规 42 16" xfId="2296"/>
    <cellStyle name="常规 42 17" xfId="2297"/>
    <cellStyle name="常规 42 18" xfId="2298"/>
    <cellStyle name="常规 42 19" xfId="2299"/>
    <cellStyle name="常规 42 2" xfId="2300"/>
    <cellStyle name="常规 42 20" xfId="2301"/>
    <cellStyle name="常规 42 21" xfId="2302"/>
    <cellStyle name="常规 42 22" xfId="2303"/>
    <cellStyle name="常规 42 23" xfId="2304"/>
    <cellStyle name="常规 42 24" xfId="2305"/>
    <cellStyle name="常规 42 25" xfId="2306"/>
    <cellStyle name="常规 42 26" xfId="2307"/>
    <cellStyle name="常规 42 27" xfId="2308"/>
    <cellStyle name="常规 42 28" xfId="2309"/>
    <cellStyle name="常规 42 29" xfId="2310"/>
    <cellStyle name="常规 42 3" xfId="2311"/>
    <cellStyle name="常规 42 30" xfId="2312"/>
    <cellStyle name="常规 42 31" xfId="2313"/>
    <cellStyle name="常规 42 32" xfId="2314"/>
    <cellStyle name="常规 42 33" xfId="2315"/>
    <cellStyle name="常规 42 34" xfId="2316"/>
    <cellStyle name="常规 42 35" xfId="2317"/>
    <cellStyle name="常规 42 36" xfId="2318"/>
    <cellStyle name="常规 42 37" xfId="2319"/>
    <cellStyle name="常规 42 38" xfId="2320"/>
    <cellStyle name="常规 42 39" xfId="2321"/>
    <cellStyle name="常规 42 4" xfId="2322"/>
    <cellStyle name="常规 42 40" xfId="2323"/>
    <cellStyle name="常规 42 41" xfId="2324"/>
    <cellStyle name="常规 42 42" xfId="2325"/>
    <cellStyle name="常规 42 43" xfId="2326"/>
    <cellStyle name="常规 42 44" xfId="2327"/>
    <cellStyle name="常规 42 45" xfId="2328"/>
    <cellStyle name="常规 42 46" xfId="2329"/>
    <cellStyle name="常规 42 47" xfId="2330"/>
    <cellStyle name="常规 42 48" xfId="2331"/>
    <cellStyle name="常规 42 49" xfId="2332"/>
    <cellStyle name="常规 42 5" xfId="2333"/>
    <cellStyle name="常规 42 50" xfId="2334"/>
    <cellStyle name="常规 42 51" xfId="2335"/>
    <cellStyle name="常规 42 52" xfId="2336"/>
    <cellStyle name="常规 42 53" xfId="2337"/>
    <cellStyle name="常规 42 54" xfId="2338"/>
    <cellStyle name="常规 42 55" xfId="2339"/>
    <cellStyle name="常规 42 56" xfId="2340"/>
    <cellStyle name="常规 42 56 2" xfId="2341"/>
    <cellStyle name="常规 42 57" xfId="2342"/>
    <cellStyle name="常规 42 58" xfId="2343"/>
    <cellStyle name="常规 42 59" xfId="2344"/>
    <cellStyle name="常规 42 6" xfId="2345"/>
    <cellStyle name="常规 42 60" xfId="2346"/>
    <cellStyle name="常规 42 61" xfId="2347"/>
    <cellStyle name="常规 42 62" xfId="2348"/>
    <cellStyle name="常规 42 63" xfId="2349"/>
    <cellStyle name="常规 42 64" xfId="2350"/>
    <cellStyle name="常规 42 65" xfId="2351"/>
    <cellStyle name="常规 42 66" xfId="2352"/>
    <cellStyle name="常规 42 67" xfId="2353"/>
    <cellStyle name="常规 42 68" xfId="2354"/>
    <cellStyle name="常规 42 69" xfId="2355"/>
    <cellStyle name="常规 42 7" xfId="2356"/>
    <cellStyle name="常规 42 70" xfId="2357"/>
    <cellStyle name="常规 42 71" xfId="2358"/>
    <cellStyle name="常规 42 72" xfId="2359"/>
    <cellStyle name="常规 42 73" xfId="2360"/>
    <cellStyle name="常规 42 74" xfId="2361"/>
    <cellStyle name="常规 42 75" xfId="2362"/>
    <cellStyle name="常规 42 76" xfId="2363"/>
    <cellStyle name="常规 42 77" xfId="2364"/>
    <cellStyle name="常规 42 78" xfId="2365"/>
    <cellStyle name="常规 42 79" xfId="2366"/>
    <cellStyle name="常规 42 8" xfId="2367"/>
    <cellStyle name="常规 42 8 2" xfId="2368"/>
    <cellStyle name="常规 42 80" xfId="2369"/>
    <cellStyle name="常规 42 81" xfId="2370"/>
    <cellStyle name="常规 42 82" xfId="2371"/>
    <cellStyle name="常规 42 83" xfId="2372"/>
    <cellStyle name="常规 42 84" xfId="2373"/>
    <cellStyle name="常规 42 85" xfId="2374"/>
    <cellStyle name="常规 42 86" xfId="2375"/>
    <cellStyle name="常规 42 87" xfId="2376"/>
    <cellStyle name="常规 42 88" xfId="2377"/>
    <cellStyle name="常规 42 89" xfId="2378"/>
    <cellStyle name="常规 42 9" xfId="2379"/>
    <cellStyle name="常规 42 90" xfId="2380"/>
    <cellStyle name="常规 42 91" xfId="2381"/>
    <cellStyle name="常规 42 92" xfId="2382"/>
    <cellStyle name="常规 42 93" xfId="2383"/>
    <cellStyle name="常规 42 94" xfId="2384"/>
    <cellStyle name="常规 42 95" xfId="2385"/>
    <cellStyle name="常规 42 96" xfId="2386"/>
    <cellStyle name="常规 42 97" xfId="2387"/>
    <cellStyle name="常规 42 98" xfId="2388"/>
    <cellStyle name="常规 42 99" xfId="2389"/>
    <cellStyle name="常规 43" xfId="2390"/>
    <cellStyle name="常规 44" xfId="2391"/>
    <cellStyle name="常规 44 10" xfId="2392"/>
    <cellStyle name="常规 44 100" xfId="2393"/>
    <cellStyle name="常规 44 101" xfId="2394"/>
    <cellStyle name="常规 44 102" xfId="2395"/>
    <cellStyle name="常规 44 103" xfId="2396"/>
    <cellStyle name="常规 44 104" xfId="2397"/>
    <cellStyle name="常规 44 105" xfId="2398"/>
    <cellStyle name="常规 44 106" xfId="2399"/>
    <cellStyle name="常规 44 107" xfId="2400"/>
    <cellStyle name="常规 44 108" xfId="2401"/>
    <cellStyle name="常规 44 109" xfId="2402"/>
    <cellStyle name="常规 44 11" xfId="2403"/>
    <cellStyle name="常规 44 110" xfId="2404"/>
    <cellStyle name="常规 44 111" xfId="2405"/>
    <cellStyle name="常规 44 12" xfId="2406"/>
    <cellStyle name="常规 44 13" xfId="2407"/>
    <cellStyle name="常规 44 14" xfId="2408"/>
    <cellStyle name="常规 44 15" xfId="2409"/>
    <cellStyle name="常规 44 16" xfId="2410"/>
    <cellStyle name="常规 44 17" xfId="2411"/>
    <cellStyle name="常规 44 18" xfId="2412"/>
    <cellStyle name="常规 44 19" xfId="2413"/>
    <cellStyle name="常规 44 2" xfId="2414"/>
    <cellStyle name="常规 44 20" xfId="2415"/>
    <cellStyle name="常规 44 21" xfId="2416"/>
    <cellStyle name="常规 44 22" xfId="2417"/>
    <cellStyle name="常规 44 23" xfId="2418"/>
    <cellStyle name="常规 44 24" xfId="2419"/>
    <cellStyle name="常规 44 25" xfId="2420"/>
    <cellStyle name="常规 44 26" xfId="2421"/>
    <cellStyle name="常规 44 27" xfId="2422"/>
    <cellStyle name="常规 44 28" xfId="2423"/>
    <cellStyle name="常规 44 29" xfId="2424"/>
    <cellStyle name="常规 44 3" xfId="2425"/>
    <cellStyle name="常规 44 30" xfId="2426"/>
    <cellStyle name="常规 44 31" xfId="2427"/>
    <cellStyle name="常规 44 32" xfId="2428"/>
    <cellStyle name="常规 44 33" xfId="2429"/>
    <cellStyle name="常规 44 34" xfId="2430"/>
    <cellStyle name="常规 44 35" xfId="2431"/>
    <cellStyle name="常规 44 36" xfId="2432"/>
    <cellStyle name="常规 44 37" xfId="2433"/>
    <cellStyle name="常规 44 38" xfId="2434"/>
    <cellStyle name="常规 44 39" xfId="2435"/>
    <cellStyle name="常规 44 4" xfId="2436"/>
    <cellStyle name="常规 44 40" xfId="2437"/>
    <cellStyle name="常规 44 41" xfId="2438"/>
    <cellStyle name="常规 44 42" xfId="2439"/>
    <cellStyle name="常规 44 43" xfId="2440"/>
    <cellStyle name="常规 44 44" xfId="2441"/>
    <cellStyle name="常规 44 45" xfId="2442"/>
    <cellStyle name="常规 44 46" xfId="2443"/>
    <cellStyle name="常规 44 47" xfId="2444"/>
    <cellStyle name="常规 44 48" xfId="2445"/>
    <cellStyle name="常规 44 49" xfId="2446"/>
    <cellStyle name="常规 44 5" xfId="2447"/>
    <cellStyle name="常规 44 50" xfId="2448"/>
    <cellStyle name="常规 44 51" xfId="2449"/>
    <cellStyle name="常规 44 52" xfId="2450"/>
    <cellStyle name="常规 44 53" xfId="2451"/>
    <cellStyle name="常规 44 54" xfId="2452"/>
    <cellStyle name="常规 44 55" xfId="2453"/>
    <cellStyle name="常规 44 56" xfId="2454"/>
    <cellStyle name="常规 44 57" xfId="2455"/>
    <cellStyle name="常规 44 58" xfId="2456"/>
    <cellStyle name="常规 44 59" xfId="2457"/>
    <cellStyle name="常规 44 6" xfId="2458"/>
    <cellStyle name="常规 44 60" xfId="2459"/>
    <cellStyle name="常规 44 61" xfId="2460"/>
    <cellStyle name="常规 44 62" xfId="2461"/>
    <cellStyle name="常规 44 63" xfId="2462"/>
    <cellStyle name="常规 44 64" xfId="2463"/>
    <cellStyle name="常规 44 65" xfId="2464"/>
    <cellStyle name="常规 44 66" xfId="2465"/>
    <cellStyle name="常规 44 67" xfId="2466"/>
    <cellStyle name="常规 44 68" xfId="2467"/>
    <cellStyle name="常规 44 69" xfId="2468"/>
    <cellStyle name="常规 44 7" xfId="2469"/>
    <cellStyle name="常规 44 70" xfId="2470"/>
    <cellStyle name="常规 44 71" xfId="2471"/>
    <cellStyle name="常规 44 72" xfId="2472"/>
    <cellStyle name="常规 44 73" xfId="2473"/>
    <cellStyle name="常规 44 74" xfId="2474"/>
    <cellStyle name="常规 44 75" xfId="2475"/>
    <cellStyle name="常规 44 76" xfId="2476"/>
    <cellStyle name="常规 44 77" xfId="2477"/>
    <cellStyle name="常规 44 78" xfId="2478"/>
    <cellStyle name="常规 44 79" xfId="2479"/>
    <cellStyle name="常规 44 8" xfId="2480"/>
    <cellStyle name="常规 44 8 2" xfId="2481"/>
    <cellStyle name="常规 44 80" xfId="2482"/>
    <cellStyle name="常规 44 81" xfId="2483"/>
    <cellStyle name="常规 44 82" xfId="2484"/>
    <cellStyle name="常规 44 83" xfId="2485"/>
    <cellStyle name="常规 44 84" xfId="2486"/>
    <cellStyle name="常规 44 85" xfId="2487"/>
    <cellStyle name="常规 44 86" xfId="2488"/>
    <cellStyle name="常规 44 87" xfId="2489"/>
    <cellStyle name="常规 44 88" xfId="2490"/>
    <cellStyle name="常规 44 89" xfId="2491"/>
    <cellStyle name="常规 44 9" xfId="2492"/>
    <cellStyle name="常规 44 90" xfId="2493"/>
    <cellStyle name="常规 44 91" xfId="2494"/>
    <cellStyle name="常规 44 92" xfId="2495"/>
    <cellStyle name="常规 44 93" xfId="2496"/>
    <cellStyle name="常规 44 94" xfId="2497"/>
    <cellStyle name="常规 44 95" xfId="2498"/>
    <cellStyle name="常规 44 96" xfId="2499"/>
    <cellStyle name="常规 44 97" xfId="2500"/>
    <cellStyle name="常规 44 98" xfId="2501"/>
    <cellStyle name="常规 44 99" xfId="2502"/>
    <cellStyle name="常规 45" xfId="2503"/>
    <cellStyle name="常规 45 10" xfId="2504"/>
    <cellStyle name="常规 45 10 2" xfId="5269"/>
    <cellStyle name="常规 45 100" xfId="2505"/>
    <cellStyle name="常规 45 101" xfId="2506"/>
    <cellStyle name="常规 45 102" xfId="2507"/>
    <cellStyle name="常规 45 103" xfId="2508"/>
    <cellStyle name="常规 45 104" xfId="2509"/>
    <cellStyle name="常规 45 105" xfId="2510"/>
    <cellStyle name="常规 45 106" xfId="2511"/>
    <cellStyle name="常规 45 107" xfId="2512"/>
    <cellStyle name="常规 45 108" xfId="2513"/>
    <cellStyle name="常规 45 109" xfId="2514"/>
    <cellStyle name="常规 45 11" xfId="2515"/>
    <cellStyle name="常规 45 110" xfId="2516"/>
    <cellStyle name="常规 45 111" xfId="2517"/>
    <cellStyle name="常规 45 12" xfId="2518"/>
    <cellStyle name="常规 45 13" xfId="2519"/>
    <cellStyle name="常规 45 14" xfId="2520"/>
    <cellStyle name="常规 45 15" xfId="2521"/>
    <cellStyle name="常规 45 16" xfId="2522"/>
    <cellStyle name="常规 45 17" xfId="2523"/>
    <cellStyle name="常规 45 18" xfId="2524"/>
    <cellStyle name="常规 45 19" xfId="2525"/>
    <cellStyle name="常规 45 2" xfId="2526"/>
    <cellStyle name="常规 45 20" xfId="2527"/>
    <cellStyle name="常规 45 21" xfId="2528"/>
    <cellStyle name="常规 45 22" xfId="2529"/>
    <cellStyle name="常规 45 23" xfId="2530"/>
    <cellStyle name="常规 45 24" xfId="2531"/>
    <cellStyle name="常规 45 25" xfId="2532"/>
    <cellStyle name="常规 45 26" xfId="2533"/>
    <cellStyle name="常规 45 27" xfId="2534"/>
    <cellStyle name="常规 45 28" xfId="2535"/>
    <cellStyle name="常规 45 29" xfId="2536"/>
    <cellStyle name="常规 45 3" xfId="2537"/>
    <cellStyle name="常规 45 30" xfId="2538"/>
    <cellStyle name="常规 45 31" xfId="2539"/>
    <cellStyle name="常规 45 32" xfId="2540"/>
    <cellStyle name="常规 45 33" xfId="2541"/>
    <cellStyle name="常规 45 34" xfId="2542"/>
    <cellStyle name="常规 45 35" xfId="2543"/>
    <cellStyle name="常规 45 36" xfId="2544"/>
    <cellStyle name="常规 45 37" xfId="2545"/>
    <cellStyle name="常规 45 38" xfId="2546"/>
    <cellStyle name="常规 45 39" xfId="2547"/>
    <cellStyle name="常规 45 4" xfId="2548"/>
    <cellStyle name="常规 45 40" xfId="2549"/>
    <cellStyle name="常规 45 41" xfId="2550"/>
    <cellStyle name="常规 45 42" xfId="2551"/>
    <cellStyle name="常规 45 43" xfId="2552"/>
    <cellStyle name="常规 45 44" xfId="2553"/>
    <cellStyle name="常规 45 45" xfId="2554"/>
    <cellStyle name="常规 45 46" xfId="2555"/>
    <cellStyle name="常规 45 47" xfId="2556"/>
    <cellStyle name="常规 45 48" xfId="2557"/>
    <cellStyle name="常规 45 49" xfId="2558"/>
    <cellStyle name="常规 45 5" xfId="2559"/>
    <cellStyle name="常规 45 50" xfId="2560"/>
    <cellStyle name="常规 45 51" xfId="2561"/>
    <cellStyle name="常规 45 52" xfId="2562"/>
    <cellStyle name="常规 45 53" xfId="2563"/>
    <cellStyle name="常规 45 54" xfId="2564"/>
    <cellStyle name="常规 45 55" xfId="2565"/>
    <cellStyle name="常规 45 56" xfId="2566"/>
    <cellStyle name="常规 45 57" xfId="2567"/>
    <cellStyle name="常规 45 58" xfId="2568"/>
    <cellStyle name="常规 45 59" xfId="2569"/>
    <cellStyle name="常规 45 6" xfId="2570"/>
    <cellStyle name="常规 45 60" xfId="2571"/>
    <cellStyle name="常规 45 61" xfId="2572"/>
    <cellStyle name="常规 45 62" xfId="2573"/>
    <cellStyle name="常规 45 63" xfId="2574"/>
    <cellStyle name="常规 45 64" xfId="2575"/>
    <cellStyle name="常规 45 65" xfId="2576"/>
    <cellStyle name="常规 45 66" xfId="2577"/>
    <cellStyle name="常规 45 67" xfId="2578"/>
    <cellStyle name="常规 45 68" xfId="2579"/>
    <cellStyle name="常规 45 69" xfId="2580"/>
    <cellStyle name="常规 45 7" xfId="2581"/>
    <cellStyle name="常规 45 70" xfId="2582"/>
    <cellStyle name="常规 45 71" xfId="2583"/>
    <cellStyle name="常规 45 72" xfId="2584"/>
    <cellStyle name="常规 45 73" xfId="2585"/>
    <cellStyle name="常规 45 74" xfId="2586"/>
    <cellStyle name="常规 45 75" xfId="2587"/>
    <cellStyle name="常规 45 76" xfId="2588"/>
    <cellStyle name="常规 45 77" xfId="2589"/>
    <cellStyle name="常规 45 78" xfId="2590"/>
    <cellStyle name="常规 45 79" xfId="2591"/>
    <cellStyle name="常规 45 8" xfId="2592"/>
    <cellStyle name="常规 45 8 2" xfId="2593"/>
    <cellStyle name="常规 45 80" xfId="2594"/>
    <cellStyle name="常规 45 81" xfId="2595"/>
    <cellStyle name="常规 45 82" xfId="2596"/>
    <cellStyle name="常规 45 83" xfId="2597"/>
    <cellStyle name="常规 45 84" xfId="2598"/>
    <cellStyle name="常规 45 85" xfId="2599"/>
    <cellStyle name="常规 45 86" xfId="2600"/>
    <cellStyle name="常规 45 87" xfId="2601"/>
    <cellStyle name="常规 45 88" xfId="2602"/>
    <cellStyle name="常规 45 89" xfId="2603"/>
    <cellStyle name="常规 45 9" xfId="2604"/>
    <cellStyle name="常规 45 90" xfId="2605"/>
    <cellStyle name="常规 45 91" xfId="2606"/>
    <cellStyle name="常规 45 92" xfId="2607"/>
    <cellStyle name="常规 45 93" xfId="2608"/>
    <cellStyle name="常规 45 94" xfId="2609"/>
    <cellStyle name="常规 45 95" xfId="2610"/>
    <cellStyle name="常规 45 96" xfId="2611"/>
    <cellStyle name="常规 45 97" xfId="2612"/>
    <cellStyle name="常规 45 98" xfId="2613"/>
    <cellStyle name="常规 45 99" xfId="2614"/>
    <cellStyle name="常规 46" xfId="2615"/>
    <cellStyle name="常规 46 10" xfId="2616"/>
    <cellStyle name="常规 46 100" xfId="2617"/>
    <cellStyle name="常规 46 101" xfId="2618"/>
    <cellStyle name="常规 46 102" xfId="2619"/>
    <cellStyle name="常规 46 103" xfId="2620"/>
    <cellStyle name="常规 46 104" xfId="2621"/>
    <cellStyle name="常规 46 105" xfId="2622"/>
    <cellStyle name="常规 46 106" xfId="2623"/>
    <cellStyle name="常规 46 107" xfId="2624"/>
    <cellStyle name="常规 46 108" xfId="2625"/>
    <cellStyle name="常规 46 109" xfId="2626"/>
    <cellStyle name="常规 46 11" xfId="2627"/>
    <cellStyle name="常规 46 110" xfId="2628"/>
    <cellStyle name="常规 46 12" xfId="2629"/>
    <cellStyle name="常规 46 13" xfId="2630"/>
    <cellStyle name="常规 46 14" xfId="2631"/>
    <cellStyle name="常规 46 15" xfId="2632"/>
    <cellStyle name="常规 46 16" xfId="2633"/>
    <cellStyle name="常规 46 17" xfId="2634"/>
    <cellStyle name="常规 46 18" xfId="2635"/>
    <cellStyle name="常规 46 19" xfId="2636"/>
    <cellStyle name="常规 46 2" xfId="2637"/>
    <cellStyle name="常规 46 20" xfId="2638"/>
    <cellStyle name="常规 46 21" xfId="2639"/>
    <cellStyle name="常规 46 22" xfId="2640"/>
    <cellStyle name="常规 46 23" xfId="2641"/>
    <cellStyle name="常规 46 24" xfId="2642"/>
    <cellStyle name="常规 46 25" xfId="2643"/>
    <cellStyle name="常规 46 26" xfId="2644"/>
    <cellStyle name="常规 46 27" xfId="2645"/>
    <cellStyle name="常规 46 28" xfId="2646"/>
    <cellStyle name="常规 46 29" xfId="2647"/>
    <cellStyle name="常规 46 3" xfId="2648"/>
    <cellStyle name="常规 46 30" xfId="2649"/>
    <cellStyle name="常规 46 31" xfId="2650"/>
    <cellStyle name="常规 46 32" xfId="2651"/>
    <cellStyle name="常规 46 33" xfId="2652"/>
    <cellStyle name="常规 46 34" xfId="2653"/>
    <cellStyle name="常规 46 35" xfId="2654"/>
    <cellStyle name="常规 46 36" xfId="2655"/>
    <cellStyle name="常规 46 37" xfId="2656"/>
    <cellStyle name="常规 46 38" xfId="2657"/>
    <cellStyle name="常规 46 39" xfId="2658"/>
    <cellStyle name="常规 46 4" xfId="2659"/>
    <cellStyle name="常规 46 40" xfId="2660"/>
    <cellStyle name="常规 46 41" xfId="2661"/>
    <cellStyle name="常规 46 42" xfId="2662"/>
    <cellStyle name="常规 46 43" xfId="2663"/>
    <cellStyle name="常规 46 44" xfId="2664"/>
    <cellStyle name="常规 46 45" xfId="2665"/>
    <cellStyle name="常规 46 46" xfId="2666"/>
    <cellStyle name="常规 46 47" xfId="2667"/>
    <cellStyle name="常规 46 48" xfId="2668"/>
    <cellStyle name="常规 46 49" xfId="2669"/>
    <cellStyle name="常规 46 5" xfId="2670"/>
    <cellStyle name="常规 46 50" xfId="2671"/>
    <cellStyle name="常规 46 51" xfId="2672"/>
    <cellStyle name="常规 46 52" xfId="2673"/>
    <cellStyle name="常规 46 53" xfId="2674"/>
    <cellStyle name="常规 46 54" xfId="2675"/>
    <cellStyle name="常规 46 55" xfId="2676"/>
    <cellStyle name="常规 46 56" xfId="2677"/>
    <cellStyle name="常规 46 57" xfId="2678"/>
    <cellStyle name="常规 46 58" xfId="2679"/>
    <cellStyle name="常规 46 59" xfId="2680"/>
    <cellStyle name="常规 46 6" xfId="2681"/>
    <cellStyle name="常规 46 60" xfId="2682"/>
    <cellStyle name="常规 46 61" xfId="2683"/>
    <cellStyle name="常规 46 62" xfId="2684"/>
    <cellStyle name="常规 46 63" xfId="2685"/>
    <cellStyle name="常规 46 64" xfId="2686"/>
    <cellStyle name="常规 46 65" xfId="2687"/>
    <cellStyle name="常规 46 66" xfId="2688"/>
    <cellStyle name="常规 46 67" xfId="2689"/>
    <cellStyle name="常规 46 68" xfId="2690"/>
    <cellStyle name="常规 46 69" xfId="2691"/>
    <cellStyle name="常规 46 7" xfId="2692"/>
    <cellStyle name="常规 46 70" xfId="2693"/>
    <cellStyle name="常规 46 71" xfId="2694"/>
    <cellStyle name="常规 46 72" xfId="2695"/>
    <cellStyle name="常规 46 73" xfId="2696"/>
    <cellStyle name="常规 46 74" xfId="2697"/>
    <cellStyle name="常规 46 75" xfId="2698"/>
    <cellStyle name="常规 46 76" xfId="2699"/>
    <cellStyle name="常规 46 77" xfId="2700"/>
    <cellStyle name="常规 46 78" xfId="2701"/>
    <cellStyle name="常规 46 79" xfId="2702"/>
    <cellStyle name="常规 46 8" xfId="2703"/>
    <cellStyle name="常规 46 80" xfId="2704"/>
    <cellStyle name="常规 46 81" xfId="2705"/>
    <cellStyle name="常规 46 82" xfId="2706"/>
    <cellStyle name="常规 46 83" xfId="2707"/>
    <cellStyle name="常规 46 84" xfId="2708"/>
    <cellStyle name="常规 46 85" xfId="2709"/>
    <cellStyle name="常规 46 86" xfId="2710"/>
    <cellStyle name="常规 46 87" xfId="2711"/>
    <cellStyle name="常规 46 88" xfId="2712"/>
    <cellStyle name="常规 46 89" xfId="2713"/>
    <cellStyle name="常规 46 9" xfId="2714"/>
    <cellStyle name="常规 46 90" xfId="2715"/>
    <cellStyle name="常规 46 91" xfId="2716"/>
    <cellStyle name="常规 46 92" xfId="2717"/>
    <cellStyle name="常规 46 93" xfId="2718"/>
    <cellStyle name="常规 46 94" xfId="2719"/>
    <cellStyle name="常规 46 95" xfId="2720"/>
    <cellStyle name="常规 46 96" xfId="2721"/>
    <cellStyle name="常规 46 97" xfId="2722"/>
    <cellStyle name="常规 46 98" xfId="2723"/>
    <cellStyle name="常规 46 99" xfId="2724"/>
    <cellStyle name="常规 47" xfId="2725"/>
    <cellStyle name="常规 47 10" xfId="2726"/>
    <cellStyle name="常规 47 100" xfId="2727"/>
    <cellStyle name="常规 47 101" xfId="2728"/>
    <cellStyle name="常规 47 102" xfId="2729"/>
    <cellStyle name="常规 47 103" xfId="2730"/>
    <cellStyle name="常规 47 104" xfId="2731"/>
    <cellStyle name="常规 47 105" xfId="2732"/>
    <cellStyle name="常规 47 106" xfId="2733"/>
    <cellStyle name="常规 47 107" xfId="2734"/>
    <cellStyle name="常规 47 108" xfId="2735"/>
    <cellStyle name="常规 47 109" xfId="2736"/>
    <cellStyle name="常规 47 11" xfId="2737"/>
    <cellStyle name="常规 47 110" xfId="2738"/>
    <cellStyle name="常规 47 12" xfId="2739"/>
    <cellStyle name="常规 47 13" xfId="2740"/>
    <cellStyle name="常规 47 14" xfId="2741"/>
    <cellStyle name="常规 47 15" xfId="2742"/>
    <cellStyle name="常规 47 16" xfId="2743"/>
    <cellStyle name="常规 47 17" xfId="2744"/>
    <cellStyle name="常规 47 18" xfId="2745"/>
    <cellStyle name="常规 47 19" xfId="2746"/>
    <cellStyle name="常规 47 2" xfId="2747"/>
    <cellStyle name="常规 47 20" xfId="2748"/>
    <cellStyle name="常规 47 21" xfId="2749"/>
    <cellStyle name="常规 47 22" xfId="2750"/>
    <cellStyle name="常规 47 23" xfId="2751"/>
    <cellStyle name="常规 47 24" xfId="2752"/>
    <cellStyle name="常规 47 25" xfId="2753"/>
    <cellStyle name="常规 47 26" xfId="2754"/>
    <cellStyle name="常规 47 27" xfId="2755"/>
    <cellStyle name="常规 47 28" xfId="2756"/>
    <cellStyle name="常规 47 29" xfId="2757"/>
    <cellStyle name="常规 47 3" xfId="2758"/>
    <cellStyle name="常规 47 30" xfId="2759"/>
    <cellStyle name="常规 47 31" xfId="2760"/>
    <cellStyle name="常规 47 32" xfId="2761"/>
    <cellStyle name="常规 47 33" xfId="2762"/>
    <cellStyle name="常规 47 34" xfId="2763"/>
    <cellStyle name="常规 47 35" xfId="2764"/>
    <cellStyle name="常规 47 36" xfId="2765"/>
    <cellStyle name="常规 47 37" xfId="2766"/>
    <cellStyle name="常规 47 38" xfId="2767"/>
    <cellStyle name="常规 47 39" xfId="2768"/>
    <cellStyle name="常规 47 4" xfId="2769"/>
    <cellStyle name="常规 47 40" xfId="2770"/>
    <cellStyle name="常规 47 41" xfId="2771"/>
    <cellStyle name="常规 47 42" xfId="2772"/>
    <cellStyle name="常规 47 43" xfId="2773"/>
    <cellStyle name="常规 47 44" xfId="2774"/>
    <cellStyle name="常规 47 45" xfId="2775"/>
    <cellStyle name="常规 47 46" xfId="2776"/>
    <cellStyle name="常规 47 47" xfId="2777"/>
    <cellStyle name="常规 47 48" xfId="2778"/>
    <cellStyle name="常规 47 49" xfId="2779"/>
    <cellStyle name="常规 47 5" xfId="2780"/>
    <cellStyle name="常规 47 50" xfId="2781"/>
    <cellStyle name="常规 47 51" xfId="2782"/>
    <cellStyle name="常规 47 52" xfId="2783"/>
    <cellStyle name="常规 47 53" xfId="2784"/>
    <cellStyle name="常规 47 54" xfId="2785"/>
    <cellStyle name="常规 47 55" xfId="2786"/>
    <cellStyle name="常规 47 56" xfId="2787"/>
    <cellStyle name="常规 47 57" xfId="2788"/>
    <cellStyle name="常规 47 58" xfId="2789"/>
    <cellStyle name="常规 47 59" xfId="2790"/>
    <cellStyle name="常规 47 6" xfId="2791"/>
    <cellStyle name="常规 47 60" xfId="2792"/>
    <cellStyle name="常规 47 61" xfId="2793"/>
    <cellStyle name="常规 47 62" xfId="2794"/>
    <cellStyle name="常规 47 63" xfId="2795"/>
    <cellStyle name="常规 47 64" xfId="2796"/>
    <cellStyle name="常规 47 65" xfId="2797"/>
    <cellStyle name="常规 47 66" xfId="2798"/>
    <cellStyle name="常规 47 67" xfId="2799"/>
    <cellStyle name="常规 47 68" xfId="2800"/>
    <cellStyle name="常规 47 69" xfId="2801"/>
    <cellStyle name="常规 47 7" xfId="2802"/>
    <cellStyle name="常规 47 70" xfId="2803"/>
    <cellStyle name="常规 47 71" xfId="2804"/>
    <cellStyle name="常规 47 72" xfId="2805"/>
    <cellStyle name="常规 47 73" xfId="2806"/>
    <cellStyle name="常规 47 74" xfId="2807"/>
    <cellStyle name="常规 47 75" xfId="2808"/>
    <cellStyle name="常规 47 76" xfId="2809"/>
    <cellStyle name="常规 47 77" xfId="2810"/>
    <cellStyle name="常规 47 78" xfId="2811"/>
    <cellStyle name="常规 47 79" xfId="2812"/>
    <cellStyle name="常规 47 8" xfId="2813"/>
    <cellStyle name="常规 47 80" xfId="2814"/>
    <cellStyle name="常规 47 81" xfId="2815"/>
    <cellStyle name="常规 47 82" xfId="2816"/>
    <cellStyle name="常规 47 83" xfId="2817"/>
    <cellStyle name="常规 47 84" xfId="2818"/>
    <cellStyle name="常规 47 85" xfId="2819"/>
    <cellStyle name="常规 47 86" xfId="2820"/>
    <cellStyle name="常规 47 87" xfId="2821"/>
    <cellStyle name="常规 47 88" xfId="2822"/>
    <cellStyle name="常规 47 89" xfId="2823"/>
    <cellStyle name="常规 47 9" xfId="2824"/>
    <cellStyle name="常规 47 90" xfId="2825"/>
    <cellStyle name="常规 47 91" xfId="2826"/>
    <cellStyle name="常规 47 92" xfId="2827"/>
    <cellStyle name="常规 47 93" xfId="2828"/>
    <cellStyle name="常规 47 94" xfId="2829"/>
    <cellStyle name="常规 47 95" xfId="2830"/>
    <cellStyle name="常规 47 96" xfId="2831"/>
    <cellStyle name="常规 47 97" xfId="2832"/>
    <cellStyle name="常规 47 98" xfId="2833"/>
    <cellStyle name="常规 47 99" xfId="2834"/>
    <cellStyle name="常规 48" xfId="2835"/>
    <cellStyle name="常规 48 10" xfId="2836"/>
    <cellStyle name="常规 48 10 2" xfId="2837"/>
    <cellStyle name="常规 48 100" xfId="2838"/>
    <cellStyle name="常规 48 101" xfId="2839"/>
    <cellStyle name="常规 48 102" xfId="2840"/>
    <cellStyle name="常规 48 103" xfId="2841"/>
    <cellStyle name="常规 48 104" xfId="2842"/>
    <cellStyle name="常规 48 105" xfId="2843"/>
    <cellStyle name="常规 48 106" xfId="2844"/>
    <cellStyle name="常规 48 107" xfId="2845"/>
    <cellStyle name="常规 48 108" xfId="2846"/>
    <cellStyle name="常规 48 109" xfId="2847"/>
    <cellStyle name="常规 48 11" xfId="2848"/>
    <cellStyle name="常规 48 110" xfId="2849"/>
    <cellStyle name="常规 48 111" xfId="2850"/>
    <cellStyle name="常规 48 12" xfId="2851"/>
    <cellStyle name="常规 48 13" xfId="2852"/>
    <cellStyle name="常规 48 14" xfId="2853"/>
    <cellStyle name="常规 48 15" xfId="2854"/>
    <cellStyle name="常规 48 16" xfId="2855"/>
    <cellStyle name="常规 48 17" xfId="2856"/>
    <cellStyle name="常规 48 18" xfId="2857"/>
    <cellStyle name="常规 48 19" xfId="2858"/>
    <cellStyle name="常规 48 2" xfId="2859"/>
    <cellStyle name="常规 48 20" xfId="2860"/>
    <cellStyle name="常规 48 21" xfId="2861"/>
    <cellStyle name="常规 48 22" xfId="2862"/>
    <cellStyle name="常规 48 23" xfId="2863"/>
    <cellStyle name="常规 48 24" xfId="2864"/>
    <cellStyle name="常规 48 25" xfId="2865"/>
    <cellStyle name="常规 48 26" xfId="2866"/>
    <cellStyle name="常规 48 27" xfId="2867"/>
    <cellStyle name="常规 48 28" xfId="2868"/>
    <cellStyle name="常规 48 29" xfId="2869"/>
    <cellStyle name="常规 48 3" xfId="2870"/>
    <cellStyle name="常规 48 30" xfId="2871"/>
    <cellStyle name="常规 48 31" xfId="2872"/>
    <cellStyle name="常规 48 32" xfId="2873"/>
    <cellStyle name="常规 48 33" xfId="2874"/>
    <cellStyle name="常规 48 34" xfId="2875"/>
    <cellStyle name="常规 48 35" xfId="2876"/>
    <cellStyle name="常规 48 36" xfId="2877"/>
    <cellStyle name="常规 48 37" xfId="2878"/>
    <cellStyle name="常规 48 38" xfId="2879"/>
    <cellStyle name="常规 48 39" xfId="2880"/>
    <cellStyle name="常规 48 4" xfId="2881"/>
    <cellStyle name="常规 48 40" xfId="2882"/>
    <cellStyle name="常规 48 41" xfId="2883"/>
    <cellStyle name="常规 48 42" xfId="2884"/>
    <cellStyle name="常规 48 43" xfId="2885"/>
    <cellStyle name="常规 48 44" xfId="2886"/>
    <cellStyle name="常规 48 45" xfId="2887"/>
    <cellStyle name="常规 48 46" xfId="2888"/>
    <cellStyle name="常规 48 47" xfId="2889"/>
    <cellStyle name="常规 48 48" xfId="2890"/>
    <cellStyle name="常规 48 49" xfId="2891"/>
    <cellStyle name="常规 48 5" xfId="2892"/>
    <cellStyle name="常规 48 50" xfId="2893"/>
    <cellStyle name="常规 48 51" xfId="2894"/>
    <cellStyle name="常规 48 52" xfId="2895"/>
    <cellStyle name="常规 48 53" xfId="2896"/>
    <cellStyle name="常规 48 54" xfId="2897"/>
    <cellStyle name="常规 48 55" xfId="2898"/>
    <cellStyle name="常规 48 56" xfId="2899"/>
    <cellStyle name="常规 48 57" xfId="2900"/>
    <cellStyle name="常规 48 58" xfId="2901"/>
    <cellStyle name="常规 48 59" xfId="2902"/>
    <cellStyle name="常规 48 6" xfId="2903"/>
    <cellStyle name="常规 48 60" xfId="2904"/>
    <cellStyle name="常规 48 61" xfId="2905"/>
    <cellStyle name="常规 48 62" xfId="2906"/>
    <cellStyle name="常规 48 63" xfId="2907"/>
    <cellStyle name="常规 48 64" xfId="2908"/>
    <cellStyle name="常规 48 65" xfId="2909"/>
    <cellStyle name="常规 48 66" xfId="2910"/>
    <cellStyle name="常规 48 67" xfId="2911"/>
    <cellStyle name="常规 48 68" xfId="2912"/>
    <cellStyle name="常规 48 69" xfId="2913"/>
    <cellStyle name="常规 48 7" xfId="2914"/>
    <cellStyle name="常规 48 70" xfId="2915"/>
    <cellStyle name="常规 48 71" xfId="2916"/>
    <cellStyle name="常规 48 72" xfId="2917"/>
    <cellStyle name="常规 48 73" xfId="2918"/>
    <cellStyle name="常规 48 74" xfId="2919"/>
    <cellStyle name="常规 48 75" xfId="2920"/>
    <cellStyle name="常规 48 76" xfId="2921"/>
    <cellStyle name="常规 48 77" xfId="2922"/>
    <cellStyle name="常规 48 78" xfId="2923"/>
    <cellStyle name="常规 48 79" xfId="2924"/>
    <cellStyle name="常规 48 8" xfId="2925"/>
    <cellStyle name="常规 48 80" xfId="2926"/>
    <cellStyle name="常规 48 81" xfId="2927"/>
    <cellStyle name="常规 48 82" xfId="2928"/>
    <cellStyle name="常规 48 83" xfId="2929"/>
    <cellStyle name="常规 48 84" xfId="2930"/>
    <cellStyle name="常规 48 85" xfId="2931"/>
    <cellStyle name="常规 48 86" xfId="2932"/>
    <cellStyle name="常规 48 87" xfId="2933"/>
    <cellStyle name="常规 48 88" xfId="2934"/>
    <cellStyle name="常规 48 89" xfId="2935"/>
    <cellStyle name="常规 48 9" xfId="2936"/>
    <cellStyle name="常规 48 90" xfId="2937"/>
    <cellStyle name="常规 48 91" xfId="2938"/>
    <cellStyle name="常规 48 92" xfId="2939"/>
    <cellStyle name="常规 48 93" xfId="2940"/>
    <cellStyle name="常规 48 94" xfId="2941"/>
    <cellStyle name="常规 48 95" xfId="2942"/>
    <cellStyle name="常规 48 96" xfId="2943"/>
    <cellStyle name="常规 48 97" xfId="2944"/>
    <cellStyle name="常规 48 98" xfId="2945"/>
    <cellStyle name="常规 48 99" xfId="2946"/>
    <cellStyle name="常规 49" xfId="2947"/>
    <cellStyle name="常规 49 2" xfId="2948"/>
    <cellStyle name="常规 5" xfId="2949"/>
    <cellStyle name="常规 5 10" xfId="2950"/>
    <cellStyle name="常规 5 11" xfId="2951"/>
    <cellStyle name="常规 5 12" xfId="2952"/>
    <cellStyle name="常规 5 13" xfId="2953"/>
    <cellStyle name="常规 5 14" xfId="2954"/>
    <cellStyle name="常规 5 15" xfId="2955"/>
    <cellStyle name="常规 5 16" xfId="2956"/>
    <cellStyle name="常规 5 17" xfId="2957"/>
    <cellStyle name="常规 5 18" xfId="2958"/>
    <cellStyle name="常规 5 19" xfId="2959"/>
    <cellStyle name="常规 5 2" xfId="2960"/>
    <cellStyle name="常规 5 2 10" xfId="2961"/>
    <cellStyle name="常规 5 2 11" xfId="2962"/>
    <cellStyle name="常规 5 2 12" xfId="2963"/>
    <cellStyle name="常规 5 2 13" xfId="2964"/>
    <cellStyle name="常规 5 2 14" xfId="2965"/>
    <cellStyle name="常规 5 2 15" xfId="2966"/>
    <cellStyle name="常规 5 2 16" xfId="2967"/>
    <cellStyle name="常规 5 2 17" xfId="2968"/>
    <cellStyle name="常规 5 2 18" xfId="2969"/>
    <cellStyle name="常规 5 2 19" xfId="2970"/>
    <cellStyle name="常规 5 2 2" xfId="2971"/>
    <cellStyle name="常规 5 2 3" xfId="2972"/>
    <cellStyle name="常规 5 2 4" xfId="2973"/>
    <cellStyle name="常规 5 2 5" xfId="2974"/>
    <cellStyle name="常规 5 2 6" xfId="2975"/>
    <cellStyle name="常规 5 2 7" xfId="2976"/>
    <cellStyle name="常规 5 2 8" xfId="2977"/>
    <cellStyle name="常规 5 2 9" xfId="2978"/>
    <cellStyle name="常规 5 20" xfId="2979"/>
    <cellStyle name="常规 5 21" xfId="2980"/>
    <cellStyle name="常规 5 22" xfId="2981"/>
    <cellStyle name="常规 5 23" xfId="2982"/>
    <cellStyle name="常规 5 24" xfId="2983"/>
    <cellStyle name="常规 5 25" xfId="2984"/>
    <cellStyle name="常规 5 26" xfId="2985"/>
    <cellStyle name="常规 5 27" xfId="2986"/>
    <cellStyle name="常规 5 3" xfId="2987"/>
    <cellStyle name="常规 5 4" xfId="2988"/>
    <cellStyle name="常规 5 5" xfId="2989"/>
    <cellStyle name="常规 5 6" xfId="2990"/>
    <cellStyle name="常规 5 7" xfId="2991"/>
    <cellStyle name="常规 5 8" xfId="2992"/>
    <cellStyle name="常规 5 9" xfId="2993"/>
    <cellStyle name="常规 50" xfId="2994"/>
    <cellStyle name="常规 50 10" xfId="2995"/>
    <cellStyle name="常规 50 100" xfId="2996"/>
    <cellStyle name="常规 50 101" xfId="2997"/>
    <cellStyle name="常规 50 102" xfId="2998"/>
    <cellStyle name="常规 50 103" xfId="2999"/>
    <cellStyle name="常规 50 104" xfId="3000"/>
    <cellStyle name="常规 50 105" xfId="3001"/>
    <cellStyle name="常规 50 106" xfId="3002"/>
    <cellStyle name="常规 50 107" xfId="3003"/>
    <cellStyle name="常规 50 108" xfId="3004"/>
    <cellStyle name="常规 50 109" xfId="3005"/>
    <cellStyle name="常规 50 11" xfId="3006"/>
    <cellStyle name="常规 50 110" xfId="3007"/>
    <cellStyle name="常规 50 12" xfId="3008"/>
    <cellStyle name="常规 50 13" xfId="3009"/>
    <cellStyle name="常规 50 14" xfId="3010"/>
    <cellStyle name="常规 50 15" xfId="3011"/>
    <cellStyle name="常规 50 16" xfId="3012"/>
    <cellStyle name="常规 50 17" xfId="3013"/>
    <cellStyle name="常规 50 18" xfId="3014"/>
    <cellStyle name="常规 50 19" xfId="3015"/>
    <cellStyle name="常规 50 2" xfId="3016"/>
    <cellStyle name="常规 50 20" xfId="3017"/>
    <cellStyle name="常规 50 21" xfId="3018"/>
    <cellStyle name="常规 50 22" xfId="3019"/>
    <cellStyle name="常规 50 23" xfId="3020"/>
    <cellStyle name="常规 50 24" xfId="3021"/>
    <cellStyle name="常规 50 25" xfId="3022"/>
    <cellStyle name="常规 50 26" xfId="3023"/>
    <cellStyle name="常规 50 27" xfId="3024"/>
    <cellStyle name="常规 50 28" xfId="3025"/>
    <cellStyle name="常规 50 29" xfId="3026"/>
    <cellStyle name="常规 50 3" xfId="3027"/>
    <cellStyle name="常规 50 30" xfId="3028"/>
    <cellStyle name="常规 50 31" xfId="3029"/>
    <cellStyle name="常规 50 32" xfId="3030"/>
    <cellStyle name="常规 50 33" xfId="3031"/>
    <cellStyle name="常规 50 34" xfId="3032"/>
    <cellStyle name="常规 50 35" xfId="3033"/>
    <cellStyle name="常规 50 36" xfId="3034"/>
    <cellStyle name="常规 50 37" xfId="3035"/>
    <cellStyle name="常规 50 38" xfId="3036"/>
    <cellStyle name="常规 50 39" xfId="3037"/>
    <cellStyle name="常规 50 4" xfId="3038"/>
    <cellStyle name="常规 50 40" xfId="3039"/>
    <cellStyle name="常规 50 41" xfId="3040"/>
    <cellStyle name="常规 50 42" xfId="3041"/>
    <cellStyle name="常规 50 43" xfId="3042"/>
    <cellStyle name="常规 50 44" xfId="3043"/>
    <cellStyle name="常规 50 45" xfId="3044"/>
    <cellStyle name="常规 50 46" xfId="3045"/>
    <cellStyle name="常规 50 47" xfId="3046"/>
    <cellStyle name="常规 50 48" xfId="3047"/>
    <cellStyle name="常规 50 49" xfId="3048"/>
    <cellStyle name="常规 50 5" xfId="3049"/>
    <cellStyle name="常规 50 50" xfId="3050"/>
    <cellStyle name="常规 50 51" xfId="3051"/>
    <cellStyle name="常规 50 52" xfId="3052"/>
    <cellStyle name="常规 50 53" xfId="3053"/>
    <cellStyle name="常规 50 54" xfId="3054"/>
    <cellStyle name="常规 50 55" xfId="3055"/>
    <cellStyle name="常规 50 56" xfId="3056"/>
    <cellStyle name="常规 50 57" xfId="3057"/>
    <cellStyle name="常规 50 58" xfId="3058"/>
    <cellStyle name="常规 50 59" xfId="3059"/>
    <cellStyle name="常规 50 6" xfId="3060"/>
    <cellStyle name="常规 50 60" xfId="3061"/>
    <cellStyle name="常规 50 61" xfId="3062"/>
    <cellStyle name="常规 50 62" xfId="3063"/>
    <cellStyle name="常规 50 63" xfId="3064"/>
    <cellStyle name="常规 50 64" xfId="3065"/>
    <cellStyle name="常规 50 65" xfId="3066"/>
    <cellStyle name="常规 50 66" xfId="3067"/>
    <cellStyle name="常规 50 67" xfId="3068"/>
    <cellStyle name="常规 50 68" xfId="3069"/>
    <cellStyle name="常规 50 69" xfId="3070"/>
    <cellStyle name="常规 50 7" xfId="3071"/>
    <cellStyle name="常规 50 70" xfId="3072"/>
    <cellStyle name="常规 50 71" xfId="3073"/>
    <cellStyle name="常规 50 72" xfId="3074"/>
    <cellStyle name="常规 50 73" xfId="3075"/>
    <cellStyle name="常规 50 74" xfId="3076"/>
    <cellStyle name="常规 50 75" xfId="3077"/>
    <cellStyle name="常规 50 76" xfId="3078"/>
    <cellStyle name="常规 50 77" xfId="3079"/>
    <cellStyle name="常规 50 78" xfId="3080"/>
    <cellStyle name="常规 50 79" xfId="3081"/>
    <cellStyle name="常规 50 8" xfId="3082"/>
    <cellStyle name="常规 50 80" xfId="3083"/>
    <cellStyle name="常规 50 81" xfId="3084"/>
    <cellStyle name="常规 50 82" xfId="3085"/>
    <cellStyle name="常规 50 83" xfId="3086"/>
    <cellStyle name="常规 50 84" xfId="3087"/>
    <cellStyle name="常规 50 85" xfId="3088"/>
    <cellStyle name="常规 50 86" xfId="3089"/>
    <cellStyle name="常规 50 87" xfId="3090"/>
    <cellStyle name="常规 50 88" xfId="3091"/>
    <cellStyle name="常规 50 89" xfId="3092"/>
    <cellStyle name="常规 50 9" xfId="3093"/>
    <cellStyle name="常规 50 90" xfId="3094"/>
    <cellStyle name="常规 50 91" xfId="3095"/>
    <cellStyle name="常规 50 92" xfId="3096"/>
    <cellStyle name="常规 50 93" xfId="3097"/>
    <cellStyle name="常规 50 94" xfId="3098"/>
    <cellStyle name="常规 50 95" xfId="3099"/>
    <cellStyle name="常规 50 96" xfId="3100"/>
    <cellStyle name="常规 50 97" xfId="3101"/>
    <cellStyle name="常规 50 98" xfId="3102"/>
    <cellStyle name="常规 50 99" xfId="3103"/>
    <cellStyle name="常规 51" xfId="3104"/>
    <cellStyle name="常规 51 10" xfId="3105"/>
    <cellStyle name="常规 51 100" xfId="3106"/>
    <cellStyle name="常规 51 101" xfId="3107"/>
    <cellStyle name="常规 51 102" xfId="3108"/>
    <cellStyle name="常规 51 103" xfId="3109"/>
    <cellStyle name="常规 51 104" xfId="3110"/>
    <cellStyle name="常规 51 105" xfId="3111"/>
    <cellStyle name="常规 51 106" xfId="3112"/>
    <cellStyle name="常规 51 107" xfId="3113"/>
    <cellStyle name="常规 51 108" xfId="3114"/>
    <cellStyle name="常规 51 109" xfId="3115"/>
    <cellStyle name="常规 51 11" xfId="3116"/>
    <cellStyle name="常规 51 110" xfId="3117"/>
    <cellStyle name="常规 51 12" xfId="3118"/>
    <cellStyle name="常规 51 13" xfId="3119"/>
    <cellStyle name="常规 51 14" xfId="3120"/>
    <cellStyle name="常规 51 15" xfId="3121"/>
    <cellStyle name="常规 51 16" xfId="3122"/>
    <cellStyle name="常规 51 17" xfId="3123"/>
    <cellStyle name="常规 51 18" xfId="3124"/>
    <cellStyle name="常规 51 19" xfId="3125"/>
    <cellStyle name="常规 51 2" xfId="3126"/>
    <cellStyle name="常规 51 20" xfId="3127"/>
    <cellStyle name="常规 51 21" xfId="3128"/>
    <cellStyle name="常规 51 22" xfId="3129"/>
    <cellStyle name="常规 51 23" xfId="3130"/>
    <cellStyle name="常规 51 24" xfId="3131"/>
    <cellStyle name="常规 51 25" xfId="3132"/>
    <cellStyle name="常规 51 26" xfId="3133"/>
    <cellStyle name="常规 51 27" xfId="3134"/>
    <cellStyle name="常规 51 28" xfId="3135"/>
    <cellStyle name="常规 51 29" xfId="3136"/>
    <cellStyle name="常规 51 3" xfId="3137"/>
    <cellStyle name="常规 51 30" xfId="3138"/>
    <cellStyle name="常规 51 31" xfId="3139"/>
    <cellStyle name="常规 51 32" xfId="3140"/>
    <cellStyle name="常规 51 33" xfId="3141"/>
    <cellStyle name="常规 51 34" xfId="3142"/>
    <cellStyle name="常规 51 35" xfId="3143"/>
    <cellStyle name="常规 51 36" xfId="3144"/>
    <cellStyle name="常规 51 37" xfId="3145"/>
    <cellStyle name="常规 51 38" xfId="3146"/>
    <cellStyle name="常规 51 39" xfId="3147"/>
    <cellStyle name="常规 51 4" xfId="3148"/>
    <cellStyle name="常规 51 40" xfId="3149"/>
    <cellStyle name="常规 51 41" xfId="3150"/>
    <cellStyle name="常规 51 42" xfId="3151"/>
    <cellStyle name="常规 51 43" xfId="3152"/>
    <cellStyle name="常规 51 44" xfId="3153"/>
    <cellStyle name="常规 51 45" xfId="3154"/>
    <cellStyle name="常规 51 46" xfId="3155"/>
    <cellStyle name="常规 51 47" xfId="3156"/>
    <cellStyle name="常规 51 48" xfId="3157"/>
    <cellStyle name="常规 51 49" xfId="3158"/>
    <cellStyle name="常规 51 5" xfId="3159"/>
    <cellStyle name="常规 51 50" xfId="3160"/>
    <cellStyle name="常规 51 51" xfId="3161"/>
    <cellStyle name="常规 51 52" xfId="3162"/>
    <cellStyle name="常规 51 53" xfId="3163"/>
    <cellStyle name="常规 51 54" xfId="3164"/>
    <cellStyle name="常规 51 55" xfId="3165"/>
    <cellStyle name="常规 51 56" xfId="3166"/>
    <cellStyle name="常规 51 57" xfId="3167"/>
    <cellStyle name="常规 51 58" xfId="3168"/>
    <cellStyle name="常规 51 59" xfId="3169"/>
    <cellStyle name="常规 51 6" xfId="3170"/>
    <cellStyle name="常规 51 60" xfId="3171"/>
    <cellStyle name="常规 51 61" xfId="3172"/>
    <cellStyle name="常规 51 62" xfId="3173"/>
    <cellStyle name="常规 51 63" xfId="3174"/>
    <cellStyle name="常规 51 64" xfId="3175"/>
    <cellStyle name="常规 51 65" xfId="3176"/>
    <cellStyle name="常规 51 66" xfId="3177"/>
    <cellStyle name="常规 51 67" xfId="3178"/>
    <cellStyle name="常规 51 68" xfId="3179"/>
    <cellStyle name="常规 51 69" xfId="3180"/>
    <cellStyle name="常规 51 7" xfId="3181"/>
    <cellStyle name="常规 51 70" xfId="3182"/>
    <cellStyle name="常规 51 71" xfId="3183"/>
    <cellStyle name="常规 51 72" xfId="3184"/>
    <cellStyle name="常规 51 73" xfId="3185"/>
    <cellStyle name="常规 51 74" xfId="3186"/>
    <cellStyle name="常规 51 75" xfId="3187"/>
    <cellStyle name="常规 51 76" xfId="3188"/>
    <cellStyle name="常规 51 77" xfId="3189"/>
    <cellStyle name="常规 51 78" xfId="3190"/>
    <cellStyle name="常规 51 79" xfId="3191"/>
    <cellStyle name="常规 51 8" xfId="3192"/>
    <cellStyle name="常规 51 80" xfId="3193"/>
    <cellStyle name="常规 51 81" xfId="3194"/>
    <cellStyle name="常规 51 82" xfId="3195"/>
    <cellStyle name="常规 51 83" xfId="3196"/>
    <cellStyle name="常规 51 84" xfId="3197"/>
    <cellStyle name="常规 51 85" xfId="3198"/>
    <cellStyle name="常规 51 86" xfId="3199"/>
    <cellStyle name="常规 51 87" xfId="3200"/>
    <cellStyle name="常规 51 88" xfId="3201"/>
    <cellStyle name="常规 51 89" xfId="3202"/>
    <cellStyle name="常规 51 9" xfId="3203"/>
    <cellStyle name="常规 51 90" xfId="3204"/>
    <cellStyle name="常规 51 91" xfId="3205"/>
    <cellStyle name="常规 51 92" xfId="3206"/>
    <cellStyle name="常规 51 93" xfId="3207"/>
    <cellStyle name="常规 51 94" xfId="3208"/>
    <cellStyle name="常规 51 95" xfId="3209"/>
    <cellStyle name="常规 51 96" xfId="3210"/>
    <cellStyle name="常规 51 97" xfId="3211"/>
    <cellStyle name="常规 51 98" xfId="3212"/>
    <cellStyle name="常规 51 99" xfId="3213"/>
    <cellStyle name="常规 52" xfId="3214"/>
    <cellStyle name="常规 53" xfId="3215"/>
    <cellStyle name="常规 53 10" xfId="3216"/>
    <cellStyle name="常规 53 100" xfId="3217"/>
    <cellStyle name="常规 53 101" xfId="3218"/>
    <cellStyle name="常规 53 102" xfId="3219"/>
    <cellStyle name="常规 53 103" xfId="3220"/>
    <cellStyle name="常规 53 104" xfId="3221"/>
    <cellStyle name="常规 53 105" xfId="3222"/>
    <cellStyle name="常规 53 106" xfId="3223"/>
    <cellStyle name="常规 53 107" xfId="3224"/>
    <cellStyle name="常规 53 108" xfId="3225"/>
    <cellStyle name="常规 53 109" xfId="3226"/>
    <cellStyle name="常规 53 11" xfId="3227"/>
    <cellStyle name="常规 53 110" xfId="3228"/>
    <cellStyle name="常规 53 111" xfId="3229"/>
    <cellStyle name="常规 53 12" xfId="3230"/>
    <cellStyle name="常规 53 13" xfId="3231"/>
    <cellStyle name="常规 53 14" xfId="3232"/>
    <cellStyle name="常规 53 15" xfId="3233"/>
    <cellStyle name="常规 53 16" xfId="3234"/>
    <cellStyle name="常规 53 17" xfId="3235"/>
    <cellStyle name="常规 53 18" xfId="3236"/>
    <cellStyle name="常规 53 19" xfId="3237"/>
    <cellStyle name="常规 53 2" xfId="3238"/>
    <cellStyle name="常规 53 20" xfId="3239"/>
    <cellStyle name="常规 53 21" xfId="3240"/>
    <cellStyle name="常规 53 22" xfId="3241"/>
    <cellStyle name="常规 53 23" xfId="3242"/>
    <cellStyle name="常规 53 24" xfId="3243"/>
    <cellStyle name="常规 53 25" xfId="3244"/>
    <cellStyle name="常规 53 26" xfId="3245"/>
    <cellStyle name="常规 53 27" xfId="3246"/>
    <cellStyle name="常规 53 28" xfId="3247"/>
    <cellStyle name="常规 53 29" xfId="3248"/>
    <cellStyle name="常规 53 3" xfId="3249"/>
    <cellStyle name="常规 53 30" xfId="3250"/>
    <cellStyle name="常规 53 31" xfId="3251"/>
    <cellStyle name="常规 53 32" xfId="3252"/>
    <cellStyle name="常规 53 33" xfId="3253"/>
    <cellStyle name="常规 53 34" xfId="3254"/>
    <cellStyle name="常规 53 35" xfId="3255"/>
    <cellStyle name="常规 53 36" xfId="3256"/>
    <cellStyle name="常规 53 37" xfId="3257"/>
    <cellStyle name="常规 53 38" xfId="3258"/>
    <cellStyle name="常规 53 39" xfId="3259"/>
    <cellStyle name="常规 53 4" xfId="3260"/>
    <cellStyle name="常规 53 40" xfId="3261"/>
    <cellStyle name="常规 53 41" xfId="3262"/>
    <cellStyle name="常规 53 42" xfId="3263"/>
    <cellStyle name="常规 53 43" xfId="3264"/>
    <cellStyle name="常规 53 44" xfId="3265"/>
    <cellStyle name="常规 53 45" xfId="3266"/>
    <cellStyle name="常规 53 46" xfId="3267"/>
    <cellStyle name="常规 53 47" xfId="3268"/>
    <cellStyle name="常规 53 48" xfId="3269"/>
    <cellStyle name="常规 53 49" xfId="3270"/>
    <cellStyle name="常规 53 5" xfId="3271"/>
    <cellStyle name="常规 53 50" xfId="3272"/>
    <cellStyle name="常规 53 51" xfId="3273"/>
    <cellStyle name="常规 53 52" xfId="3274"/>
    <cellStyle name="常规 53 53" xfId="3275"/>
    <cellStyle name="常规 53 54" xfId="3276"/>
    <cellStyle name="常规 53 55" xfId="3277"/>
    <cellStyle name="常规 53 56" xfId="3278"/>
    <cellStyle name="常规 53 57" xfId="3279"/>
    <cellStyle name="常规 53 58" xfId="3280"/>
    <cellStyle name="常规 53 59" xfId="3281"/>
    <cellStyle name="常规 53 6" xfId="3282"/>
    <cellStyle name="常规 53 60" xfId="3283"/>
    <cellStyle name="常规 53 61" xfId="3284"/>
    <cellStyle name="常规 53 62" xfId="3285"/>
    <cellStyle name="常规 53 63" xfId="3286"/>
    <cellStyle name="常规 53 64" xfId="3287"/>
    <cellStyle name="常规 53 65" xfId="3288"/>
    <cellStyle name="常规 53 66" xfId="3289"/>
    <cellStyle name="常规 53 67" xfId="3290"/>
    <cellStyle name="常规 53 68" xfId="3291"/>
    <cellStyle name="常规 53 69" xfId="3292"/>
    <cellStyle name="常规 53 7" xfId="3293"/>
    <cellStyle name="常规 53 70" xfId="3294"/>
    <cellStyle name="常规 53 71" xfId="3295"/>
    <cellStyle name="常规 53 72" xfId="3296"/>
    <cellStyle name="常规 53 73" xfId="3297"/>
    <cellStyle name="常规 53 74" xfId="3298"/>
    <cellStyle name="常规 53 75" xfId="3299"/>
    <cellStyle name="常规 53 76" xfId="3300"/>
    <cellStyle name="常规 53 77" xfId="3301"/>
    <cellStyle name="常规 53 78" xfId="3302"/>
    <cellStyle name="常规 53 79" xfId="3303"/>
    <cellStyle name="常规 53 8" xfId="3304"/>
    <cellStyle name="常规 53 8 2" xfId="3305"/>
    <cellStyle name="常规 53 80" xfId="3306"/>
    <cellStyle name="常规 53 81" xfId="3307"/>
    <cellStyle name="常规 53 82" xfId="3308"/>
    <cellStyle name="常规 53 83" xfId="3309"/>
    <cellStyle name="常规 53 84" xfId="3310"/>
    <cellStyle name="常规 53 85" xfId="3311"/>
    <cellStyle name="常规 53 86" xfId="3312"/>
    <cellStyle name="常规 53 87" xfId="3313"/>
    <cellStyle name="常规 53 88" xfId="3314"/>
    <cellStyle name="常规 53 89" xfId="3315"/>
    <cellStyle name="常规 53 9" xfId="3316"/>
    <cellStyle name="常规 53 90" xfId="3317"/>
    <cellStyle name="常规 53 91" xfId="3318"/>
    <cellStyle name="常规 53 92" xfId="3319"/>
    <cellStyle name="常规 53 93" xfId="3320"/>
    <cellStyle name="常规 53 94" xfId="3321"/>
    <cellStyle name="常规 53 95" xfId="3322"/>
    <cellStyle name="常规 53 96" xfId="3323"/>
    <cellStyle name="常规 53 97" xfId="3324"/>
    <cellStyle name="常规 53 98" xfId="3325"/>
    <cellStyle name="常规 53 99" xfId="3326"/>
    <cellStyle name="常规 54" xfId="3327"/>
    <cellStyle name="常规 54 10" xfId="3328"/>
    <cellStyle name="常规 54 100" xfId="3329"/>
    <cellStyle name="常规 54 101" xfId="3330"/>
    <cellStyle name="常规 54 102" xfId="3331"/>
    <cellStyle name="常规 54 103" xfId="3332"/>
    <cellStyle name="常规 54 104" xfId="3333"/>
    <cellStyle name="常规 54 105" xfId="3334"/>
    <cellStyle name="常规 54 106" xfId="3335"/>
    <cellStyle name="常规 54 107" xfId="3336"/>
    <cellStyle name="常规 54 108" xfId="3337"/>
    <cellStyle name="常规 54 109" xfId="3338"/>
    <cellStyle name="常规 54 11" xfId="3339"/>
    <cellStyle name="常规 54 110" xfId="3340"/>
    <cellStyle name="常规 54 12" xfId="3341"/>
    <cellStyle name="常规 54 13" xfId="3342"/>
    <cellStyle name="常规 54 14" xfId="3343"/>
    <cellStyle name="常规 54 15" xfId="3344"/>
    <cellStyle name="常规 54 16" xfId="3345"/>
    <cellStyle name="常规 54 17" xfId="3346"/>
    <cellStyle name="常规 54 18" xfId="3347"/>
    <cellStyle name="常规 54 19" xfId="3348"/>
    <cellStyle name="常规 54 2" xfId="3349"/>
    <cellStyle name="常规 54 20" xfId="3350"/>
    <cellStyle name="常规 54 21" xfId="3351"/>
    <cellStyle name="常规 54 22" xfId="3352"/>
    <cellStyle name="常规 54 23" xfId="3353"/>
    <cellStyle name="常规 54 24" xfId="3354"/>
    <cellStyle name="常规 54 25" xfId="3355"/>
    <cellStyle name="常规 54 26" xfId="3356"/>
    <cellStyle name="常规 54 27" xfId="3357"/>
    <cellStyle name="常规 54 28" xfId="3358"/>
    <cellStyle name="常规 54 29" xfId="3359"/>
    <cellStyle name="常规 54 3" xfId="3360"/>
    <cellStyle name="常规 54 30" xfId="3361"/>
    <cellStyle name="常规 54 31" xfId="3362"/>
    <cellStyle name="常规 54 32" xfId="3363"/>
    <cellStyle name="常规 54 33" xfId="3364"/>
    <cellStyle name="常规 54 34" xfId="3365"/>
    <cellStyle name="常规 54 35" xfId="3366"/>
    <cellStyle name="常规 54 36" xfId="3367"/>
    <cellStyle name="常规 54 37" xfId="3368"/>
    <cellStyle name="常规 54 38" xfId="3369"/>
    <cellStyle name="常规 54 39" xfId="3370"/>
    <cellStyle name="常规 54 4" xfId="3371"/>
    <cellStyle name="常规 54 40" xfId="3372"/>
    <cellStyle name="常规 54 41" xfId="3373"/>
    <cellStyle name="常规 54 42" xfId="3374"/>
    <cellStyle name="常规 54 43" xfId="3375"/>
    <cellStyle name="常规 54 44" xfId="3376"/>
    <cellStyle name="常规 54 45" xfId="3377"/>
    <cellStyle name="常规 54 46" xfId="3378"/>
    <cellStyle name="常规 54 47" xfId="3379"/>
    <cellStyle name="常规 54 48" xfId="3380"/>
    <cellStyle name="常规 54 49" xfId="3381"/>
    <cellStyle name="常规 54 5" xfId="3382"/>
    <cellStyle name="常规 54 50" xfId="3383"/>
    <cellStyle name="常规 54 51" xfId="3384"/>
    <cellStyle name="常规 54 52" xfId="3385"/>
    <cellStyle name="常规 54 53" xfId="3386"/>
    <cellStyle name="常规 54 54" xfId="3387"/>
    <cellStyle name="常规 54 55" xfId="3388"/>
    <cellStyle name="常规 54 56" xfId="3389"/>
    <cellStyle name="常规 54 57" xfId="3390"/>
    <cellStyle name="常规 54 58" xfId="3391"/>
    <cellStyle name="常规 54 59" xfId="3392"/>
    <cellStyle name="常规 54 6" xfId="3393"/>
    <cellStyle name="常规 54 60" xfId="3394"/>
    <cellStyle name="常规 54 61" xfId="3395"/>
    <cellStyle name="常规 54 62" xfId="3396"/>
    <cellStyle name="常规 54 63" xfId="3397"/>
    <cellStyle name="常规 54 64" xfId="3398"/>
    <cellStyle name="常规 54 65" xfId="3399"/>
    <cellStyle name="常规 54 66" xfId="3400"/>
    <cellStyle name="常规 54 67" xfId="3401"/>
    <cellStyle name="常规 54 68" xfId="3402"/>
    <cellStyle name="常规 54 69" xfId="3403"/>
    <cellStyle name="常规 54 7" xfId="3404"/>
    <cellStyle name="常规 54 70" xfId="3405"/>
    <cellStyle name="常规 54 71" xfId="3406"/>
    <cellStyle name="常规 54 72" xfId="3407"/>
    <cellStyle name="常规 54 73" xfId="3408"/>
    <cellStyle name="常规 54 74" xfId="3409"/>
    <cellStyle name="常规 54 75" xfId="3410"/>
    <cellStyle name="常规 54 76" xfId="3411"/>
    <cellStyle name="常规 54 77" xfId="3412"/>
    <cellStyle name="常规 54 78" xfId="3413"/>
    <cellStyle name="常规 54 79" xfId="3414"/>
    <cellStyle name="常规 54 8" xfId="3415"/>
    <cellStyle name="常规 54 80" xfId="3416"/>
    <cellStyle name="常规 54 81" xfId="3417"/>
    <cellStyle name="常规 54 82" xfId="3418"/>
    <cellStyle name="常规 54 83" xfId="3419"/>
    <cellStyle name="常规 54 84" xfId="3420"/>
    <cellStyle name="常规 54 85" xfId="3421"/>
    <cellStyle name="常规 54 86" xfId="3422"/>
    <cellStyle name="常规 54 87" xfId="3423"/>
    <cellStyle name="常规 54 88" xfId="3424"/>
    <cellStyle name="常规 54 89" xfId="3425"/>
    <cellStyle name="常规 54 9" xfId="3426"/>
    <cellStyle name="常规 54 90" xfId="3427"/>
    <cellStyle name="常规 54 91" xfId="3428"/>
    <cellStyle name="常规 54 92" xfId="3429"/>
    <cellStyle name="常规 54 93" xfId="3430"/>
    <cellStyle name="常规 54 94" xfId="3431"/>
    <cellStyle name="常规 54 95" xfId="3432"/>
    <cellStyle name="常规 54 96" xfId="3433"/>
    <cellStyle name="常规 54 97" xfId="3434"/>
    <cellStyle name="常规 54 98" xfId="3435"/>
    <cellStyle name="常规 54 99" xfId="3436"/>
    <cellStyle name="常规 55" xfId="3437"/>
    <cellStyle name="常规 55 10" xfId="3438"/>
    <cellStyle name="常规 55 10 2" xfId="3439"/>
    <cellStyle name="常规 55 100" xfId="3440"/>
    <cellStyle name="常规 55 101" xfId="3441"/>
    <cellStyle name="常规 55 102" xfId="3442"/>
    <cellStyle name="常规 55 103" xfId="3443"/>
    <cellStyle name="常规 55 104" xfId="3444"/>
    <cellStyle name="常规 55 105" xfId="3445"/>
    <cellStyle name="常规 55 106" xfId="3446"/>
    <cellStyle name="常规 55 107" xfId="3447"/>
    <cellStyle name="常规 55 108" xfId="3448"/>
    <cellStyle name="常规 55 109" xfId="3449"/>
    <cellStyle name="常规 55 11" xfId="3450"/>
    <cellStyle name="常规 55 110" xfId="3451"/>
    <cellStyle name="常规 55 111" xfId="3452"/>
    <cellStyle name="常规 55 12" xfId="3453"/>
    <cellStyle name="常规 55 13" xfId="3454"/>
    <cellStyle name="常规 55 14" xfId="3455"/>
    <cellStyle name="常规 55 15" xfId="3456"/>
    <cellStyle name="常规 55 16" xfId="3457"/>
    <cellStyle name="常规 55 17" xfId="3458"/>
    <cellStyle name="常规 55 18" xfId="3459"/>
    <cellStyle name="常规 55 19" xfId="3460"/>
    <cellStyle name="常规 55 2" xfId="3461"/>
    <cellStyle name="常规 55 20" xfId="3462"/>
    <cellStyle name="常规 55 21" xfId="3463"/>
    <cellStyle name="常规 55 22" xfId="3464"/>
    <cellStyle name="常规 55 23" xfId="3465"/>
    <cellStyle name="常规 55 24" xfId="3466"/>
    <cellStyle name="常规 55 25" xfId="3467"/>
    <cellStyle name="常规 55 26" xfId="3468"/>
    <cellStyle name="常规 55 27" xfId="3469"/>
    <cellStyle name="常规 55 28" xfId="3470"/>
    <cellStyle name="常规 55 29" xfId="3471"/>
    <cellStyle name="常规 55 3" xfId="3472"/>
    <cellStyle name="常规 55 30" xfId="3473"/>
    <cellStyle name="常规 55 31" xfId="3474"/>
    <cellStyle name="常规 55 32" xfId="3475"/>
    <cellStyle name="常规 55 33" xfId="3476"/>
    <cellStyle name="常规 55 34" xfId="3477"/>
    <cellStyle name="常规 55 35" xfId="3478"/>
    <cellStyle name="常规 55 36" xfId="3479"/>
    <cellStyle name="常规 55 37" xfId="3480"/>
    <cellStyle name="常规 55 38" xfId="3481"/>
    <cellStyle name="常规 55 39" xfId="3482"/>
    <cellStyle name="常规 55 4" xfId="3483"/>
    <cellStyle name="常规 55 40" xfId="3484"/>
    <cellStyle name="常规 55 41" xfId="3485"/>
    <cellStyle name="常规 55 42" xfId="3486"/>
    <cellStyle name="常规 55 43" xfId="3487"/>
    <cellStyle name="常规 55 44" xfId="3488"/>
    <cellStyle name="常规 55 45" xfId="3489"/>
    <cellStyle name="常规 55 46" xfId="3490"/>
    <cellStyle name="常规 55 47" xfId="3491"/>
    <cellStyle name="常规 55 48" xfId="3492"/>
    <cellStyle name="常规 55 49" xfId="3493"/>
    <cellStyle name="常规 55 5" xfId="3494"/>
    <cellStyle name="常规 55 50" xfId="3495"/>
    <cellStyle name="常规 55 51" xfId="3496"/>
    <cellStyle name="常规 55 52" xfId="3497"/>
    <cellStyle name="常规 55 53" xfId="3498"/>
    <cellStyle name="常规 55 54" xfId="3499"/>
    <cellStyle name="常规 55 55" xfId="3500"/>
    <cellStyle name="常规 55 56" xfId="3501"/>
    <cellStyle name="常规 55 57" xfId="3502"/>
    <cellStyle name="常规 55 58" xfId="3503"/>
    <cellStyle name="常规 55 59" xfId="3504"/>
    <cellStyle name="常规 55 6" xfId="3505"/>
    <cellStyle name="常规 55 60" xfId="3506"/>
    <cellStyle name="常规 55 61" xfId="3507"/>
    <cellStyle name="常规 55 62" xfId="3508"/>
    <cellStyle name="常规 55 63" xfId="3509"/>
    <cellStyle name="常规 55 64" xfId="3510"/>
    <cellStyle name="常规 55 65" xfId="3511"/>
    <cellStyle name="常规 55 66" xfId="3512"/>
    <cellStyle name="常规 55 67" xfId="3513"/>
    <cellStyle name="常规 55 68" xfId="3514"/>
    <cellStyle name="常规 55 69" xfId="3515"/>
    <cellStyle name="常规 55 7" xfId="3516"/>
    <cellStyle name="常规 55 70" xfId="3517"/>
    <cellStyle name="常规 55 71" xfId="3518"/>
    <cellStyle name="常规 55 72" xfId="3519"/>
    <cellStyle name="常规 55 73" xfId="3520"/>
    <cellStyle name="常规 55 74" xfId="3521"/>
    <cellStyle name="常规 55 75" xfId="3522"/>
    <cellStyle name="常规 55 76" xfId="3523"/>
    <cellStyle name="常规 55 77" xfId="3524"/>
    <cellStyle name="常规 55 78" xfId="3525"/>
    <cellStyle name="常规 55 79" xfId="3526"/>
    <cellStyle name="常规 55 8" xfId="3527"/>
    <cellStyle name="常规 55 80" xfId="3528"/>
    <cellStyle name="常规 55 81" xfId="3529"/>
    <cellStyle name="常规 55 82" xfId="3530"/>
    <cellStyle name="常规 55 83" xfId="3531"/>
    <cellStyle name="常规 55 84" xfId="3532"/>
    <cellStyle name="常规 55 85" xfId="3533"/>
    <cellStyle name="常规 55 86" xfId="3534"/>
    <cellStyle name="常规 55 87" xfId="3535"/>
    <cellStyle name="常规 55 88" xfId="3536"/>
    <cellStyle name="常规 55 89" xfId="3537"/>
    <cellStyle name="常规 55 9" xfId="3538"/>
    <cellStyle name="常规 55 90" xfId="3539"/>
    <cellStyle name="常规 55 91" xfId="3540"/>
    <cellStyle name="常规 55 92" xfId="3541"/>
    <cellStyle name="常规 55 93" xfId="3542"/>
    <cellStyle name="常规 55 94" xfId="3543"/>
    <cellStyle name="常规 55 94 2" xfId="3544"/>
    <cellStyle name="常规 55 95" xfId="3545"/>
    <cellStyle name="常规 55 96" xfId="3546"/>
    <cellStyle name="常规 55 97" xfId="3547"/>
    <cellStyle name="常规 55 98" xfId="3548"/>
    <cellStyle name="常规 55 99" xfId="3549"/>
    <cellStyle name="常规 56" xfId="3550"/>
    <cellStyle name="常规 56 10" xfId="3551"/>
    <cellStyle name="常规 56 100" xfId="3552"/>
    <cellStyle name="常规 56 101" xfId="3553"/>
    <cellStyle name="常规 56 102" xfId="3554"/>
    <cellStyle name="常规 56 103" xfId="3555"/>
    <cellStyle name="常规 56 104" xfId="3556"/>
    <cellStyle name="常规 56 105" xfId="3557"/>
    <cellStyle name="常规 56 106" xfId="3558"/>
    <cellStyle name="常规 56 107" xfId="3559"/>
    <cellStyle name="常规 56 108" xfId="3560"/>
    <cellStyle name="常规 56 109" xfId="3561"/>
    <cellStyle name="常规 56 11" xfId="3562"/>
    <cellStyle name="常规 56 110" xfId="3563"/>
    <cellStyle name="常规 56 111" xfId="3564"/>
    <cellStyle name="常规 56 12" xfId="3565"/>
    <cellStyle name="常规 56 13" xfId="3566"/>
    <cellStyle name="常规 56 14" xfId="3567"/>
    <cellStyle name="常规 56 15" xfId="3568"/>
    <cellStyle name="常规 56 15 2" xfId="3569"/>
    <cellStyle name="常规 56 16" xfId="3570"/>
    <cellStyle name="常规 56 17" xfId="3571"/>
    <cellStyle name="常规 56 18" xfId="3572"/>
    <cellStyle name="常规 56 19" xfId="3573"/>
    <cellStyle name="常规 56 2" xfId="3574"/>
    <cellStyle name="常规 56 20" xfId="3575"/>
    <cellStyle name="常规 56 21" xfId="3576"/>
    <cellStyle name="常规 56 22" xfId="3577"/>
    <cellStyle name="常规 56 23" xfId="3578"/>
    <cellStyle name="常规 56 24" xfId="3579"/>
    <cellStyle name="常规 56 25" xfId="3580"/>
    <cellStyle name="常规 56 26" xfId="3581"/>
    <cellStyle name="常规 56 27" xfId="3582"/>
    <cellStyle name="常规 56 28" xfId="3583"/>
    <cellStyle name="常规 56 29" xfId="3584"/>
    <cellStyle name="常规 56 3" xfId="3585"/>
    <cellStyle name="常规 56 30" xfId="3586"/>
    <cellStyle name="常规 56 31" xfId="3587"/>
    <cellStyle name="常规 56 32" xfId="3588"/>
    <cellStyle name="常规 56 33" xfId="3589"/>
    <cellStyle name="常规 56 34" xfId="3590"/>
    <cellStyle name="常规 56 35" xfId="3591"/>
    <cellStyle name="常规 56 36" xfId="3592"/>
    <cellStyle name="常规 56 37" xfId="3593"/>
    <cellStyle name="常规 56 38" xfId="3594"/>
    <cellStyle name="常规 56 39" xfId="3595"/>
    <cellStyle name="常规 56 4" xfId="3596"/>
    <cellStyle name="常规 56 40" xfId="3597"/>
    <cellStyle name="常规 56 41" xfId="3598"/>
    <cellStyle name="常规 56 42" xfId="3599"/>
    <cellStyle name="常规 56 43" xfId="3600"/>
    <cellStyle name="常规 56 44" xfId="3601"/>
    <cellStyle name="常规 56 45" xfId="3602"/>
    <cellStyle name="常规 56 46" xfId="3603"/>
    <cellStyle name="常规 56 47" xfId="3604"/>
    <cellStyle name="常规 56 48" xfId="3605"/>
    <cellStyle name="常规 56 49" xfId="3606"/>
    <cellStyle name="常规 56 5" xfId="3607"/>
    <cellStyle name="常规 56 50" xfId="3608"/>
    <cellStyle name="常规 56 51" xfId="3609"/>
    <cellStyle name="常规 56 52" xfId="3610"/>
    <cellStyle name="常规 56 53" xfId="3611"/>
    <cellStyle name="常规 56 54" xfId="3612"/>
    <cellStyle name="常规 56 55" xfId="3613"/>
    <cellStyle name="常规 56 56" xfId="3614"/>
    <cellStyle name="常规 56 57" xfId="3615"/>
    <cellStyle name="常规 56 58" xfId="3616"/>
    <cellStyle name="常规 56 59" xfId="3617"/>
    <cellStyle name="常规 56 6" xfId="3618"/>
    <cellStyle name="常规 56 60" xfId="3619"/>
    <cellStyle name="常规 56 61" xfId="3620"/>
    <cellStyle name="常规 56 62" xfId="3621"/>
    <cellStyle name="常规 56 63" xfId="3622"/>
    <cellStyle name="常规 56 64" xfId="3623"/>
    <cellStyle name="常规 56 65" xfId="3624"/>
    <cellStyle name="常规 56 66" xfId="3625"/>
    <cellStyle name="常规 56 67" xfId="3626"/>
    <cellStyle name="常规 56 68" xfId="3627"/>
    <cellStyle name="常规 56 69" xfId="3628"/>
    <cellStyle name="常规 56 7" xfId="3629"/>
    <cellStyle name="常规 56 70" xfId="3630"/>
    <cellStyle name="常规 56 71" xfId="3631"/>
    <cellStyle name="常规 56 72" xfId="3632"/>
    <cellStyle name="常规 56 73" xfId="3633"/>
    <cellStyle name="常规 56 74" xfId="3634"/>
    <cellStyle name="常规 56 75" xfId="3635"/>
    <cellStyle name="常规 56 76" xfId="3636"/>
    <cellStyle name="常规 56 77" xfId="3637"/>
    <cellStyle name="常规 56 78" xfId="3638"/>
    <cellStyle name="常规 56 79" xfId="3639"/>
    <cellStyle name="常规 56 8" xfId="3640"/>
    <cellStyle name="常规 56 80" xfId="3641"/>
    <cellStyle name="常规 56 81" xfId="3642"/>
    <cellStyle name="常规 56 82" xfId="3643"/>
    <cellStyle name="常规 56 83" xfId="3644"/>
    <cellStyle name="常规 56 84" xfId="3645"/>
    <cellStyle name="常规 56 85" xfId="3646"/>
    <cellStyle name="常规 56 86" xfId="3647"/>
    <cellStyle name="常规 56 87" xfId="3648"/>
    <cellStyle name="常规 56 88" xfId="3649"/>
    <cellStyle name="常规 56 89" xfId="3650"/>
    <cellStyle name="常规 56 9" xfId="3651"/>
    <cellStyle name="常规 56 90" xfId="3652"/>
    <cellStyle name="常规 56 91" xfId="3653"/>
    <cellStyle name="常规 56 92" xfId="3654"/>
    <cellStyle name="常规 56 93" xfId="3655"/>
    <cellStyle name="常规 56 94" xfId="3656"/>
    <cellStyle name="常规 56 95" xfId="3657"/>
    <cellStyle name="常规 56 96" xfId="3658"/>
    <cellStyle name="常规 56 97" xfId="3659"/>
    <cellStyle name="常规 56 98" xfId="3660"/>
    <cellStyle name="常规 56 99" xfId="3661"/>
    <cellStyle name="常规 57" xfId="3662"/>
    <cellStyle name="常规 58" xfId="3663"/>
    <cellStyle name="常规 59" xfId="3664"/>
    <cellStyle name="常规 59 2" xfId="3665"/>
    <cellStyle name="常规 59 2 2" xfId="3666"/>
    <cellStyle name="常规 59 2 2 2" xfId="3667"/>
    <cellStyle name="常规 59 2 3" xfId="3668"/>
    <cellStyle name="常规 59 3" xfId="3669"/>
    <cellStyle name="常规 59 3 2" xfId="3670"/>
    <cellStyle name="常规 59 4" xfId="3671"/>
    <cellStyle name="常规 6" xfId="3672"/>
    <cellStyle name="常规 6 10" xfId="3673"/>
    <cellStyle name="常规 6 100" xfId="3674"/>
    <cellStyle name="常规 6 101" xfId="3675"/>
    <cellStyle name="常规 6 102" xfId="3676"/>
    <cellStyle name="常规 6 103" xfId="3677"/>
    <cellStyle name="常规 6 104" xfId="3678"/>
    <cellStyle name="常规 6 105" xfId="3679"/>
    <cellStyle name="常规 6 106" xfId="3680"/>
    <cellStyle name="常规 6 107" xfId="3681"/>
    <cellStyle name="常规 6 108" xfId="3682"/>
    <cellStyle name="常规 6 109" xfId="3683"/>
    <cellStyle name="常规 6 11" xfId="3684"/>
    <cellStyle name="常规 6 110" xfId="3685"/>
    <cellStyle name="常规 6 111" xfId="3686"/>
    <cellStyle name="常规 6 12" xfId="3687"/>
    <cellStyle name="常规 6 13" xfId="3688"/>
    <cellStyle name="常规 6 14" xfId="3689"/>
    <cellStyle name="常规 6 15" xfId="3690"/>
    <cellStyle name="常规 6 15 2" xfId="3691"/>
    <cellStyle name="常规 6 16" xfId="3692"/>
    <cellStyle name="常规 6 17" xfId="3693"/>
    <cellStyle name="常规 6 18" xfId="3694"/>
    <cellStyle name="常规 6 19" xfId="3695"/>
    <cellStyle name="常规 6 2" xfId="3696"/>
    <cellStyle name="常规 6 20" xfId="3697"/>
    <cellStyle name="常规 6 21" xfId="3698"/>
    <cellStyle name="常规 6 22" xfId="3699"/>
    <cellStyle name="常规 6 23" xfId="3700"/>
    <cellStyle name="常规 6 24" xfId="3701"/>
    <cellStyle name="常规 6 25" xfId="3702"/>
    <cellStyle name="常规 6 26" xfId="3703"/>
    <cellStyle name="常规 6 27" xfId="3704"/>
    <cellStyle name="常规 6 28" xfId="3705"/>
    <cellStyle name="常规 6 29" xfId="3706"/>
    <cellStyle name="常规 6 3" xfId="3707"/>
    <cellStyle name="常规 6 30" xfId="3708"/>
    <cellStyle name="常规 6 31" xfId="3709"/>
    <cellStyle name="常规 6 32" xfId="3710"/>
    <cellStyle name="常规 6 33" xfId="3711"/>
    <cellStyle name="常规 6 34" xfId="3712"/>
    <cellStyle name="常规 6 35" xfId="3713"/>
    <cellStyle name="常规 6 36" xfId="3714"/>
    <cellStyle name="常规 6 37" xfId="3715"/>
    <cellStyle name="常规 6 38" xfId="3716"/>
    <cellStyle name="常规 6 39" xfId="3717"/>
    <cellStyle name="常规 6 4" xfId="3718"/>
    <cellStyle name="常规 6 40" xfId="3719"/>
    <cellStyle name="常规 6 41" xfId="3720"/>
    <cellStyle name="常规 6 42" xfId="3721"/>
    <cellStyle name="常规 6 43" xfId="3722"/>
    <cellStyle name="常规 6 44" xfId="3723"/>
    <cellStyle name="常规 6 45" xfId="3724"/>
    <cellStyle name="常规 6 46" xfId="3725"/>
    <cellStyle name="常规 6 47" xfId="3726"/>
    <cellStyle name="常规 6 48" xfId="3727"/>
    <cellStyle name="常规 6 49" xfId="3728"/>
    <cellStyle name="常规 6 5" xfId="3729"/>
    <cellStyle name="常规 6 50" xfId="3730"/>
    <cellStyle name="常规 6 51" xfId="3731"/>
    <cellStyle name="常规 6 52" xfId="3732"/>
    <cellStyle name="常规 6 53" xfId="3733"/>
    <cellStyle name="常规 6 54" xfId="3734"/>
    <cellStyle name="常规 6 55" xfId="3735"/>
    <cellStyle name="常规 6 56" xfId="3736"/>
    <cellStyle name="常规 6 57" xfId="3737"/>
    <cellStyle name="常规 6 58" xfId="3738"/>
    <cellStyle name="常规 6 59" xfId="3739"/>
    <cellStyle name="常规 6 6" xfId="3740"/>
    <cellStyle name="常规 6 60" xfId="3741"/>
    <cellStyle name="常规 6 61" xfId="3742"/>
    <cellStyle name="常规 6 62" xfId="3743"/>
    <cellStyle name="常规 6 63" xfId="3744"/>
    <cellStyle name="常规 6 64" xfId="3745"/>
    <cellStyle name="常规 6 65" xfId="3746"/>
    <cellStyle name="常规 6 66" xfId="3747"/>
    <cellStyle name="常规 6 67" xfId="3748"/>
    <cellStyle name="常规 6 68" xfId="3749"/>
    <cellStyle name="常规 6 69" xfId="3750"/>
    <cellStyle name="常规 6 7" xfId="3751"/>
    <cellStyle name="常规 6 70" xfId="3752"/>
    <cellStyle name="常规 6 71" xfId="3753"/>
    <cellStyle name="常规 6 72" xfId="3754"/>
    <cellStyle name="常规 6 73" xfId="3755"/>
    <cellStyle name="常规 6 74" xfId="3756"/>
    <cellStyle name="常规 6 75" xfId="3757"/>
    <cellStyle name="常规 6 76" xfId="3758"/>
    <cellStyle name="常规 6 77" xfId="3759"/>
    <cellStyle name="常规 6 78" xfId="3760"/>
    <cellStyle name="常规 6 79" xfId="3761"/>
    <cellStyle name="常规 6 8" xfId="3762"/>
    <cellStyle name="常规 6 80" xfId="3763"/>
    <cellStyle name="常规 6 81" xfId="3764"/>
    <cellStyle name="常规 6 82" xfId="3765"/>
    <cellStyle name="常规 6 83" xfId="3766"/>
    <cellStyle name="常规 6 84" xfId="3767"/>
    <cellStyle name="常规 6 85" xfId="3768"/>
    <cellStyle name="常规 6 86" xfId="3769"/>
    <cellStyle name="常规 6 87" xfId="3770"/>
    <cellStyle name="常规 6 88" xfId="3771"/>
    <cellStyle name="常规 6 89" xfId="3772"/>
    <cellStyle name="常规 6 9" xfId="3773"/>
    <cellStyle name="常规 6 90" xfId="3774"/>
    <cellStyle name="常规 6 91" xfId="3775"/>
    <cellStyle name="常规 6 92" xfId="3776"/>
    <cellStyle name="常规 6 93" xfId="3777"/>
    <cellStyle name="常规 6 94" xfId="3778"/>
    <cellStyle name="常规 6 95" xfId="3779"/>
    <cellStyle name="常规 6 96" xfId="3780"/>
    <cellStyle name="常规 6 97" xfId="3781"/>
    <cellStyle name="常规 6 98" xfId="3782"/>
    <cellStyle name="常规 6 99" xfId="3783"/>
    <cellStyle name="常规 60" xfId="3784"/>
    <cellStyle name="常规 61" xfId="3785"/>
    <cellStyle name="常规 62" xfId="3786"/>
    <cellStyle name="常规 63" xfId="3787"/>
    <cellStyle name="常规 64" xfId="3788"/>
    <cellStyle name="常规 65" xfId="3789"/>
    <cellStyle name="常规 66" xfId="3790"/>
    <cellStyle name="常规 67" xfId="3791"/>
    <cellStyle name="常规 68" xfId="3792"/>
    <cellStyle name="常规 69" xfId="3793"/>
    <cellStyle name="常规 7" xfId="3794"/>
    <cellStyle name="常规 7 10" xfId="3795"/>
    <cellStyle name="常规 7 11" xfId="3796"/>
    <cellStyle name="常规 7 2" xfId="3797"/>
    <cellStyle name="常规 7 2 2" xfId="3798"/>
    <cellStyle name="常规 7 2 3" xfId="3799"/>
    <cellStyle name="常规 7 2 4" xfId="3800"/>
    <cellStyle name="常规 7 2 5" xfId="3801"/>
    <cellStyle name="常规 7 3" xfId="3802"/>
    <cellStyle name="常规 7 4" xfId="3803"/>
    <cellStyle name="常规 7 5" xfId="3804"/>
    <cellStyle name="常规 7 6" xfId="3805"/>
    <cellStyle name="常规 7 7" xfId="3806"/>
    <cellStyle name="常规 7 8" xfId="3807"/>
    <cellStyle name="常规 7 8 2" xfId="3808"/>
    <cellStyle name="常规 7 8 2 2" xfId="3809"/>
    <cellStyle name="常规 7 8 3" xfId="3810"/>
    <cellStyle name="常规 7 9" xfId="3811"/>
    <cellStyle name="常规 7 9 2" xfId="3812"/>
    <cellStyle name="常规 70" xfId="3813"/>
    <cellStyle name="常规 71" xfId="3814"/>
    <cellStyle name="常规 72" xfId="3815"/>
    <cellStyle name="常规 73" xfId="3816"/>
    <cellStyle name="常规 74" xfId="3817"/>
    <cellStyle name="常规 74 2" xfId="3818"/>
    <cellStyle name="常规 74 2 2" xfId="3819"/>
    <cellStyle name="常规 74 2 2 2" xfId="3820"/>
    <cellStyle name="常规 74 2 3" xfId="3821"/>
    <cellStyle name="常规 74 3" xfId="3822"/>
    <cellStyle name="常规 74 3 2" xfId="3823"/>
    <cellStyle name="常规 74 4" xfId="3824"/>
    <cellStyle name="常规 75" xfId="3825"/>
    <cellStyle name="常规 76" xfId="3826"/>
    <cellStyle name="常规 77" xfId="3827"/>
    <cellStyle name="常规 78" xfId="3828"/>
    <cellStyle name="常规 78 2" xfId="3829"/>
    <cellStyle name="常规 78 2 2" xfId="3830"/>
    <cellStyle name="常规 78 2 2 2" xfId="3831"/>
    <cellStyle name="常规 78 2 3" xfId="3832"/>
    <cellStyle name="常规 78 3" xfId="3833"/>
    <cellStyle name="常规 78 3 2" xfId="3834"/>
    <cellStyle name="常规 78 4" xfId="3835"/>
    <cellStyle name="常规 79" xfId="3836"/>
    <cellStyle name="常规 8" xfId="3837"/>
    <cellStyle name="常规 8 10" xfId="3838"/>
    <cellStyle name="常规 8 2" xfId="3839"/>
    <cellStyle name="常规 8 3" xfId="3840"/>
    <cellStyle name="常规 8 4" xfId="3841"/>
    <cellStyle name="常规 8 5" xfId="3842"/>
    <cellStyle name="常规 8 6" xfId="3843"/>
    <cellStyle name="常规 8 7" xfId="3844"/>
    <cellStyle name="常规 8 8" xfId="3845"/>
    <cellStyle name="常规 8 8 2" xfId="3846"/>
    <cellStyle name="常规 8 8 2 2" xfId="3847"/>
    <cellStyle name="常规 8 8 3" xfId="3848"/>
    <cellStyle name="常规 8 9" xfId="3849"/>
    <cellStyle name="常规 8 9 2" xfId="3850"/>
    <cellStyle name="常规 80" xfId="3851"/>
    <cellStyle name="常规 81" xfId="3852"/>
    <cellStyle name="常规 82" xfId="3853"/>
    <cellStyle name="常规 83" xfId="3854"/>
    <cellStyle name="常规 83 2" xfId="3855"/>
    <cellStyle name="常规 83 2 2" xfId="3856"/>
    <cellStyle name="常规 83 2 2 2" xfId="3857"/>
    <cellStyle name="常规 83 2 3" xfId="3858"/>
    <cellStyle name="常规 83 3" xfId="3859"/>
    <cellStyle name="常规 83 3 2" xfId="3860"/>
    <cellStyle name="常规 83 4" xfId="3861"/>
    <cellStyle name="常规 84" xfId="3862"/>
    <cellStyle name="常规 85" xfId="3863"/>
    <cellStyle name="常规 86" xfId="3864"/>
    <cellStyle name="常规 87" xfId="3865"/>
    <cellStyle name="常规 88" xfId="3866"/>
    <cellStyle name="常规 88 2" xfId="3867"/>
    <cellStyle name="常规 88 2 2" xfId="3868"/>
    <cellStyle name="常规 88 2 2 2" xfId="3869"/>
    <cellStyle name="常规 88 2 3" xfId="3870"/>
    <cellStyle name="常规 88 3" xfId="3871"/>
    <cellStyle name="常规 88 3 2" xfId="3872"/>
    <cellStyle name="常规 88 4" xfId="3873"/>
    <cellStyle name="常规 89" xfId="3874"/>
    <cellStyle name="常规 9" xfId="3875"/>
    <cellStyle name="常规 9 10" xfId="3876"/>
    <cellStyle name="常规 9 100" xfId="3877"/>
    <cellStyle name="常规 9 101" xfId="3878"/>
    <cellStyle name="常规 9 102" xfId="3879"/>
    <cellStyle name="常规 9 103" xfId="3880"/>
    <cellStyle name="常规 9 104" xfId="3881"/>
    <cellStyle name="常规 9 105" xfId="3882"/>
    <cellStyle name="常规 9 106" xfId="3883"/>
    <cellStyle name="常规 9 107" xfId="3884"/>
    <cellStyle name="常规 9 108" xfId="3885"/>
    <cellStyle name="常规 9 109" xfId="3886"/>
    <cellStyle name="常规 9 11" xfId="3887"/>
    <cellStyle name="常规 9 110" xfId="3888"/>
    <cellStyle name="常规 9 12" xfId="3889"/>
    <cellStyle name="常规 9 13" xfId="3890"/>
    <cellStyle name="常规 9 14" xfId="3891"/>
    <cellStyle name="常规 9 15" xfId="3892"/>
    <cellStyle name="常规 9 16" xfId="3893"/>
    <cellStyle name="常规 9 17" xfId="3894"/>
    <cellStyle name="常规 9 18" xfId="3895"/>
    <cellStyle name="常规 9 19" xfId="3896"/>
    <cellStyle name="常规 9 2" xfId="3897"/>
    <cellStyle name="常规 9 20" xfId="3898"/>
    <cellStyle name="常规 9 21" xfId="3899"/>
    <cellStyle name="常规 9 22" xfId="3900"/>
    <cellStyle name="常规 9 23" xfId="3901"/>
    <cellStyle name="常规 9 24" xfId="3902"/>
    <cellStyle name="常规 9 25" xfId="3903"/>
    <cellStyle name="常规 9 26" xfId="3904"/>
    <cellStyle name="常规 9 27" xfId="3905"/>
    <cellStyle name="常规 9 28" xfId="3906"/>
    <cellStyle name="常规 9 29" xfId="3907"/>
    <cellStyle name="常规 9 3" xfId="3908"/>
    <cellStyle name="常规 9 30" xfId="3909"/>
    <cellStyle name="常规 9 31" xfId="3910"/>
    <cellStyle name="常规 9 32" xfId="3911"/>
    <cellStyle name="常规 9 33" xfId="3912"/>
    <cellStyle name="常规 9 34" xfId="3913"/>
    <cellStyle name="常规 9 35" xfId="3914"/>
    <cellStyle name="常规 9 36" xfId="3915"/>
    <cellStyle name="常规 9 37" xfId="3916"/>
    <cellStyle name="常规 9 38" xfId="3917"/>
    <cellStyle name="常规 9 39" xfId="3918"/>
    <cellStyle name="常规 9 4" xfId="3919"/>
    <cellStyle name="常规 9 40" xfId="3920"/>
    <cellStyle name="常规 9 41" xfId="3921"/>
    <cellStyle name="常规 9 42" xfId="3922"/>
    <cellStyle name="常规 9 43" xfId="3923"/>
    <cellStyle name="常规 9 44" xfId="3924"/>
    <cellStyle name="常规 9 45" xfId="3925"/>
    <cellStyle name="常规 9 46" xfId="3926"/>
    <cellStyle name="常规 9 47" xfId="3927"/>
    <cellStyle name="常规 9 48" xfId="3928"/>
    <cellStyle name="常规 9 49" xfId="3929"/>
    <cellStyle name="常规 9 5" xfId="3930"/>
    <cellStyle name="常规 9 50" xfId="3931"/>
    <cellStyle name="常规 9 51" xfId="3932"/>
    <cellStyle name="常规 9 52" xfId="3933"/>
    <cellStyle name="常规 9 53" xfId="3934"/>
    <cellStyle name="常规 9 54" xfId="3935"/>
    <cellStyle name="常规 9 55" xfId="3936"/>
    <cellStyle name="常规 9 56" xfId="3937"/>
    <cellStyle name="常规 9 57" xfId="3938"/>
    <cellStyle name="常规 9 58" xfId="3939"/>
    <cellStyle name="常规 9 59" xfId="3940"/>
    <cellStyle name="常规 9 6" xfId="3941"/>
    <cellStyle name="常规 9 60" xfId="3942"/>
    <cellStyle name="常规 9 61" xfId="3943"/>
    <cellStyle name="常规 9 62" xfId="3944"/>
    <cellStyle name="常规 9 63" xfId="3945"/>
    <cellStyle name="常规 9 64" xfId="3946"/>
    <cellStyle name="常规 9 65" xfId="3947"/>
    <cellStyle name="常规 9 66" xfId="3948"/>
    <cellStyle name="常规 9 67" xfId="3949"/>
    <cellStyle name="常规 9 68" xfId="3950"/>
    <cellStyle name="常规 9 69" xfId="3951"/>
    <cellStyle name="常规 9 7" xfId="3952"/>
    <cellStyle name="常规 9 70" xfId="3953"/>
    <cellStyle name="常规 9 71" xfId="3954"/>
    <cellStyle name="常规 9 72" xfId="3955"/>
    <cellStyle name="常规 9 73" xfId="3956"/>
    <cellStyle name="常规 9 74" xfId="3957"/>
    <cellStyle name="常规 9 75" xfId="3958"/>
    <cellStyle name="常规 9 76" xfId="3959"/>
    <cellStyle name="常规 9 77" xfId="3960"/>
    <cellStyle name="常规 9 78" xfId="3961"/>
    <cellStyle name="常规 9 79" xfId="3962"/>
    <cellStyle name="常规 9 8" xfId="3963"/>
    <cellStyle name="常规 9 80" xfId="3964"/>
    <cellStyle name="常规 9 81" xfId="3965"/>
    <cellStyle name="常规 9 82" xfId="3966"/>
    <cellStyle name="常规 9 83" xfId="3967"/>
    <cellStyle name="常规 9 84" xfId="3968"/>
    <cellStyle name="常规 9 85" xfId="3969"/>
    <cellStyle name="常规 9 86" xfId="3970"/>
    <cellStyle name="常规 9 87" xfId="3971"/>
    <cellStyle name="常规 9 88" xfId="3972"/>
    <cellStyle name="常规 9 89" xfId="3973"/>
    <cellStyle name="常规 9 9" xfId="3974"/>
    <cellStyle name="常规 9 90" xfId="3975"/>
    <cellStyle name="常规 9 91" xfId="3976"/>
    <cellStyle name="常规 9 92" xfId="3977"/>
    <cellStyle name="常规 9 93" xfId="3978"/>
    <cellStyle name="常规 9 94" xfId="3979"/>
    <cellStyle name="常规 9 95" xfId="3980"/>
    <cellStyle name="常规 9 96" xfId="3981"/>
    <cellStyle name="常规 9 97" xfId="3982"/>
    <cellStyle name="常规 9 98" xfId="3983"/>
    <cellStyle name="常规 9 99" xfId="3984"/>
    <cellStyle name="常规 90" xfId="3985"/>
    <cellStyle name="常规 91" xfId="3986"/>
    <cellStyle name="常规 92" xfId="3987"/>
    <cellStyle name="常规 93" xfId="3988"/>
    <cellStyle name="常规 94" xfId="3989"/>
    <cellStyle name="常规 94 2" xfId="3990"/>
    <cellStyle name="常规 94 2 2" xfId="3991"/>
    <cellStyle name="常规 94 2 2 2" xfId="3992"/>
    <cellStyle name="常规 94 2 3" xfId="3993"/>
    <cellStyle name="常规 94 3" xfId="3994"/>
    <cellStyle name="常规 94 3 2" xfId="3995"/>
    <cellStyle name="常规 94 4" xfId="3996"/>
    <cellStyle name="常规 95" xfId="3997"/>
    <cellStyle name="常规 96" xfId="3998"/>
    <cellStyle name="常规 97" xfId="3999"/>
    <cellStyle name="常规 98" xfId="4000"/>
    <cellStyle name="常规 99" xfId="4001"/>
    <cellStyle name="分级显示行_1_injection" xfId="4002"/>
    <cellStyle name="好 10" xfId="4003"/>
    <cellStyle name="好 11" xfId="4004"/>
    <cellStyle name="好 12" xfId="4005"/>
    <cellStyle name="好 13" xfId="4006"/>
    <cellStyle name="好 14" xfId="4007"/>
    <cellStyle name="好 15" xfId="4008"/>
    <cellStyle name="好 16" xfId="4009"/>
    <cellStyle name="好 17" xfId="4010"/>
    <cellStyle name="好 18" xfId="4011"/>
    <cellStyle name="好 19" xfId="4012"/>
    <cellStyle name="好 2" xfId="4013"/>
    <cellStyle name="好 20" xfId="4014"/>
    <cellStyle name="好 21" xfId="4015"/>
    <cellStyle name="好 22" xfId="4016"/>
    <cellStyle name="好 23" xfId="4017"/>
    <cellStyle name="好 24" xfId="4018"/>
    <cellStyle name="好 25" xfId="4019"/>
    <cellStyle name="好 26" xfId="4020"/>
    <cellStyle name="好 27" xfId="4021"/>
    <cellStyle name="好 28" xfId="4022"/>
    <cellStyle name="好 29" xfId="4023"/>
    <cellStyle name="好 3" xfId="4024"/>
    <cellStyle name="好 30" xfId="4025"/>
    <cellStyle name="好 31" xfId="4026"/>
    <cellStyle name="好 32" xfId="4027"/>
    <cellStyle name="好 33" xfId="4028"/>
    <cellStyle name="好 34" xfId="4029"/>
    <cellStyle name="好 35" xfId="4030"/>
    <cellStyle name="好 36" xfId="4031"/>
    <cellStyle name="好 37" xfId="4032"/>
    <cellStyle name="好 38" xfId="4033"/>
    <cellStyle name="好 39" xfId="4034"/>
    <cellStyle name="好 4" xfId="4035"/>
    <cellStyle name="好 40" xfId="4036"/>
    <cellStyle name="好 41" xfId="4037"/>
    <cellStyle name="好 42" xfId="4038"/>
    <cellStyle name="好 43" xfId="4039"/>
    <cellStyle name="好 44" xfId="4040"/>
    <cellStyle name="好 45" xfId="4041"/>
    <cellStyle name="好 46" xfId="4042"/>
    <cellStyle name="好 47" xfId="4043"/>
    <cellStyle name="好 48" xfId="4044"/>
    <cellStyle name="好 49" xfId="4045"/>
    <cellStyle name="好 5" xfId="4046"/>
    <cellStyle name="好 50" xfId="4047"/>
    <cellStyle name="好 51" xfId="4048"/>
    <cellStyle name="好 52" xfId="4049"/>
    <cellStyle name="好 53" xfId="4050"/>
    <cellStyle name="好 54" xfId="4051"/>
    <cellStyle name="好 55" xfId="4052"/>
    <cellStyle name="好 56" xfId="4053"/>
    <cellStyle name="好 57" xfId="4054"/>
    <cellStyle name="好 58" xfId="4055"/>
    <cellStyle name="好 6" xfId="4056"/>
    <cellStyle name="好 7" xfId="4057"/>
    <cellStyle name="好 8" xfId="4058"/>
    <cellStyle name="好 9" xfId="4059"/>
    <cellStyle name="汇总 10" xfId="4060"/>
    <cellStyle name="汇总 11" xfId="4061"/>
    <cellStyle name="汇总 12" xfId="4062"/>
    <cellStyle name="汇总 13" xfId="4063"/>
    <cellStyle name="汇总 14" xfId="4064"/>
    <cellStyle name="汇总 15" xfId="4065"/>
    <cellStyle name="汇总 16" xfId="4066"/>
    <cellStyle name="汇总 17" xfId="4067"/>
    <cellStyle name="汇总 18" xfId="4068"/>
    <cellStyle name="汇总 19" xfId="4069"/>
    <cellStyle name="汇总 2" xfId="4070"/>
    <cellStyle name="汇总 20" xfId="4071"/>
    <cellStyle name="汇总 21" xfId="4072"/>
    <cellStyle name="汇总 22" xfId="4073"/>
    <cellStyle name="汇总 23" xfId="4074"/>
    <cellStyle name="汇总 24" xfId="4075"/>
    <cellStyle name="汇总 25" xfId="4076"/>
    <cellStyle name="汇总 26" xfId="4077"/>
    <cellStyle name="汇总 27" xfId="4078"/>
    <cellStyle name="汇总 28" xfId="4079"/>
    <cellStyle name="汇总 29" xfId="4080"/>
    <cellStyle name="汇总 3" xfId="4081"/>
    <cellStyle name="汇总 30" xfId="4082"/>
    <cellStyle name="汇总 31" xfId="4083"/>
    <cellStyle name="汇总 32" xfId="4084"/>
    <cellStyle name="汇总 33" xfId="4085"/>
    <cellStyle name="汇总 34" xfId="4086"/>
    <cellStyle name="汇总 35" xfId="4087"/>
    <cellStyle name="汇总 36" xfId="4088"/>
    <cellStyle name="汇总 37" xfId="4089"/>
    <cellStyle name="汇总 38" xfId="4090"/>
    <cellStyle name="汇总 39" xfId="4091"/>
    <cellStyle name="汇总 4" xfId="4092"/>
    <cellStyle name="汇总 40" xfId="4093"/>
    <cellStyle name="汇总 41" xfId="4094"/>
    <cellStyle name="汇总 42" xfId="4095"/>
    <cellStyle name="汇总 43" xfId="4096"/>
    <cellStyle name="汇总 44" xfId="4097"/>
    <cellStyle name="汇总 45" xfId="4098"/>
    <cellStyle name="汇总 46" xfId="4099"/>
    <cellStyle name="汇总 47" xfId="4100"/>
    <cellStyle name="汇总 48" xfId="4101"/>
    <cellStyle name="汇总 49" xfId="4102"/>
    <cellStyle name="汇总 5" xfId="4103"/>
    <cellStyle name="汇总 50" xfId="4104"/>
    <cellStyle name="汇总 51" xfId="4105"/>
    <cellStyle name="汇总 52" xfId="4106"/>
    <cellStyle name="汇总 53" xfId="4107"/>
    <cellStyle name="汇总 54" xfId="4108"/>
    <cellStyle name="汇总 55" xfId="4109"/>
    <cellStyle name="汇总 56" xfId="4110"/>
    <cellStyle name="汇总 57" xfId="4111"/>
    <cellStyle name="汇总 58" xfId="4112"/>
    <cellStyle name="汇总 6" xfId="4113"/>
    <cellStyle name="汇总 7" xfId="4114"/>
    <cellStyle name="汇总 8" xfId="4115"/>
    <cellStyle name="汇总 9" xfId="4116"/>
    <cellStyle name="计算 10" xfId="4117"/>
    <cellStyle name="计算 11" xfId="4118"/>
    <cellStyle name="计算 12" xfId="4119"/>
    <cellStyle name="计算 13" xfId="4120"/>
    <cellStyle name="计算 14" xfId="4121"/>
    <cellStyle name="计算 15" xfId="4122"/>
    <cellStyle name="计算 16" xfId="4123"/>
    <cellStyle name="计算 17" xfId="4124"/>
    <cellStyle name="计算 18" xfId="4125"/>
    <cellStyle name="计算 19" xfId="4126"/>
    <cellStyle name="计算 2" xfId="4127"/>
    <cellStyle name="计算 20" xfId="4128"/>
    <cellStyle name="计算 21" xfId="4129"/>
    <cellStyle name="计算 22" xfId="4130"/>
    <cellStyle name="计算 23" xfId="4131"/>
    <cellStyle name="计算 24" xfId="4132"/>
    <cellStyle name="计算 25" xfId="4133"/>
    <cellStyle name="计算 26" xfId="4134"/>
    <cellStyle name="计算 27" xfId="4135"/>
    <cellStyle name="计算 28" xfId="4136"/>
    <cellStyle name="计算 29" xfId="4137"/>
    <cellStyle name="计算 3" xfId="4138"/>
    <cellStyle name="计算 30" xfId="4139"/>
    <cellStyle name="计算 31" xfId="4140"/>
    <cellStyle name="计算 32" xfId="4141"/>
    <cellStyle name="计算 33" xfId="4142"/>
    <cellStyle name="计算 34" xfId="4143"/>
    <cellStyle name="计算 35" xfId="4144"/>
    <cellStyle name="计算 36" xfId="4145"/>
    <cellStyle name="计算 37" xfId="4146"/>
    <cellStyle name="计算 38" xfId="4147"/>
    <cellStyle name="计算 39" xfId="4148"/>
    <cellStyle name="计算 4" xfId="4149"/>
    <cellStyle name="计算 40" xfId="4150"/>
    <cellStyle name="计算 41" xfId="4151"/>
    <cellStyle name="计算 42" xfId="4152"/>
    <cellStyle name="计算 43" xfId="4153"/>
    <cellStyle name="计算 44" xfId="4154"/>
    <cellStyle name="计算 45" xfId="4155"/>
    <cellStyle name="计算 46" xfId="4156"/>
    <cellStyle name="计算 47" xfId="4157"/>
    <cellStyle name="计算 48" xfId="4158"/>
    <cellStyle name="计算 49" xfId="4159"/>
    <cellStyle name="计算 5" xfId="4160"/>
    <cellStyle name="计算 50" xfId="4161"/>
    <cellStyle name="计算 51" xfId="4162"/>
    <cellStyle name="计算 52" xfId="4163"/>
    <cellStyle name="计算 53" xfId="4164"/>
    <cellStyle name="计算 54" xfId="4165"/>
    <cellStyle name="计算 55" xfId="4166"/>
    <cellStyle name="计算 56" xfId="4167"/>
    <cellStyle name="计算 57" xfId="4168"/>
    <cellStyle name="计算 58" xfId="4169"/>
    <cellStyle name="计算 6" xfId="4170"/>
    <cellStyle name="计算 7" xfId="4171"/>
    <cellStyle name="计算 8" xfId="4172"/>
    <cellStyle name="计算 9" xfId="4173"/>
    <cellStyle name="检查单元格 10" xfId="4174"/>
    <cellStyle name="检查单元格 11" xfId="4175"/>
    <cellStyle name="检查单元格 12" xfId="4176"/>
    <cellStyle name="检查单元格 13" xfId="4177"/>
    <cellStyle name="检查单元格 14" xfId="4178"/>
    <cellStyle name="检查单元格 15" xfId="4179"/>
    <cellStyle name="检查单元格 16" xfId="4180"/>
    <cellStyle name="检查单元格 17" xfId="4181"/>
    <cellStyle name="检查单元格 18" xfId="4182"/>
    <cellStyle name="检查单元格 19" xfId="4183"/>
    <cellStyle name="检查单元格 2" xfId="4184"/>
    <cellStyle name="检查单元格 20" xfId="4185"/>
    <cellStyle name="检查单元格 21" xfId="4186"/>
    <cellStyle name="检查单元格 22" xfId="4187"/>
    <cellStyle name="检查单元格 23" xfId="4188"/>
    <cellStyle name="检查单元格 24" xfId="4189"/>
    <cellStyle name="检查单元格 25" xfId="4190"/>
    <cellStyle name="检查单元格 26" xfId="4191"/>
    <cellStyle name="检查单元格 27" xfId="4192"/>
    <cellStyle name="检查单元格 28" xfId="4193"/>
    <cellStyle name="检查单元格 29" xfId="4194"/>
    <cellStyle name="检查单元格 3" xfId="4195"/>
    <cellStyle name="检查单元格 30" xfId="4196"/>
    <cellStyle name="检查单元格 31" xfId="4197"/>
    <cellStyle name="检查单元格 32" xfId="4198"/>
    <cellStyle name="检查单元格 33" xfId="4199"/>
    <cellStyle name="检查单元格 34" xfId="4200"/>
    <cellStyle name="检查单元格 35" xfId="4201"/>
    <cellStyle name="检查单元格 36" xfId="4202"/>
    <cellStyle name="检查单元格 37" xfId="4203"/>
    <cellStyle name="检查单元格 38" xfId="4204"/>
    <cellStyle name="检查单元格 39" xfId="4205"/>
    <cellStyle name="检查单元格 4" xfId="4206"/>
    <cellStyle name="检查单元格 40" xfId="4207"/>
    <cellStyle name="检查单元格 41" xfId="4208"/>
    <cellStyle name="检查单元格 42" xfId="4209"/>
    <cellStyle name="检查单元格 43" xfId="4210"/>
    <cellStyle name="检查单元格 44" xfId="4211"/>
    <cellStyle name="检查单元格 45" xfId="4212"/>
    <cellStyle name="检查单元格 46" xfId="4213"/>
    <cellStyle name="检查单元格 47" xfId="4214"/>
    <cellStyle name="检查单元格 48" xfId="4215"/>
    <cellStyle name="检查单元格 49" xfId="4216"/>
    <cellStyle name="检查单元格 5" xfId="4217"/>
    <cellStyle name="检查单元格 50" xfId="4218"/>
    <cellStyle name="检查单元格 51" xfId="4219"/>
    <cellStyle name="检查单元格 52" xfId="4220"/>
    <cellStyle name="检查单元格 53" xfId="4221"/>
    <cellStyle name="检查单元格 54" xfId="4222"/>
    <cellStyle name="检查单元格 55" xfId="4223"/>
    <cellStyle name="检查单元格 56" xfId="4224"/>
    <cellStyle name="检查单元格 57" xfId="4225"/>
    <cellStyle name="检查单元格 58" xfId="4226"/>
    <cellStyle name="检查单元格 6" xfId="4227"/>
    <cellStyle name="检查单元格 7" xfId="4228"/>
    <cellStyle name="检查单元格 8" xfId="4229"/>
    <cellStyle name="检查单元格 9" xfId="4230"/>
    <cellStyle name="解释性文本 10" xfId="4231"/>
    <cellStyle name="解释性文本 11" xfId="4232"/>
    <cellStyle name="解释性文本 12" xfId="4233"/>
    <cellStyle name="解释性文本 13" xfId="4234"/>
    <cellStyle name="解释性文本 14" xfId="4235"/>
    <cellStyle name="解释性文本 15" xfId="4236"/>
    <cellStyle name="解释性文本 16" xfId="4237"/>
    <cellStyle name="解释性文本 17" xfId="4238"/>
    <cellStyle name="解释性文本 18" xfId="4239"/>
    <cellStyle name="解释性文本 19" xfId="4240"/>
    <cellStyle name="解释性文本 2" xfId="4241"/>
    <cellStyle name="解释性文本 20" xfId="4242"/>
    <cellStyle name="解释性文本 21" xfId="4243"/>
    <cellStyle name="解释性文本 22" xfId="4244"/>
    <cellStyle name="解释性文本 23" xfId="4245"/>
    <cellStyle name="解释性文本 24" xfId="4246"/>
    <cellStyle name="解释性文本 25" xfId="4247"/>
    <cellStyle name="解释性文本 26" xfId="4248"/>
    <cellStyle name="解释性文本 27" xfId="4249"/>
    <cellStyle name="解释性文本 28" xfId="4250"/>
    <cellStyle name="解释性文本 29" xfId="4251"/>
    <cellStyle name="解释性文本 3" xfId="4252"/>
    <cellStyle name="解释性文本 30" xfId="4253"/>
    <cellStyle name="解释性文本 31" xfId="4254"/>
    <cellStyle name="解释性文本 32" xfId="4255"/>
    <cellStyle name="解释性文本 33" xfId="4256"/>
    <cellStyle name="解释性文本 34" xfId="4257"/>
    <cellStyle name="解释性文本 35" xfId="4258"/>
    <cellStyle name="解释性文本 36" xfId="4259"/>
    <cellStyle name="解释性文本 37" xfId="4260"/>
    <cellStyle name="解释性文本 38" xfId="4261"/>
    <cellStyle name="解释性文本 39" xfId="4262"/>
    <cellStyle name="解释性文本 4" xfId="4263"/>
    <cellStyle name="解释性文本 40" xfId="4264"/>
    <cellStyle name="解释性文本 41" xfId="4265"/>
    <cellStyle name="解释性文本 42" xfId="4266"/>
    <cellStyle name="解释性文本 43" xfId="4267"/>
    <cellStyle name="解释性文本 44" xfId="4268"/>
    <cellStyle name="解释性文本 45" xfId="4269"/>
    <cellStyle name="解释性文本 46" xfId="4270"/>
    <cellStyle name="解释性文本 47" xfId="4271"/>
    <cellStyle name="解释性文本 48" xfId="4272"/>
    <cellStyle name="解释性文本 49" xfId="4273"/>
    <cellStyle name="解释性文本 5" xfId="4274"/>
    <cellStyle name="解释性文本 50" xfId="4275"/>
    <cellStyle name="解释性文本 51" xfId="4276"/>
    <cellStyle name="解释性文本 52" xfId="4277"/>
    <cellStyle name="解释性文本 53" xfId="4278"/>
    <cellStyle name="解释性文本 54" xfId="4279"/>
    <cellStyle name="解释性文本 55" xfId="4280"/>
    <cellStyle name="解释性文本 56" xfId="4281"/>
    <cellStyle name="解释性文本 57" xfId="4282"/>
    <cellStyle name="解释性文本 58" xfId="4283"/>
    <cellStyle name="解释性文本 6" xfId="4284"/>
    <cellStyle name="解释性文本 7" xfId="4285"/>
    <cellStyle name="解释性文本 8" xfId="4286"/>
    <cellStyle name="解释性文本 9" xfId="4287"/>
    <cellStyle name="警告文本 10" xfId="4288"/>
    <cellStyle name="警告文本 11" xfId="4289"/>
    <cellStyle name="警告文本 12" xfId="4290"/>
    <cellStyle name="警告文本 13" xfId="4291"/>
    <cellStyle name="警告文本 14" xfId="4292"/>
    <cellStyle name="警告文本 15" xfId="4293"/>
    <cellStyle name="警告文本 16" xfId="4294"/>
    <cellStyle name="警告文本 17" xfId="4295"/>
    <cellStyle name="警告文本 18" xfId="4296"/>
    <cellStyle name="警告文本 19" xfId="4297"/>
    <cellStyle name="警告文本 2" xfId="4298"/>
    <cellStyle name="警告文本 20" xfId="4299"/>
    <cellStyle name="警告文本 21" xfId="4300"/>
    <cellStyle name="警告文本 22" xfId="4301"/>
    <cellStyle name="警告文本 23" xfId="4302"/>
    <cellStyle name="警告文本 24" xfId="4303"/>
    <cellStyle name="警告文本 25" xfId="4304"/>
    <cellStyle name="警告文本 26" xfId="4305"/>
    <cellStyle name="警告文本 27" xfId="4306"/>
    <cellStyle name="警告文本 28" xfId="4307"/>
    <cellStyle name="警告文本 29" xfId="4308"/>
    <cellStyle name="警告文本 3" xfId="4309"/>
    <cellStyle name="警告文本 30" xfId="4310"/>
    <cellStyle name="警告文本 31" xfId="4311"/>
    <cellStyle name="警告文本 32" xfId="4312"/>
    <cellStyle name="警告文本 33" xfId="4313"/>
    <cellStyle name="警告文本 34" xfId="4314"/>
    <cellStyle name="警告文本 35" xfId="4315"/>
    <cellStyle name="警告文本 36" xfId="4316"/>
    <cellStyle name="警告文本 37" xfId="4317"/>
    <cellStyle name="警告文本 38" xfId="4318"/>
    <cellStyle name="警告文本 39" xfId="4319"/>
    <cellStyle name="警告文本 4" xfId="4320"/>
    <cellStyle name="警告文本 40" xfId="4321"/>
    <cellStyle name="警告文本 41" xfId="4322"/>
    <cellStyle name="警告文本 42" xfId="4323"/>
    <cellStyle name="警告文本 43" xfId="4324"/>
    <cellStyle name="警告文本 44" xfId="4325"/>
    <cellStyle name="警告文本 45" xfId="4326"/>
    <cellStyle name="警告文本 46" xfId="4327"/>
    <cellStyle name="警告文本 47" xfId="4328"/>
    <cellStyle name="警告文本 48" xfId="4329"/>
    <cellStyle name="警告文本 49" xfId="4330"/>
    <cellStyle name="警告文本 5" xfId="4331"/>
    <cellStyle name="警告文本 50" xfId="4332"/>
    <cellStyle name="警告文本 51" xfId="4333"/>
    <cellStyle name="警告文本 52" xfId="4334"/>
    <cellStyle name="警告文本 53" xfId="4335"/>
    <cellStyle name="警告文本 54" xfId="4336"/>
    <cellStyle name="警告文本 55" xfId="4337"/>
    <cellStyle name="警告文本 56" xfId="4338"/>
    <cellStyle name="警告文本 57" xfId="4339"/>
    <cellStyle name="警告文本 58" xfId="4340"/>
    <cellStyle name="警告文本 6" xfId="4341"/>
    <cellStyle name="警告文本 7" xfId="4342"/>
    <cellStyle name="警告文本 8" xfId="4343"/>
    <cellStyle name="警告文本 9" xfId="4344"/>
    <cellStyle name="链接单元格 10" xfId="4345"/>
    <cellStyle name="链接单元格 11" xfId="4346"/>
    <cellStyle name="链接单元格 12" xfId="4347"/>
    <cellStyle name="链接单元格 13" xfId="4348"/>
    <cellStyle name="链接单元格 14" xfId="4349"/>
    <cellStyle name="链接单元格 15" xfId="4350"/>
    <cellStyle name="链接单元格 16" xfId="4351"/>
    <cellStyle name="链接单元格 17" xfId="4352"/>
    <cellStyle name="链接单元格 18" xfId="4353"/>
    <cellStyle name="链接单元格 19" xfId="4354"/>
    <cellStyle name="链接单元格 2" xfId="4355"/>
    <cellStyle name="链接单元格 20" xfId="4356"/>
    <cellStyle name="链接单元格 21" xfId="4357"/>
    <cellStyle name="链接单元格 22" xfId="4358"/>
    <cellStyle name="链接单元格 23" xfId="4359"/>
    <cellStyle name="链接单元格 24" xfId="4360"/>
    <cellStyle name="链接单元格 25" xfId="4361"/>
    <cellStyle name="链接单元格 26" xfId="4362"/>
    <cellStyle name="链接单元格 27" xfId="4363"/>
    <cellStyle name="链接单元格 28" xfId="4364"/>
    <cellStyle name="链接单元格 29" xfId="4365"/>
    <cellStyle name="链接单元格 3" xfId="4366"/>
    <cellStyle name="链接单元格 30" xfId="4367"/>
    <cellStyle name="链接单元格 31" xfId="4368"/>
    <cellStyle name="链接单元格 32" xfId="4369"/>
    <cellStyle name="链接单元格 33" xfId="4370"/>
    <cellStyle name="链接单元格 34" xfId="4371"/>
    <cellStyle name="链接单元格 35" xfId="4372"/>
    <cellStyle name="链接单元格 36" xfId="4373"/>
    <cellStyle name="链接单元格 37" xfId="4374"/>
    <cellStyle name="链接单元格 38" xfId="4375"/>
    <cellStyle name="链接单元格 39" xfId="4376"/>
    <cellStyle name="链接单元格 4" xfId="4377"/>
    <cellStyle name="链接单元格 40" xfId="4378"/>
    <cellStyle name="链接单元格 41" xfId="4379"/>
    <cellStyle name="链接单元格 42" xfId="4380"/>
    <cellStyle name="链接单元格 43" xfId="4381"/>
    <cellStyle name="链接单元格 44" xfId="4382"/>
    <cellStyle name="链接单元格 45" xfId="4383"/>
    <cellStyle name="链接单元格 46" xfId="4384"/>
    <cellStyle name="链接单元格 47" xfId="4385"/>
    <cellStyle name="链接单元格 48" xfId="4386"/>
    <cellStyle name="链接单元格 49" xfId="4387"/>
    <cellStyle name="链接单元格 5" xfId="4388"/>
    <cellStyle name="链接单元格 50" xfId="4389"/>
    <cellStyle name="链接单元格 51" xfId="4390"/>
    <cellStyle name="链接单元格 52" xfId="4391"/>
    <cellStyle name="链接单元格 53" xfId="4392"/>
    <cellStyle name="链接单元格 54" xfId="4393"/>
    <cellStyle name="链接单元格 55" xfId="4394"/>
    <cellStyle name="链接单元格 56" xfId="4395"/>
    <cellStyle name="链接单元格 57" xfId="4396"/>
    <cellStyle name="链接单元格 58" xfId="4397"/>
    <cellStyle name="链接单元格 6" xfId="4398"/>
    <cellStyle name="链接单元格 7" xfId="4399"/>
    <cellStyle name="链接单元格 8" xfId="4400"/>
    <cellStyle name="链接单元格 9" xfId="4401"/>
    <cellStyle name="普通_laroux" xfId="4402"/>
    <cellStyle name="千位[0]_laroux" xfId="4403"/>
    <cellStyle name="千位_laroux" xfId="4404"/>
    <cellStyle name="强调文字颜色 1 10" xfId="4405"/>
    <cellStyle name="强调文字颜色 1 11" xfId="4406"/>
    <cellStyle name="强调文字颜色 1 12" xfId="4407"/>
    <cellStyle name="强调文字颜色 1 13" xfId="4408"/>
    <cellStyle name="强调文字颜色 1 14" xfId="4409"/>
    <cellStyle name="强调文字颜色 1 15" xfId="4410"/>
    <cellStyle name="强调文字颜色 1 16" xfId="4411"/>
    <cellStyle name="强调文字颜色 1 17" xfId="4412"/>
    <cellStyle name="强调文字颜色 1 18" xfId="4413"/>
    <cellStyle name="强调文字颜色 1 19" xfId="4414"/>
    <cellStyle name="强调文字颜色 1 2" xfId="4415"/>
    <cellStyle name="强调文字颜色 1 20" xfId="4416"/>
    <cellStyle name="强调文字颜色 1 21" xfId="4417"/>
    <cellStyle name="强调文字颜色 1 22" xfId="4418"/>
    <cellStyle name="强调文字颜色 1 23" xfId="4419"/>
    <cellStyle name="强调文字颜色 1 24" xfId="4420"/>
    <cellStyle name="强调文字颜色 1 25" xfId="4421"/>
    <cellStyle name="强调文字颜色 1 26" xfId="4422"/>
    <cellStyle name="强调文字颜色 1 27" xfId="4423"/>
    <cellStyle name="强调文字颜色 1 28" xfId="4424"/>
    <cellStyle name="强调文字颜色 1 29" xfId="4425"/>
    <cellStyle name="强调文字颜色 1 3" xfId="4426"/>
    <cellStyle name="强调文字颜色 1 30" xfId="4427"/>
    <cellStyle name="强调文字颜色 1 31" xfId="4428"/>
    <cellStyle name="强调文字颜色 1 32" xfId="4429"/>
    <cellStyle name="强调文字颜色 1 33" xfId="4430"/>
    <cellStyle name="强调文字颜色 1 34" xfId="4431"/>
    <cellStyle name="强调文字颜色 1 35" xfId="4432"/>
    <cellStyle name="强调文字颜色 1 36" xfId="4433"/>
    <cellStyle name="强调文字颜色 1 37" xfId="4434"/>
    <cellStyle name="强调文字颜色 1 38" xfId="4435"/>
    <cellStyle name="强调文字颜色 1 39" xfId="4436"/>
    <cellStyle name="强调文字颜色 1 4" xfId="4437"/>
    <cellStyle name="强调文字颜色 1 40" xfId="4438"/>
    <cellStyle name="强调文字颜色 1 41" xfId="4439"/>
    <cellStyle name="强调文字颜色 1 42" xfId="4440"/>
    <cellStyle name="强调文字颜色 1 43" xfId="4441"/>
    <cellStyle name="强调文字颜色 1 44" xfId="4442"/>
    <cellStyle name="强调文字颜色 1 45" xfId="4443"/>
    <cellStyle name="强调文字颜色 1 46" xfId="4444"/>
    <cellStyle name="强调文字颜色 1 47" xfId="4445"/>
    <cellStyle name="强调文字颜色 1 48" xfId="4446"/>
    <cellStyle name="强调文字颜色 1 49" xfId="4447"/>
    <cellStyle name="强调文字颜色 1 5" xfId="4448"/>
    <cellStyle name="强调文字颜色 1 50" xfId="4449"/>
    <cellStyle name="强调文字颜色 1 51" xfId="4450"/>
    <cellStyle name="强调文字颜色 1 52" xfId="4451"/>
    <cellStyle name="强调文字颜色 1 53" xfId="4452"/>
    <cellStyle name="强调文字颜色 1 54" xfId="4453"/>
    <cellStyle name="强调文字颜色 1 55" xfId="4454"/>
    <cellStyle name="强调文字颜色 1 56" xfId="4455"/>
    <cellStyle name="强调文字颜色 1 57" xfId="4456"/>
    <cellStyle name="强调文字颜色 1 58" xfId="4457"/>
    <cellStyle name="强调文字颜色 1 6" xfId="4458"/>
    <cellStyle name="强调文字颜色 1 7" xfId="4459"/>
    <cellStyle name="强调文字颜色 1 8" xfId="4460"/>
    <cellStyle name="强调文字颜色 1 9" xfId="4461"/>
    <cellStyle name="强调文字颜色 2 10" xfId="4462"/>
    <cellStyle name="强调文字颜色 2 11" xfId="4463"/>
    <cellStyle name="强调文字颜色 2 12" xfId="4464"/>
    <cellStyle name="强调文字颜色 2 13" xfId="4465"/>
    <cellStyle name="强调文字颜色 2 14" xfId="4466"/>
    <cellStyle name="强调文字颜色 2 15" xfId="4467"/>
    <cellStyle name="强调文字颜色 2 16" xfId="4468"/>
    <cellStyle name="强调文字颜色 2 17" xfId="4469"/>
    <cellStyle name="强调文字颜色 2 18" xfId="4470"/>
    <cellStyle name="强调文字颜色 2 19" xfId="4471"/>
    <cellStyle name="强调文字颜色 2 2" xfId="4472"/>
    <cellStyle name="强调文字颜色 2 20" xfId="4473"/>
    <cellStyle name="强调文字颜色 2 21" xfId="4474"/>
    <cellStyle name="强调文字颜色 2 22" xfId="4475"/>
    <cellStyle name="强调文字颜色 2 23" xfId="4476"/>
    <cellStyle name="强调文字颜色 2 24" xfId="4477"/>
    <cellStyle name="强调文字颜色 2 25" xfId="4478"/>
    <cellStyle name="强调文字颜色 2 26" xfId="4479"/>
    <cellStyle name="强调文字颜色 2 27" xfId="4480"/>
    <cellStyle name="强调文字颜色 2 28" xfId="4481"/>
    <cellStyle name="强调文字颜色 2 29" xfId="4482"/>
    <cellStyle name="强调文字颜色 2 3" xfId="4483"/>
    <cellStyle name="强调文字颜色 2 30" xfId="4484"/>
    <cellStyle name="强调文字颜色 2 31" xfId="4485"/>
    <cellStyle name="强调文字颜色 2 32" xfId="4486"/>
    <cellStyle name="强调文字颜色 2 33" xfId="4487"/>
    <cellStyle name="强调文字颜色 2 34" xfId="4488"/>
    <cellStyle name="强调文字颜色 2 35" xfId="4489"/>
    <cellStyle name="强调文字颜色 2 36" xfId="4490"/>
    <cellStyle name="强调文字颜色 2 37" xfId="4491"/>
    <cellStyle name="强调文字颜色 2 38" xfId="4492"/>
    <cellStyle name="强调文字颜色 2 39" xfId="4493"/>
    <cellStyle name="强调文字颜色 2 4" xfId="4494"/>
    <cellStyle name="强调文字颜色 2 40" xfId="4495"/>
    <cellStyle name="强调文字颜色 2 41" xfId="4496"/>
    <cellStyle name="强调文字颜色 2 42" xfId="4497"/>
    <cellStyle name="强调文字颜色 2 43" xfId="4498"/>
    <cellStyle name="强调文字颜色 2 44" xfId="4499"/>
    <cellStyle name="强调文字颜色 2 45" xfId="4500"/>
    <cellStyle name="强调文字颜色 2 46" xfId="4501"/>
    <cellStyle name="强调文字颜色 2 47" xfId="4502"/>
    <cellStyle name="强调文字颜色 2 48" xfId="4503"/>
    <cellStyle name="强调文字颜色 2 49" xfId="4504"/>
    <cellStyle name="强调文字颜色 2 5" xfId="4505"/>
    <cellStyle name="强调文字颜色 2 50" xfId="4506"/>
    <cellStyle name="强调文字颜色 2 51" xfId="4507"/>
    <cellStyle name="强调文字颜色 2 52" xfId="4508"/>
    <cellStyle name="强调文字颜色 2 53" xfId="4509"/>
    <cellStyle name="强调文字颜色 2 54" xfId="4510"/>
    <cellStyle name="强调文字颜色 2 55" xfId="4511"/>
    <cellStyle name="强调文字颜色 2 56" xfId="4512"/>
    <cellStyle name="强调文字颜色 2 57" xfId="4513"/>
    <cellStyle name="强调文字颜色 2 58" xfId="4514"/>
    <cellStyle name="强调文字颜色 2 6" xfId="4515"/>
    <cellStyle name="强调文字颜色 2 7" xfId="4516"/>
    <cellStyle name="强调文字颜色 2 8" xfId="4517"/>
    <cellStyle name="强调文字颜色 2 9" xfId="4518"/>
    <cellStyle name="强调文字颜色 3 10" xfId="4519"/>
    <cellStyle name="强调文字颜色 3 11" xfId="4520"/>
    <cellStyle name="强调文字颜色 3 12" xfId="4521"/>
    <cellStyle name="强调文字颜色 3 13" xfId="4522"/>
    <cellStyle name="强调文字颜色 3 14" xfId="4523"/>
    <cellStyle name="强调文字颜色 3 15" xfId="4524"/>
    <cellStyle name="强调文字颜色 3 16" xfId="4525"/>
    <cellStyle name="强调文字颜色 3 17" xfId="4526"/>
    <cellStyle name="强调文字颜色 3 18" xfId="4527"/>
    <cellStyle name="强调文字颜色 3 19" xfId="4528"/>
    <cellStyle name="强调文字颜色 3 2" xfId="4529"/>
    <cellStyle name="强调文字颜色 3 20" xfId="4530"/>
    <cellStyle name="强调文字颜色 3 21" xfId="4531"/>
    <cellStyle name="强调文字颜色 3 22" xfId="4532"/>
    <cellStyle name="强调文字颜色 3 23" xfId="4533"/>
    <cellStyle name="强调文字颜色 3 24" xfId="4534"/>
    <cellStyle name="强调文字颜色 3 25" xfId="4535"/>
    <cellStyle name="强调文字颜色 3 26" xfId="4536"/>
    <cellStyle name="强调文字颜色 3 27" xfId="4537"/>
    <cellStyle name="强调文字颜色 3 28" xfId="4538"/>
    <cellStyle name="强调文字颜色 3 29" xfId="4539"/>
    <cellStyle name="强调文字颜色 3 3" xfId="4540"/>
    <cellStyle name="强调文字颜色 3 30" xfId="4541"/>
    <cellStyle name="强调文字颜色 3 31" xfId="4542"/>
    <cellStyle name="强调文字颜色 3 32" xfId="4543"/>
    <cellStyle name="强调文字颜色 3 33" xfId="4544"/>
    <cellStyle name="强调文字颜色 3 34" xfId="4545"/>
    <cellStyle name="强调文字颜色 3 35" xfId="4546"/>
    <cellStyle name="强调文字颜色 3 36" xfId="4547"/>
    <cellStyle name="强调文字颜色 3 37" xfId="4548"/>
    <cellStyle name="强调文字颜色 3 38" xfId="4549"/>
    <cellStyle name="强调文字颜色 3 39" xfId="4550"/>
    <cellStyle name="强调文字颜色 3 4" xfId="4551"/>
    <cellStyle name="强调文字颜色 3 40" xfId="4552"/>
    <cellStyle name="强调文字颜色 3 41" xfId="4553"/>
    <cellStyle name="强调文字颜色 3 42" xfId="4554"/>
    <cellStyle name="强调文字颜色 3 43" xfId="4555"/>
    <cellStyle name="强调文字颜色 3 44" xfId="4556"/>
    <cellStyle name="强调文字颜色 3 45" xfId="4557"/>
    <cellStyle name="强调文字颜色 3 46" xfId="4558"/>
    <cellStyle name="强调文字颜色 3 47" xfId="4559"/>
    <cellStyle name="强调文字颜色 3 48" xfId="4560"/>
    <cellStyle name="强调文字颜色 3 49" xfId="4561"/>
    <cellStyle name="强调文字颜色 3 5" xfId="4562"/>
    <cellStyle name="强调文字颜色 3 50" xfId="4563"/>
    <cellStyle name="强调文字颜色 3 51" xfId="4564"/>
    <cellStyle name="强调文字颜色 3 52" xfId="4565"/>
    <cellStyle name="强调文字颜色 3 53" xfId="4566"/>
    <cellStyle name="强调文字颜色 3 54" xfId="4567"/>
    <cellStyle name="强调文字颜色 3 55" xfId="4568"/>
    <cellStyle name="强调文字颜色 3 56" xfId="4569"/>
    <cellStyle name="强调文字颜色 3 57" xfId="4570"/>
    <cellStyle name="强调文字颜色 3 58" xfId="4571"/>
    <cellStyle name="强调文字颜色 3 6" xfId="4572"/>
    <cellStyle name="强调文字颜色 3 7" xfId="4573"/>
    <cellStyle name="强调文字颜色 3 8" xfId="4574"/>
    <cellStyle name="强调文字颜色 3 9" xfId="4575"/>
    <cellStyle name="强调文字颜色 4 10" xfId="4576"/>
    <cellStyle name="强调文字颜色 4 11" xfId="4577"/>
    <cellStyle name="强调文字颜色 4 12" xfId="4578"/>
    <cellStyle name="强调文字颜色 4 13" xfId="4579"/>
    <cellStyle name="强调文字颜色 4 14" xfId="4580"/>
    <cellStyle name="强调文字颜色 4 15" xfId="4581"/>
    <cellStyle name="强调文字颜色 4 16" xfId="4582"/>
    <cellStyle name="强调文字颜色 4 17" xfId="4583"/>
    <cellStyle name="强调文字颜色 4 18" xfId="4584"/>
    <cellStyle name="强调文字颜色 4 19" xfId="4585"/>
    <cellStyle name="强调文字颜色 4 2" xfId="4586"/>
    <cellStyle name="强调文字颜色 4 20" xfId="4587"/>
    <cellStyle name="强调文字颜色 4 21" xfId="4588"/>
    <cellStyle name="强调文字颜色 4 22" xfId="4589"/>
    <cellStyle name="强调文字颜色 4 23" xfId="4590"/>
    <cellStyle name="强调文字颜色 4 24" xfId="4591"/>
    <cellStyle name="强调文字颜色 4 25" xfId="4592"/>
    <cellStyle name="强调文字颜色 4 26" xfId="4593"/>
    <cellStyle name="强调文字颜色 4 27" xfId="4594"/>
    <cellStyle name="强调文字颜色 4 28" xfId="4595"/>
    <cellStyle name="强调文字颜色 4 29" xfId="4596"/>
    <cellStyle name="强调文字颜色 4 3" xfId="4597"/>
    <cellStyle name="强调文字颜色 4 30" xfId="4598"/>
    <cellStyle name="强调文字颜色 4 31" xfId="4599"/>
    <cellStyle name="强调文字颜色 4 32" xfId="4600"/>
    <cellStyle name="强调文字颜色 4 33" xfId="4601"/>
    <cellStyle name="强调文字颜色 4 34" xfId="4602"/>
    <cellStyle name="强调文字颜色 4 35" xfId="4603"/>
    <cellStyle name="强调文字颜色 4 36" xfId="4604"/>
    <cellStyle name="强调文字颜色 4 37" xfId="4605"/>
    <cellStyle name="强调文字颜色 4 38" xfId="4606"/>
    <cellStyle name="强调文字颜色 4 39" xfId="4607"/>
    <cellStyle name="强调文字颜色 4 4" xfId="4608"/>
    <cellStyle name="强调文字颜色 4 40" xfId="4609"/>
    <cellStyle name="强调文字颜色 4 41" xfId="4610"/>
    <cellStyle name="强调文字颜色 4 42" xfId="4611"/>
    <cellStyle name="强调文字颜色 4 43" xfId="4612"/>
    <cellStyle name="强调文字颜色 4 44" xfId="4613"/>
    <cellStyle name="强调文字颜色 4 45" xfId="4614"/>
    <cellStyle name="强调文字颜色 4 46" xfId="4615"/>
    <cellStyle name="强调文字颜色 4 47" xfId="4616"/>
    <cellStyle name="强调文字颜色 4 48" xfId="4617"/>
    <cellStyle name="强调文字颜色 4 49" xfId="4618"/>
    <cellStyle name="强调文字颜色 4 5" xfId="4619"/>
    <cellStyle name="强调文字颜色 4 50" xfId="4620"/>
    <cellStyle name="强调文字颜色 4 51" xfId="4621"/>
    <cellStyle name="强调文字颜色 4 52" xfId="4622"/>
    <cellStyle name="强调文字颜色 4 53" xfId="4623"/>
    <cellStyle name="强调文字颜色 4 54" xfId="4624"/>
    <cellStyle name="强调文字颜色 4 55" xfId="4625"/>
    <cellStyle name="强调文字颜色 4 56" xfId="4626"/>
    <cellStyle name="强调文字颜色 4 57" xfId="4627"/>
    <cellStyle name="强调文字颜色 4 58" xfId="4628"/>
    <cellStyle name="强调文字颜色 4 6" xfId="4629"/>
    <cellStyle name="强调文字颜色 4 7" xfId="4630"/>
    <cellStyle name="强调文字颜色 4 8" xfId="4631"/>
    <cellStyle name="强调文字颜色 4 9" xfId="4632"/>
    <cellStyle name="强调文字颜色 5 10" xfId="4633"/>
    <cellStyle name="强调文字颜色 5 11" xfId="4634"/>
    <cellStyle name="强调文字颜色 5 12" xfId="4635"/>
    <cellStyle name="强调文字颜色 5 13" xfId="4636"/>
    <cellStyle name="强调文字颜色 5 14" xfId="4637"/>
    <cellStyle name="强调文字颜色 5 15" xfId="4638"/>
    <cellStyle name="强调文字颜色 5 16" xfId="4639"/>
    <cellStyle name="强调文字颜色 5 17" xfId="4640"/>
    <cellStyle name="强调文字颜色 5 18" xfId="4641"/>
    <cellStyle name="强调文字颜色 5 19" xfId="4642"/>
    <cellStyle name="强调文字颜色 5 2" xfId="4643"/>
    <cellStyle name="强调文字颜色 5 20" xfId="4644"/>
    <cellStyle name="强调文字颜色 5 21" xfId="4645"/>
    <cellStyle name="强调文字颜色 5 22" xfId="4646"/>
    <cellStyle name="强调文字颜色 5 23" xfId="4647"/>
    <cellStyle name="强调文字颜色 5 24" xfId="4648"/>
    <cellStyle name="强调文字颜色 5 25" xfId="4649"/>
    <cellStyle name="强调文字颜色 5 26" xfId="4650"/>
    <cellStyle name="强调文字颜色 5 27" xfId="4651"/>
    <cellStyle name="强调文字颜色 5 28" xfId="4652"/>
    <cellStyle name="强调文字颜色 5 29" xfId="4653"/>
    <cellStyle name="强调文字颜色 5 3" xfId="4654"/>
    <cellStyle name="强调文字颜色 5 30" xfId="4655"/>
    <cellStyle name="强调文字颜色 5 31" xfId="4656"/>
    <cellStyle name="强调文字颜色 5 32" xfId="4657"/>
    <cellStyle name="强调文字颜色 5 33" xfId="4658"/>
    <cellStyle name="强调文字颜色 5 34" xfId="4659"/>
    <cellStyle name="强调文字颜色 5 35" xfId="4660"/>
    <cellStyle name="强调文字颜色 5 36" xfId="4661"/>
    <cellStyle name="强调文字颜色 5 37" xfId="4662"/>
    <cellStyle name="强调文字颜色 5 38" xfId="4663"/>
    <cellStyle name="强调文字颜色 5 39" xfId="4664"/>
    <cellStyle name="强调文字颜色 5 4" xfId="4665"/>
    <cellStyle name="强调文字颜色 5 40" xfId="4666"/>
    <cellStyle name="强调文字颜色 5 41" xfId="4667"/>
    <cellStyle name="强调文字颜色 5 42" xfId="4668"/>
    <cellStyle name="强调文字颜色 5 43" xfId="4669"/>
    <cellStyle name="强调文字颜色 5 44" xfId="4670"/>
    <cellStyle name="强调文字颜色 5 45" xfId="4671"/>
    <cellStyle name="强调文字颜色 5 46" xfId="4672"/>
    <cellStyle name="强调文字颜色 5 47" xfId="4673"/>
    <cellStyle name="强调文字颜色 5 48" xfId="4674"/>
    <cellStyle name="强调文字颜色 5 49" xfId="4675"/>
    <cellStyle name="强调文字颜色 5 5" xfId="4676"/>
    <cellStyle name="强调文字颜色 5 50" xfId="4677"/>
    <cellStyle name="强调文字颜色 5 51" xfId="4678"/>
    <cellStyle name="强调文字颜色 5 52" xfId="4679"/>
    <cellStyle name="强调文字颜色 5 53" xfId="4680"/>
    <cellStyle name="强调文字颜色 5 54" xfId="4681"/>
    <cellStyle name="强调文字颜色 5 55" xfId="4682"/>
    <cellStyle name="强调文字颜色 5 56" xfId="4683"/>
    <cellStyle name="强调文字颜色 5 57" xfId="4684"/>
    <cellStyle name="强调文字颜色 5 58" xfId="4685"/>
    <cellStyle name="强调文字颜色 5 6" xfId="4686"/>
    <cellStyle name="强调文字颜色 5 7" xfId="4687"/>
    <cellStyle name="强调文字颜色 5 8" xfId="4688"/>
    <cellStyle name="强调文字颜色 5 9" xfId="4689"/>
    <cellStyle name="强调文字颜色 6 10" xfId="4690"/>
    <cellStyle name="强调文字颜色 6 11" xfId="4691"/>
    <cellStyle name="强调文字颜色 6 12" xfId="4692"/>
    <cellStyle name="强调文字颜色 6 13" xfId="4693"/>
    <cellStyle name="强调文字颜色 6 14" xfId="4694"/>
    <cellStyle name="强调文字颜色 6 15" xfId="4695"/>
    <cellStyle name="强调文字颜色 6 16" xfId="4696"/>
    <cellStyle name="强调文字颜色 6 17" xfId="4697"/>
    <cellStyle name="强调文字颜色 6 18" xfId="4698"/>
    <cellStyle name="强调文字颜色 6 19" xfId="4699"/>
    <cellStyle name="强调文字颜色 6 2" xfId="4700"/>
    <cellStyle name="强调文字颜色 6 20" xfId="4701"/>
    <cellStyle name="强调文字颜色 6 21" xfId="4702"/>
    <cellStyle name="强调文字颜色 6 22" xfId="4703"/>
    <cellStyle name="强调文字颜色 6 23" xfId="4704"/>
    <cellStyle name="强调文字颜色 6 24" xfId="4705"/>
    <cellStyle name="强调文字颜色 6 25" xfId="4706"/>
    <cellStyle name="强调文字颜色 6 26" xfId="4707"/>
    <cellStyle name="强调文字颜色 6 27" xfId="4708"/>
    <cellStyle name="强调文字颜色 6 28" xfId="4709"/>
    <cellStyle name="强调文字颜色 6 29" xfId="4710"/>
    <cellStyle name="强调文字颜色 6 3" xfId="4711"/>
    <cellStyle name="强调文字颜色 6 30" xfId="4712"/>
    <cellStyle name="强调文字颜色 6 31" xfId="4713"/>
    <cellStyle name="强调文字颜色 6 32" xfId="4714"/>
    <cellStyle name="强调文字颜色 6 33" xfId="4715"/>
    <cellStyle name="强调文字颜色 6 34" xfId="4716"/>
    <cellStyle name="强调文字颜色 6 35" xfId="4717"/>
    <cellStyle name="强调文字颜色 6 36" xfId="4718"/>
    <cellStyle name="强调文字颜色 6 37" xfId="4719"/>
    <cellStyle name="强调文字颜色 6 38" xfId="4720"/>
    <cellStyle name="强调文字颜色 6 39" xfId="4721"/>
    <cellStyle name="强调文字颜色 6 4" xfId="4722"/>
    <cellStyle name="强调文字颜色 6 40" xfId="4723"/>
    <cellStyle name="强调文字颜色 6 41" xfId="4724"/>
    <cellStyle name="强调文字颜色 6 42" xfId="4725"/>
    <cellStyle name="强调文字颜色 6 43" xfId="4726"/>
    <cellStyle name="强调文字颜色 6 44" xfId="4727"/>
    <cellStyle name="强调文字颜色 6 45" xfId="4728"/>
    <cellStyle name="强调文字颜色 6 46" xfId="4729"/>
    <cellStyle name="强调文字颜色 6 47" xfId="4730"/>
    <cellStyle name="强调文字颜色 6 48" xfId="4731"/>
    <cellStyle name="强调文字颜色 6 49" xfId="4732"/>
    <cellStyle name="强调文字颜色 6 5" xfId="4733"/>
    <cellStyle name="强调文字颜色 6 50" xfId="4734"/>
    <cellStyle name="强调文字颜色 6 51" xfId="4735"/>
    <cellStyle name="强调文字颜色 6 52" xfId="4736"/>
    <cellStyle name="强调文字颜色 6 53" xfId="4737"/>
    <cellStyle name="强调文字颜色 6 54" xfId="4738"/>
    <cellStyle name="强调文字颜色 6 55" xfId="4739"/>
    <cellStyle name="强调文字颜色 6 56" xfId="4740"/>
    <cellStyle name="强调文字颜色 6 57" xfId="4741"/>
    <cellStyle name="强调文字颜色 6 58" xfId="4742"/>
    <cellStyle name="强调文字颜色 6 6" xfId="4743"/>
    <cellStyle name="强调文字颜色 6 7" xfId="4744"/>
    <cellStyle name="强调文字颜色 6 8" xfId="4745"/>
    <cellStyle name="强调文字颜色 6 9" xfId="4746"/>
    <cellStyle name="适中 10" xfId="4747"/>
    <cellStyle name="适中 11" xfId="4748"/>
    <cellStyle name="适中 12" xfId="4749"/>
    <cellStyle name="适中 13" xfId="4750"/>
    <cellStyle name="适中 14" xfId="4751"/>
    <cellStyle name="适中 15" xfId="4752"/>
    <cellStyle name="适中 16" xfId="4753"/>
    <cellStyle name="适中 17" xfId="4754"/>
    <cellStyle name="适中 18" xfId="4755"/>
    <cellStyle name="适中 19" xfId="4756"/>
    <cellStyle name="适中 2" xfId="4757"/>
    <cellStyle name="适中 20" xfId="4758"/>
    <cellStyle name="适中 21" xfId="4759"/>
    <cellStyle name="适中 22" xfId="4760"/>
    <cellStyle name="适中 23" xfId="4761"/>
    <cellStyle name="适中 24" xfId="4762"/>
    <cellStyle name="适中 25" xfId="4763"/>
    <cellStyle name="适中 26" xfId="4764"/>
    <cellStyle name="适中 27" xfId="4765"/>
    <cellStyle name="适中 28" xfId="4766"/>
    <cellStyle name="适中 29" xfId="4767"/>
    <cellStyle name="适中 3" xfId="4768"/>
    <cellStyle name="适中 30" xfId="4769"/>
    <cellStyle name="适中 31" xfId="4770"/>
    <cellStyle name="适中 32" xfId="4771"/>
    <cellStyle name="适中 33" xfId="4772"/>
    <cellStyle name="适中 34" xfId="4773"/>
    <cellStyle name="适中 35" xfId="4774"/>
    <cellStyle name="适中 36" xfId="4775"/>
    <cellStyle name="适中 37" xfId="4776"/>
    <cellStyle name="适中 38" xfId="4777"/>
    <cellStyle name="适中 39" xfId="4778"/>
    <cellStyle name="适中 4" xfId="4779"/>
    <cellStyle name="适中 40" xfId="4780"/>
    <cellStyle name="适中 41" xfId="4781"/>
    <cellStyle name="适中 42" xfId="4782"/>
    <cellStyle name="适中 43" xfId="4783"/>
    <cellStyle name="适中 44" xfId="4784"/>
    <cellStyle name="适中 45" xfId="4785"/>
    <cellStyle name="适中 46" xfId="4786"/>
    <cellStyle name="适中 47" xfId="4787"/>
    <cellStyle name="适中 48" xfId="4788"/>
    <cellStyle name="适中 49" xfId="4789"/>
    <cellStyle name="适中 5" xfId="4790"/>
    <cellStyle name="适中 50" xfId="4791"/>
    <cellStyle name="适中 51" xfId="4792"/>
    <cellStyle name="适中 52" xfId="4793"/>
    <cellStyle name="适中 53" xfId="4794"/>
    <cellStyle name="适中 54" xfId="4795"/>
    <cellStyle name="适中 55" xfId="4796"/>
    <cellStyle name="适中 56" xfId="4797"/>
    <cellStyle name="适中 57" xfId="4798"/>
    <cellStyle name="适中 58" xfId="4799"/>
    <cellStyle name="适中 6" xfId="4800"/>
    <cellStyle name="适中 7" xfId="4801"/>
    <cellStyle name="适中 8" xfId="4802"/>
    <cellStyle name="适中 9" xfId="4803"/>
    <cellStyle name="输出 10" xfId="4804"/>
    <cellStyle name="输出 11" xfId="4805"/>
    <cellStyle name="输出 12" xfId="4806"/>
    <cellStyle name="输出 13" xfId="4807"/>
    <cellStyle name="输出 14" xfId="4808"/>
    <cellStyle name="输出 15" xfId="4809"/>
    <cellStyle name="输出 16" xfId="4810"/>
    <cellStyle name="输出 17" xfId="4811"/>
    <cellStyle name="输出 18" xfId="4812"/>
    <cellStyle name="输出 19" xfId="4813"/>
    <cellStyle name="输出 2" xfId="4814"/>
    <cellStyle name="输出 20" xfId="4815"/>
    <cellStyle name="输出 21" xfId="4816"/>
    <cellStyle name="输出 22" xfId="4817"/>
    <cellStyle name="输出 23" xfId="4818"/>
    <cellStyle name="输出 24" xfId="4819"/>
    <cellStyle name="输出 25" xfId="4820"/>
    <cellStyle name="输出 26" xfId="4821"/>
    <cellStyle name="输出 27" xfId="4822"/>
    <cellStyle name="输出 28" xfId="4823"/>
    <cellStyle name="输出 29" xfId="4824"/>
    <cellStyle name="输出 3" xfId="4825"/>
    <cellStyle name="输出 30" xfId="4826"/>
    <cellStyle name="输出 31" xfId="4827"/>
    <cellStyle name="输出 32" xfId="4828"/>
    <cellStyle name="输出 33" xfId="4829"/>
    <cellStyle name="输出 34" xfId="4830"/>
    <cellStyle name="输出 35" xfId="4831"/>
    <cellStyle name="输出 36" xfId="4832"/>
    <cellStyle name="输出 37" xfId="4833"/>
    <cellStyle name="输出 38" xfId="4834"/>
    <cellStyle name="输出 39" xfId="4835"/>
    <cellStyle name="输出 4" xfId="4836"/>
    <cellStyle name="输出 40" xfId="4837"/>
    <cellStyle name="输出 41" xfId="4838"/>
    <cellStyle name="输出 42" xfId="4839"/>
    <cellStyle name="输出 43" xfId="4840"/>
    <cellStyle name="输出 44" xfId="4841"/>
    <cellStyle name="输出 45" xfId="4842"/>
    <cellStyle name="输出 46" xfId="4843"/>
    <cellStyle name="输出 47" xfId="4844"/>
    <cellStyle name="输出 48" xfId="4845"/>
    <cellStyle name="输出 49" xfId="4846"/>
    <cellStyle name="输出 5" xfId="4847"/>
    <cellStyle name="输出 50" xfId="4848"/>
    <cellStyle name="输出 51" xfId="4849"/>
    <cellStyle name="输出 52" xfId="4850"/>
    <cellStyle name="输出 53" xfId="4851"/>
    <cellStyle name="输出 54" xfId="4852"/>
    <cellStyle name="输出 55" xfId="4853"/>
    <cellStyle name="输出 56" xfId="4854"/>
    <cellStyle name="输出 57" xfId="4855"/>
    <cellStyle name="输出 58" xfId="4856"/>
    <cellStyle name="输出 6" xfId="4857"/>
    <cellStyle name="输出 7" xfId="4858"/>
    <cellStyle name="输出 8" xfId="4859"/>
    <cellStyle name="输出 9" xfId="4860"/>
    <cellStyle name="输入 10" xfId="4861"/>
    <cellStyle name="输入 11" xfId="4862"/>
    <cellStyle name="输入 12" xfId="4863"/>
    <cellStyle name="输入 13" xfId="4864"/>
    <cellStyle name="输入 14" xfId="4865"/>
    <cellStyle name="输入 15" xfId="4866"/>
    <cellStyle name="输入 16" xfId="4867"/>
    <cellStyle name="输入 17" xfId="4868"/>
    <cellStyle name="输入 18" xfId="4869"/>
    <cellStyle name="输入 19" xfId="4870"/>
    <cellStyle name="输入 2" xfId="4871"/>
    <cellStyle name="输入 20" xfId="4872"/>
    <cellStyle name="输入 21" xfId="4873"/>
    <cellStyle name="输入 22" xfId="4874"/>
    <cellStyle name="输入 23" xfId="4875"/>
    <cellStyle name="输入 24" xfId="4876"/>
    <cellStyle name="输入 25" xfId="4877"/>
    <cellStyle name="输入 26" xfId="4878"/>
    <cellStyle name="输入 27" xfId="4879"/>
    <cellStyle name="输入 28" xfId="4880"/>
    <cellStyle name="输入 29" xfId="4881"/>
    <cellStyle name="输入 3" xfId="4882"/>
    <cellStyle name="输入 30" xfId="4883"/>
    <cellStyle name="输入 31" xfId="4884"/>
    <cellStyle name="输入 32" xfId="4885"/>
    <cellStyle name="输入 33" xfId="4886"/>
    <cellStyle name="输入 34" xfId="4887"/>
    <cellStyle name="输入 35" xfId="4888"/>
    <cellStyle name="输入 36" xfId="4889"/>
    <cellStyle name="输入 37" xfId="4890"/>
    <cellStyle name="输入 38" xfId="4891"/>
    <cellStyle name="输入 39" xfId="4892"/>
    <cellStyle name="输入 4" xfId="4893"/>
    <cellStyle name="输入 40" xfId="4894"/>
    <cellStyle name="输入 41" xfId="4895"/>
    <cellStyle name="输入 42" xfId="4896"/>
    <cellStyle name="输入 43" xfId="4897"/>
    <cellStyle name="输入 44" xfId="4898"/>
    <cellStyle name="输入 45" xfId="4899"/>
    <cellStyle name="输入 46" xfId="4900"/>
    <cellStyle name="输入 47" xfId="4901"/>
    <cellStyle name="输入 48" xfId="4902"/>
    <cellStyle name="输入 49" xfId="4903"/>
    <cellStyle name="输入 5" xfId="4904"/>
    <cellStyle name="输入 50" xfId="4905"/>
    <cellStyle name="输入 51" xfId="4906"/>
    <cellStyle name="输入 52" xfId="4907"/>
    <cellStyle name="输入 53" xfId="4908"/>
    <cellStyle name="输入 54" xfId="4909"/>
    <cellStyle name="输入 55" xfId="4910"/>
    <cellStyle name="输入 56" xfId="4911"/>
    <cellStyle name="输入 57" xfId="4912"/>
    <cellStyle name="输入 58" xfId="4913"/>
    <cellStyle name="输入 6" xfId="4914"/>
    <cellStyle name="输入 7" xfId="4915"/>
    <cellStyle name="输入 8" xfId="4916"/>
    <cellStyle name="输入 9" xfId="4917"/>
    <cellStyle name="样式 1" xfId="4918"/>
    <cellStyle name="样式 1 10" xfId="4919"/>
    <cellStyle name="样式 1 10 2" xfId="4920"/>
    <cellStyle name="样式 1 100" xfId="4921"/>
    <cellStyle name="样式 1 101" xfId="4922"/>
    <cellStyle name="样式 1 102" xfId="4923"/>
    <cellStyle name="样式 1 103" xfId="4924"/>
    <cellStyle name="样式 1 104" xfId="4925"/>
    <cellStyle name="样式 1 105" xfId="4926"/>
    <cellStyle name="样式 1 106" xfId="4927"/>
    <cellStyle name="样式 1 107" xfId="4928"/>
    <cellStyle name="样式 1 108" xfId="4929"/>
    <cellStyle name="样式 1 109" xfId="4930"/>
    <cellStyle name="样式 1 11" xfId="4931"/>
    <cellStyle name="样式 1 110" xfId="4932"/>
    <cellStyle name="样式 1 111" xfId="4933"/>
    <cellStyle name="样式 1 112" xfId="4934"/>
    <cellStyle name="样式 1 113" xfId="4935"/>
    <cellStyle name="样式 1 114" xfId="4936"/>
    <cellStyle name="样式 1 115" xfId="4937"/>
    <cellStyle name="样式 1 116" xfId="4938"/>
    <cellStyle name="样式 1 117" xfId="4939"/>
    <cellStyle name="样式 1 118" xfId="4940"/>
    <cellStyle name="样式 1 119" xfId="4941"/>
    <cellStyle name="样式 1 12" xfId="4942"/>
    <cellStyle name="样式 1 120" xfId="4943"/>
    <cellStyle name="样式 1 121" xfId="4944"/>
    <cellStyle name="样式 1 122" xfId="4945"/>
    <cellStyle name="样式 1 123" xfId="4946"/>
    <cellStyle name="样式 1 124" xfId="4947"/>
    <cellStyle name="样式 1 125" xfId="4948"/>
    <cellStyle name="样式 1 126" xfId="4949"/>
    <cellStyle name="样式 1 127" xfId="4950"/>
    <cellStyle name="样式 1 128" xfId="4951"/>
    <cellStyle name="样式 1 129" xfId="4952"/>
    <cellStyle name="样式 1 13" xfId="4953"/>
    <cellStyle name="样式 1 130" xfId="4954"/>
    <cellStyle name="样式 1 131" xfId="4955"/>
    <cellStyle name="样式 1 132" xfId="4956"/>
    <cellStyle name="样式 1 133" xfId="4957"/>
    <cellStyle name="样式 1 134" xfId="4958"/>
    <cellStyle name="样式 1 135" xfId="4959"/>
    <cellStyle name="样式 1 136" xfId="4960"/>
    <cellStyle name="样式 1 137" xfId="4961"/>
    <cellStyle name="样式 1 138" xfId="4962"/>
    <cellStyle name="样式 1 139" xfId="4963"/>
    <cellStyle name="样式 1 14" xfId="4964"/>
    <cellStyle name="样式 1 140" xfId="4965"/>
    <cellStyle name="样式 1 141" xfId="4966"/>
    <cellStyle name="样式 1 142" xfId="4967"/>
    <cellStyle name="样式 1 143" xfId="4968"/>
    <cellStyle name="样式 1 144" xfId="4969"/>
    <cellStyle name="样式 1 145" xfId="4970"/>
    <cellStyle name="样式 1 146" xfId="4971"/>
    <cellStyle name="样式 1 147" xfId="4972"/>
    <cellStyle name="样式 1 148" xfId="4973"/>
    <cellStyle name="样式 1 149" xfId="4974"/>
    <cellStyle name="样式 1 15" xfId="4975"/>
    <cellStyle name="样式 1 150" xfId="4976"/>
    <cellStyle name="样式 1 151" xfId="4977"/>
    <cellStyle name="样式 1 152" xfId="4978"/>
    <cellStyle name="样式 1 153" xfId="4979"/>
    <cellStyle name="样式 1 154" xfId="4980"/>
    <cellStyle name="样式 1 155" xfId="4981"/>
    <cellStyle name="样式 1 156" xfId="4982"/>
    <cellStyle name="样式 1 157" xfId="4983"/>
    <cellStyle name="样式 1 158" xfId="4984"/>
    <cellStyle name="样式 1 159" xfId="4985"/>
    <cellStyle name="样式 1 16" xfId="4986"/>
    <cellStyle name="样式 1 160" xfId="4987"/>
    <cellStyle name="样式 1 161" xfId="4988"/>
    <cellStyle name="样式 1 162" xfId="4989"/>
    <cellStyle name="样式 1 163" xfId="4990"/>
    <cellStyle name="样式 1 164" xfId="4991"/>
    <cellStyle name="样式 1 165" xfId="4992"/>
    <cellStyle name="样式 1 166" xfId="4993"/>
    <cellStyle name="样式 1 167" xfId="4994"/>
    <cellStyle name="样式 1 168" xfId="4995"/>
    <cellStyle name="样式 1 169" xfId="4996"/>
    <cellStyle name="样式 1 17" xfId="4997"/>
    <cellStyle name="样式 1 170" xfId="4998"/>
    <cellStyle name="样式 1 171" xfId="4999"/>
    <cellStyle name="样式 1 18" xfId="5000"/>
    <cellStyle name="样式 1 19" xfId="5001"/>
    <cellStyle name="样式 1 2" xfId="5002"/>
    <cellStyle name="样式 1 20" xfId="5003"/>
    <cellStyle name="样式 1 21" xfId="5004"/>
    <cellStyle name="样式 1 22" xfId="5005"/>
    <cellStyle name="样式 1 23" xfId="5006"/>
    <cellStyle name="样式 1 24" xfId="5007"/>
    <cellStyle name="样式 1 25" xfId="5008"/>
    <cellStyle name="样式 1 26" xfId="5009"/>
    <cellStyle name="样式 1 27" xfId="5010"/>
    <cellStyle name="样式 1 28" xfId="5011"/>
    <cellStyle name="样式 1 29" xfId="5012"/>
    <cellStyle name="样式 1 3" xfId="5013"/>
    <cellStyle name="样式 1 30" xfId="5014"/>
    <cellStyle name="样式 1 31" xfId="5015"/>
    <cellStyle name="样式 1 32" xfId="5016"/>
    <cellStyle name="样式 1 33" xfId="5017"/>
    <cellStyle name="样式 1 34" xfId="5018"/>
    <cellStyle name="样式 1 35" xfId="5019"/>
    <cellStyle name="样式 1 36" xfId="5020"/>
    <cellStyle name="样式 1 37" xfId="5021"/>
    <cellStyle name="样式 1 38" xfId="5022"/>
    <cellStyle name="样式 1 39" xfId="5023"/>
    <cellStyle name="样式 1 4" xfId="5024"/>
    <cellStyle name="样式 1 40" xfId="5025"/>
    <cellStyle name="样式 1 41" xfId="5026"/>
    <cellStyle name="样式 1 42" xfId="5027"/>
    <cellStyle name="样式 1 43" xfId="5028"/>
    <cellStyle name="样式 1 44" xfId="5029"/>
    <cellStyle name="样式 1 45" xfId="5030"/>
    <cellStyle name="样式 1 46" xfId="5031"/>
    <cellStyle name="样式 1 47" xfId="5032"/>
    <cellStyle name="样式 1 48" xfId="5033"/>
    <cellStyle name="样式 1 49" xfId="5034"/>
    <cellStyle name="样式 1 5" xfId="5035"/>
    <cellStyle name="样式 1 5 2" xfId="5036"/>
    <cellStyle name="样式 1 5 3" xfId="5037"/>
    <cellStyle name="样式 1 5 4" xfId="5038"/>
    <cellStyle name="样式 1 5 5" xfId="5039"/>
    <cellStyle name="样式 1 5 6" xfId="5040"/>
    <cellStyle name="样式 1 5 7" xfId="5041"/>
    <cellStyle name="样式 1 5 8" xfId="5042"/>
    <cellStyle name="样式 1 5 9" xfId="5043"/>
    <cellStyle name="样式 1 50" xfId="5044"/>
    <cellStyle name="样式 1 51" xfId="5045"/>
    <cellStyle name="样式 1 52" xfId="5046"/>
    <cellStyle name="样式 1 53" xfId="5047"/>
    <cellStyle name="样式 1 54" xfId="5048"/>
    <cellStyle name="样式 1 55" xfId="5049"/>
    <cellStyle name="样式 1 56" xfId="5050"/>
    <cellStyle name="样式 1 57" xfId="5051"/>
    <cellStyle name="样式 1 58" xfId="5052"/>
    <cellStyle name="样式 1 59" xfId="5053"/>
    <cellStyle name="样式 1 6" xfId="5054"/>
    <cellStyle name="样式 1 60" xfId="5055"/>
    <cellStyle name="样式 1 61" xfId="5056"/>
    <cellStyle name="样式 1 62" xfId="5057"/>
    <cellStyle name="样式 1 63" xfId="5058"/>
    <cellStyle name="样式 1 64" xfId="5059"/>
    <cellStyle name="样式 1 65" xfId="5060"/>
    <cellStyle name="样式 1 66" xfId="5061"/>
    <cellStyle name="样式 1 67" xfId="5062"/>
    <cellStyle name="样式 1 68" xfId="5063"/>
    <cellStyle name="样式 1 69" xfId="5064"/>
    <cellStyle name="样式 1 7" xfId="5065"/>
    <cellStyle name="样式 1 70" xfId="5066"/>
    <cellStyle name="样式 1 71" xfId="5067"/>
    <cellStyle name="样式 1 72" xfId="5068"/>
    <cellStyle name="样式 1 73" xfId="5069"/>
    <cellStyle name="样式 1 74" xfId="5070"/>
    <cellStyle name="样式 1 75" xfId="5071"/>
    <cellStyle name="样式 1 76" xfId="5072"/>
    <cellStyle name="样式 1 77" xfId="5073"/>
    <cellStyle name="样式 1 78" xfId="5074"/>
    <cellStyle name="样式 1 79" xfId="5075"/>
    <cellStyle name="样式 1 8" xfId="5076"/>
    <cellStyle name="样式 1 80" xfId="5077"/>
    <cellStyle name="样式 1 81" xfId="5078"/>
    <cellStyle name="样式 1 82" xfId="5079"/>
    <cellStyle name="样式 1 83" xfId="5080"/>
    <cellStyle name="样式 1 84" xfId="5081"/>
    <cellStyle name="样式 1 85" xfId="5082"/>
    <cellStyle name="样式 1 86" xfId="5083"/>
    <cellStyle name="样式 1 87" xfId="5084"/>
    <cellStyle name="样式 1 88" xfId="5085"/>
    <cellStyle name="样式 1 89" xfId="5086"/>
    <cellStyle name="样式 1 9" xfId="5087"/>
    <cellStyle name="样式 1 90" xfId="5088"/>
    <cellStyle name="样式 1 91" xfId="5089"/>
    <cellStyle name="样式 1 92" xfId="5090"/>
    <cellStyle name="样式 1 93" xfId="5091"/>
    <cellStyle name="样式 1 94" xfId="5092"/>
    <cellStyle name="样式 1 95" xfId="5093"/>
    <cellStyle name="样式 1 96" xfId="5094"/>
    <cellStyle name="样式 1 97" xfId="5095"/>
    <cellStyle name="样式 1 98" xfId="5096"/>
    <cellStyle name="样式 1 99" xfId="5097"/>
    <cellStyle name="样式 2" xfId="5098"/>
    <cellStyle name="样式 2 10" xfId="5099"/>
    <cellStyle name="样式 2 100" xfId="5100"/>
    <cellStyle name="样式 2 101" xfId="5101"/>
    <cellStyle name="样式 2 102" xfId="5102"/>
    <cellStyle name="样式 2 103" xfId="5103"/>
    <cellStyle name="样式 2 104" xfId="5104"/>
    <cellStyle name="样式 2 105" xfId="5105"/>
    <cellStyle name="样式 2 106" xfId="5106"/>
    <cellStyle name="样式 2 107" xfId="5107"/>
    <cellStyle name="样式 2 108" xfId="5108"/>
    <cellStyle name="样式 2 109" xfId="5109"/>
    <cellStyle name="样式 2 11" xfId="5110"/>
    <cellStyle name="样式 2 110" xfId="5111"/>
    <cellStyle name="样式 2 12" xfId="5112"/>
    <cellStyle name="样式 2 13" xfId="5113"/>
    <cellStyle name="样式 2 14" xfId="5114"/>
    <cellStyle name="样式 2 15" xfId="5115"/>
    <cellStyle name="样式 2 16" xfId="5116"/>
    <cellStyle name="样式 2 17" xfId="5117"/>
    <cellStyle name="样式 2 18" xfId="5118"/>
    <cellStyle name="样式 2 19" xfId="5119"/>
    <cellStyle name="样式 2 2" xfId="5120"/>
    <cellStyle name="样式 2 20" xfId="5121"/>
    <cellStyle name="样式 2 21" xfId="5122"/>
    <cellStyle name="样式 2 22" xfId="5123"/>
    <cellStyle name="样式 2 23" xfId="5124"/>
    <cellStyle name="样式 2 24" xfId="5125"/>
    <cellStyle name="样式 2 25" xfId="5126"/>
    <cellStyle name="样式 2 26" xfId="5127"/>
    <cellStyle name="样式 2 27" xfId="5128"/>
    <cellStyle name="样式 2 28" xfId="5129"/>
    <cellStyle name="样式 2 29" xfId="5130"/>
    <cellStyle name="样式 2 3" xfId="5131"/>
    <cellStyle name="样式 2 30" xfId="5132"/>
    <cellStyle name="样式 2 31" xfId="5133"/>
    <cellStyle name="样式 2 32" xfId="5134"/>
    <cellStyle name="样式 2 33" xfId="5135"/>
    <cellStyle name="样式 2 34" xfId="5136"/>
    <cellStyle name="样式 2 35" xfId="5137"/>
    <cellStyle name="样式 2 36" xfId="5138"/>
    <cellStyle name="样式 2 37" xfId="5139"/>
    <cellStyle name="样式 2 38" xfId="5140"/>
    <cellStyle name="样式 2 39" xfId="5141"/>
    <cellStyle name="样式 2 4" xfId="5142"/>
    <cellStyle name="样式 2 40" xfId="5143"/>
    <cellStyle name="样式 2 41" xfId="5144"/>
    <cellStyle name="样式 2 42" xfId="5145"/>
    <cellStyle name="样式 2 43" xfId="5146"/>
    <cellStyle name="样式 2 44" xfId="5147"/>
    <cellStyle name="样式 2 45" xfId="5148"/>
    <cellStyle name="样式 2 46" xfId="5149"/>
    <cellStyle name="样式 2 47" xfId="5150"/>
    <cellStyle name="样式 2 48" xfId="5151"/>
    <cellStyle name="样式 2 49" xfId="5152"/>
    <cellStyle name="样式 2 5" xfId="5153"/>
    <cellStyle name="样式 2 50" xfId="5154"/>
    <cellStyle name="样式 2 51" xfId="5155"/>
    <cellStyle name="样式 2 52" xfId="5156"/>
    <cellStyle name="样式 2 53" xfId="5157"/>
    <cellStyle name="样式 2 54" xfId="5158"/>
    <cellStyle name="样式 2 55" xfId="5159"/>
    <cellStyle name="样式 2 56" xfId="5160"/>
    <cellStyle name="样式 2 57" xfId="5161"/>
    <cellStyle name="样式 2 58" xfId="5162"/>
    <cellStyle name="样式 2 59" xfId="5163"/>
    <cellStyle name="样式 2 6" xfId="5164"/>
    <cellStyle name="样式 2 60" xfId="5165"/>
    <cellStyle name="样式 2 61" xfId="5166"/>
    <cellStyle name="样式 2 62" xfId="5167"/>
    <cellStyle name="样式 2 63" xfId="5168"/>
    <cellStyle name="样式 2 64" xfId="5169"/>
    <cellStyle name="样式 2 65" xfId="5170"/>
    <cellStyle name="样式 2 66" xfId="5171"/>
    <cellStyle name="样式 2 67" xfId="5172"/>
    <cellStyle name="样式 2 68" xfId="5173"/>
    <cellStyle name="样式 2 69" xfId="5174"/>
    <cellStyle name="样式 2 7" xfId="5175"/>
    <cellStyle name="样式 2 70" xfId="5176"/>
    <cellStyle name="样式 2 71" xfId="5177"/>
    <cellStyle name="样式 2 72" xfId="5178"/>
    <cellStyle name="样式 2 73" xfId="5179"/>
    <cellStyle name="样式 2 74" xfId="5180"/>
    <cellStyle name="样式 2 75" xfId="5181"/>
    <cellStyle name="样式 2 76" xfId="5182"/>
    <cellStyle name="样式 2 77" xfId="5183"/>
    <cellStyle name="样式 2 78" xfId="5184"/>
    <cellStyle name="样式 2 79" xfId="5185"/>
    <cellStyle name="样式 2 8" xfId="5186"/>
    <cellStyle name="样式 2 80" xfId="5187"/>
    <cellStyle name="样式 2 81" xfId="5188"/>
    <cellStyle name="样式 2 82" xfId="5189"/>
    <cellStyle name="样式 2 83" xfId="5190"/>
    <cellStyle name="样式 2 84" xfId="5191"/>
    <cellStyle name="样式 2 85" xfId="5192"/>
    <cellStyle name="样式 2 86" xfId="5193"/>
    <cellStyle name="样式 2 87" xfId="5194"/>
    <cellStyle name="样式 2 88" xfId="5195"/>
    <cellStyle name="样式 2 89" xfId="5196"/>
    <cellStyle name="样式 2 9" xfId="5197"/>
    <cellStyle name="样式 2 90" xfId="5198"/>
    <cellStyle name="样式 2 91" xfId="5199"/>
    <cellStyle name="样式 2 92" xfId="5200"/>
    <cellStyle name="样式 2 93" xfId="5201"/>
    <cellStyle name="样式 2 94" xfId="5202"/>
    <cellStyle name="样式 2 95" xfId="5203"/>
    <cellStyle name="样式 2 96" xfId="5204"/>
    <cellStyle name="样式 2 97" xfId="5205"/>
    <cellStyle name="样式 2 98" xfId="5206"/>
    <cellStyle name="样式 2 99" xfId="5207"/>
    <cellStyle name="注释 10" xfId="5208"/>
    <cellStyle name="注释 11" xfId="5209"/>
    <cellStyle name="注释 12" xfId="5210"/>
    <cellStyle name="注释 13" xfId="5211"/>
    <cellStyle name="注释 14" xfId="5212"/>
    <cellStyle name="注释 15" xfId="5213"/>
    <cellStyle name="注释 16" xfId="5214"/>
    <cellStyle name="注释 17" xfId="5215"/>
    <cellStyle name="注释 18" xfId="5216"/>
    <cellStyle name="注释 19" xfId="5217"/>
    <cellStyle name="注释 2" xfId="5218"/>
    <cellStyle name="注释 20" xfId="5219"/>
    <cellStyle name="注释 21" xfId="5220"/>
    <cellStyle name="注释 22" xfId="5221"/>
    <cellStyle name="注释 23" xfId="5222"/>
    <cellStyle name="注释 24" xfId="5223"/>
    <cellStyle name="注释 25" xfId="5224"/>
    <cellStyle name="注释 26" xfId="5225"/>
    <cellStyle name="注释 27" xfId="5226"/>
    <cellStyle name="注释 28" xfId="5227"/>
    <cellStyle name="注释 29" xfId="5228"/>
    <cellStyle name="注释 3" xfId="5229"/>
    <cellStyle name="注释 30" xfId="5230"/>
    <cellStyle name="注释 31" xfId="5231"/>
    <cellStyle name="注释 32" xfId="5232"/>
    <cellStyle name="注释 33" xfId="5233"/>
    <cellStyle name="注释 34" xfId="5234"/>
    <cellStyle name="注释 35" xfId="5235"/>
    <cellStyle name="注释 36" xfId="5236"/>
    <cellStyle name="注释 37" xfId="5237"/>
    <cellStyle name="注释 38" xfId="5238"/>
    <cellStyle name="注释 39" xfId="5239"/>
    <cellStyle name="注释 4" xfId="5240"/>
    <cellStyle name="注释 40" xfId="5241"/>
    <cellStyle name="注释 41" xfId="5242"/>
    <cellStyle name="注释 42" xfId="5243"/>
    <cellStyle name="注释 43" xfId="5244"/>
    <cellStyle name="注释 44" xfId="5245"/>
    <cellStyle name="注释 45" xfId="5246"/>
    <cellStyle name="注释 46" xfId="5247"/>
    <cellStyle name="注释 47" xfId="5248"/>
    <cellStyle name="注释 48" xfId="5249"/>
    <cellStyle name="注释 49" xfId="5250"/>
    <cellStyle name="注释 5" xfId="5251"/>
    <cellStyle name="注释 50" xfId="5252"/>
    <cellStyle name="注释 51" xfId="5253"/>
    <cellStyle name="注释 52" xfId="5254"/>
    <cellStyle name="注释 53" xfId="5255"/>
    <cellStyle name="注释 54" xfId="5256"/>
    <cellStyle name="注释 55" xfId="5257"/>
    <cellStyle name="注释 56" xfId="5258"/>
    <cellStyle name="注释 57" xfId="5259"/>
    <cellStyle name="注释 58" xfId="5260"/>
    <cellStyle name="注释 6" xfId="5261"/>
    <cellStyle name="注释 7" xfId="5262"/>
    <cellStyle name="注释 8" xfId="5263"/>
    <cellStyle name="注释 9" xfId="5264"/>
    <cellStyle name="뷭?_BOOKSHIP" xfId="5265"/>
    <cellStyle name="콤마 [0]_~0012445" xfId="5266"/>
    <cellStyle name="콤마_~0012445" xfId="5267"/>
    <cellStyle name="표준_NF_BOM_rev01 2" xfId="5268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26" Type="http://schemas.openxmlformats.org/officeDocument/2006/relationships/externalLink" Target="externalLinks/externalLink22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7.xml"/><Relationship Id="rId7" Type="http://schemas.openxmlformats.org/officeDocument/2006/relationships/externalLink" Target="externalLinks/externalLink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externalLink" Target="externalLinks/externalLink21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0" Type="http://schemas.openxmlformats.org/officeDocument/2006/relationships/externalLink" Target="externalLinks/externalLink16.xml"/><Relationship Id="rId29" Type="http://schemas.openxmlformats.org/officeDocument/2006/relationships/externalLink" Target="externalLinks/externalLink25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24" Type="http://schemas.openxmlformats.org/officeDocument/2006/relationships/externalLink" Target="externalLinks/externalLink20.xml"/><Relationship Id="rId32" Type="http://schemas.openxmlformats.org/officeDocument/2006/relationships/sharedStrings" Target="sharedStrings.xml"/><Relationship Id="rId5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10" Type="http://schemas.openxmlformats.org/officeDocument/2006/relationships/externalLink" Target="externalLinks/externalLink6.xml"/><Relationship Id="rId19" Type="http://schemas.openxmlformats.org/officeDocument/2006/relationships/externalLink" Target="externalLinks/externalLink15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externalLink" Target="externalLinks/externalLink10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30" Type="http://schemas.openxmlformats.org/officeDocument/2006/relationships/theme" Target="theme/theme1.xml"/><Relationship Id="rId8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7.jpeg"/><Relationship Id="rId26" Type="http://schemas.openxmlformats.org/officeDocument/2006/relationships/image" Target="../media/image25.jpeg"/><Relationship Id="rId3" Type="http://schemas.openxmlformats.org/officeDocument/2006/relationships/image" Target="../media/image3.jpeg"/><Relationship Id="rId21" Type="http://schemas.openxmlformats.org/officeDocument/2006/relationships/image" Target="../media/image20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microsoft.com/office/2007/relationships/hdphoto" Target="../media/hdphoto1.wdp"/><Relationship Id="rId25" Type="http://schemas.openxmlformats.org/officeDocument/2006/relationships/image" Target="../media/image24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19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3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2.jpeg"/><Relationship Id="rId10" Type="http://schemas.openxmlformats.org/officeDocument/2006/relationships/image" Target="../media/image10.jpeg"/><Relationship Id="rId19" Type="http://schemas.openxmlformats.org/officeDocument/2006/relationships/image" Target="../media/image18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549910</xdr:colOff>
      <xdr:row>0</xdr:row>
      <xdr:rowOff>95250</xdr:rowOff>
    </xdr:from>
    <xdr:to>
      <xdr:col>14</xdr:col>
      <xdr:colOff>94615</xdr:colOff>
      <xdr:row>2</xdr:row>
      <xdr:rowOff>6350</xdr:rowOff>
    </xdr:to>
    <xdr:pic>
      <xdr:nvPicPr>
        <xdr:cNvPr id="2" name="图片 1" descr="捕获00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46590" y="95250"/>
          <a:ext cx="2080895" cy="27305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34</xdr:row>
      <xdr:rowOff>180975</xdr:rowOff>
    </xdr:from>
    <xdr:to>
      <xdr:col>3</xdr:col>
      <xdr:colOff>847725</xdr:colOff>
      <xdr:row>35</xdr:row>
      <xdr:rowOff>205740</xdr:rowOff>
    </xdr:to>
    <xdr:pic>
      <xdr:nvPicPr>
        <xdr:cNvPr id="3" name="图片 3" descr="封口板条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454" b="29443"/>
        <a:stretch>
          <a:fillRect/>
        </a:stretch>
      </xdr:blipFill>
      <xdr:spPr>
        <a:xfrm>
          <a:off x="2595880" y="18468975"/>
          <a:ext cx="752475" cy="7486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81643</xdr:colOff>
      <xdr:row>35</xdr:row>
      <xdr:rowOff>136072</xdr:rowOff>
    </xdr:from>
    <xdr:to>
      <xdr:col>3</xdr:col>
      <xdr:colOff>916033</xdr:colOff>
      <xdr:row>36</xdr:row>
      <xdr:rowOff>194492</xdr:rowOff>
    </xdr:to>
    <xdr:pic>
      <xdr:nvPicPr>
        <xdr:cNvPr id="4" name="图片 3" descr="封口板条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t="35454" b="29443"/>
        <a:stretch>
          <a:fillRect/>
        </a:stretch>
      </xdr:blipFill>
      <xdr:spPr>
        <a:xfrm>
          <a:off x="2581910" y="19147790"/>
          <a:ext cx="834390" cy="8299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94615</xdr:colOff>
      <xdr:row>40</xdr:row>
      <xdr:rowOff>175895</xdr:rowOff>
    </xdr:from>
    <xdr:to>
      <xdr:col>3</xdr:col>
      <xdr:colOff>923290</xdr:colOff>
      <xdr:row>40</xdr:row>
      <xdr:rowOff>836930</xdr:rowOff>
    </xdr:to>
    <xdr:pic>
      <xdr:nvPicPr>
        <xdr:cNvPr id="5" name="Picture 6" descr="C:\Users\Administrator\AppData\Roaming\feiq\RichOle\3317511521.bmp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xfrm>
          <a:off x="2595245" y="23337520"/>
          <a:ext cx="828675" cy="6610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244928</xdr:colOff>
      <xdr:row>44</xdr:row>
      <xdr:rowOff>122463</xdr:rowOff>
    </xdr:from>
    <xdr:to>
      <xdr:col>3</xdr:col>
      <xdr:colOff>789123</xdr:colOff>
      <xdr:row>45</xdr:row>
      <xdr:rowOff>394878</xdr:rowOff>
    </xdr:to>
    <xdr:pic>
      <xdr:nvPicPr>
        <xdr:cNvPr id="6" name="Picture 9" descr="C:\Users\Administrator\AppData\Roaming\feiq\RichOle\946468470.bmp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>
        <a:xfrm>
          <a:off x="2745105" y="26944320"/>
          <a:ext cx="544195" cy="7486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299357</xdr:colOff>
      <xdr:row>46</xdr:row>
      <xdr:rowOff>0</xdr:rowOff>
    </xdr:from>
    <xdr:to>
      <xdr:col>3</xdr:col>
      <xdr:colOff>604157</xdr:colOff>
      <xdr:row>46</xdr:row>
      <xdr:rowOff>0</xdr:rowOff>
    </xdr:to>
    <xdr:pic>
      <xdr:nvPicPr>
        <xdr:cNvPr id="7" name="Picture 9" descr="C:\Users\Administrator\AppData\Roaming\feiq\RichOle\946468470.bmp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>
        <a:xfrm>
          <a:off x="2799715" y="27774900"/>
          <a:ext cx="304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258535</xdr:colOff>
      <xdr:row>46</xdr:row>
      <xdr:rowOff>0</xdr:rowOff>
    </xdr:from>
    <xdr:to>
      <xdr:col>3</xdr:col>
      <xdr:colOff>563335</xdr:colOff>
      <xdr:row>46</xdr:row>
      <xdr:rowOff>0</xdr:rowOff>
    </xdr:to>
    <xdr:pic>
      <xdr:nvPicPr>
        <xdr:cNvPr id="8" name="Picture 9" descr="C:\Users\Administrator\AppData\Roaming\feiq\RichOle\946468470.bmp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>
        <a:xfrm>
          <a:off x="2759075" y="27774900"/>
          <a:ext cx="304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95251</xdr:colOff>
      <xdr:row>46</xdr:row>
      <xdr:rowOff>122464</xdr:rowOff>
    </xdr:from>
    <xdr:to>
      <xdr:col>3</xdr:col>
      <xdr:colOff>965836</xdr:colOff>
      <xdr:row>47</xdr:row>
      <xdr:rowOff>406944</xdr:rowOff>
    </xdr:to>
    <xdr:pic>
      <xdr:nvPicPr>
        <xdr:cNvPr id="9" name="图片 9" descr="3C标识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15521" t="33865" r="21683" b="32268"/>
        <a:stretch>
          <a:fillRect/>
        </a:stretch>
      </xdr:blipFill>
      <xdr:spPr>
        <a:xfrm>
          <a:off x="2595880" y="27896820"/>
          <a:ext cx="870585" cy="541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122465</xdr:colOff>
      <xdr:row>47</xdr:row>
      <xdr:rowOff>108858</xdr:rowOff>
    </xdr:from>
    <xdr:to>
      <xdr:col>3</xdr:col>
      <xdr:colOff>941615</xdr:colOff>
      <xdr:row>48</xdr:row>
      <xdr:rowOff>108858</xdr:rowOff>
    </xdr:to>
    <xdr:pic>
      <xdr:nvPicPr>
        <xdr:cNvPr id="10" name="图片 7" descr="写字标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 l="22929" t="36169" r="23712" b="32411"/>
        <a:stretch>
          <a:fillRect/>
        </a:stretch>
      </xdr:blipFill>
      <xdr:spPr>
        <a:xfrm>
          <a:off x="2622550" y="28140660"/>
          <a:ext cx="8191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167005</xdr:colOff>
      <xdr:row>19</xdr:row>
      <xdr:rowOff>609600</xdr:rowOff>
    </xdr:from>
    <xdr:to>
      <xdr:col>3</xdr:col>
      <xdr:colOff>1106170</xdr:colOff>
      <xdr:row>20</xdr:row>
      <xdr:rowOff>187325</xdr:rowOff>
    </xdr:to>
    <xdr:pic>
      <xdr:nvPicPr>
        <xdr:cNvPr id="11" name="图片 1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667635" y="10010775"/>
          <a:ext cx="939165" cy="1873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258535</xdr:colOff>
      <xdr:row>45</xdr:row>
      <xdr:rowOff>108857</xdr:rowOff>
    </xdr:from>
    <xdr:to>
      <xdr:col>3</xdr:col>
      <xdr:colOff>734785</xdr:colOff>
      <xdr:row>46</xdr:row>
      <xdr:rowOff>55517</xdr:rowOff>
    </xdr:to>
    <xdr:pic>
      <xdr:nvPicPr>
        <xdr:cNvPr id="12" name="图片 11" descr="C:\Users\ADMINI~1\AppData\Local\Temp\WeChat Files\f60d88e48b5680f3d545442a195a659.jpg"/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57" t="16597" r="3529" b="14406"/>
        <a:stretch>
          <a:fillRect/>
        </a:stretch>
      </xdr:blipFill>
      <xdr:spPr>
        <a:xfrm>
          <a:off x="2759075" y="27407235"/>
          <a:ext cx="476250" cy="4229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193222</xdr:colOff>
      <xdr:row>33</xdr:row>
      <xdr:rowOff>180975</xdr:rowOff>
    </xdr:from>
    <xdr:to>
      <xdr:col>3</xdr:col>
      <xdr:colOff>945697</xdr:colOff>
      <xdr:row>34</xdr:row>
      <xdr:rowOff>66040</xdr:rowOff>
    </xdr:to>
    <xdr:pic>
      <xdr:nvPicPr>
        <xdr:cNvPr id="13" name="图片 3" descr="封口板条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454" b="29443"/>
        <a:stretch>
          <a:fillRect/>
        </a:stretch>
      </xdr:blipFill>
      <xdr:spPr>
        <a:xfrm>
          <a:off x="2693670" y="17605375"/>
          <a:ext cx="752475" cy="7486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83738</xdr:colOff>
      <xdr:row>26</xdr:row>
      <xdr:rowOff>59334</xdr:rowOff>
    </xdr:from>
    <xdr:to>
      <xdr:col>3</xdr:col>
      <xdr:colOff>939083</xdr:colOff>
      <xdr:row>27</xdr:row>
      <xdr:rowOff>13614</xdr:rowOff>
    </xdr:to>
    <xdr:pic>
      <xdr:nvPicPr>
        <xdr:cNvPr id="14" name="图片 1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796540" y="13448030"/>
          <a:ext cx="430530" cy="855345"/>
        </a:xfrm>
        <a:prstGeom prst="rect">
          <a:avLst/>
        </a:prstGeom>
      </xdr:spPr>
    </xdr:pic>
    <xdr:clientData/>
  </xdr:twoCellAnchor>
  <xdr:twoCellAnchor editAs="oneCell">
    <xdr:from>
      <xdr:col>3</xdr:col>
      <xdr:colOff>96338</xdr:colOff>
      <xdr:row>41</xdr:row>
      <xdr:rowOff>119199</xdr:rowOff>
    </xdr:from>
    <xdr:to>
      <xdr:col>3</xdr:col>
      <xdr:colOff>884373</xdr:colOff>
      <xdr:row>41</xdr:row>
      <xdr:rowOff>966289</xdr:rowOff>
    </xdr:to>
    <xdr:pic>
      <xdr:nvPicPr>
        <xdr:cNvPr id="15" name="图片 14"/>
        <xdr:cNvPicPr/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5400000">
          <a:off x="2567305" y="24173815"/>
          <a:ext cx="847090" cy="788035"/>
        </a:xfrm>
        <a:prstGeom prst="rect">
          <a:avLst/>
        </a:prstGeom>
      </xdr:spPr>
    </xdr:pic>
    <xdr:clientData/>
  </xdr:twoCellAnchor>
  <xdr:twoCellAnchor editAs="oneCell">
    <xdr:from>
      <xdr:col>3</xdr:col>
      <xdr:colOff>40823</xdr:colOff>
      <xdr:row>11</xdr:row>
      <xdr:rowOff>122464</xdr:rowOff>
    </xdr:from>
    <xdr:to>
      <xdr:col>3</xdr:col>
      <xdr:colOff>994593</xdr:colOff>
      <xdr:row>12</xdr:row>
      <xdr:rowOff>102144</xdr:rowOff>
    </xdr:to>
    <xdr:pic>
      <xdr:nvPicPr>
        <xdr:cNvPr id="16" name="图片 1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014" t="51621" r="20243" b="30001"/>
        <a:stretch>
          <a:fillRect/>
        </a:stretch>
      </xdr:blipFill>
      <xdr:spPr>
        <a:xfrm>
          <a:off x="2541270" y="4236720"/>
          <a:ext cx="953770" cy="694055"/>
        </a:xfrm>
        <a:prstGeom prst="rect">
          <a:avLst/>
        </a:prstGeom>
      </xdr:spPr>
    </xdr:pic>
    <xdr:clientData/>
  </xdr:twoCellAnchor>
  <xdr:twoCellAnchor editAs="oneCell">
    <xdr:from>
      <xdr:col>3</xdr:col>
      <xdr:colOff>68036</xdr:colOff>
      <xdr:row>12</xdr:row>
      <xdr:rowOff>68036</xdr:rowOff>
    </xdr:from>
    <xdr:to>
      <xdr:col>3</xdr:col>
      <xdr:colOff>1005931</xdr:colOff>
      <xdr:row>13</xdr:row>
      <xdr:rowOff>74386</xdr:rowOff>
    </xdr:to>
    <xdr:pic>
      <xdr:nvPicPr>
        <xdr:cNvPr id="17" name="图片 16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970" t="42749" r="28363" b="32088"/>
        <a:stretch>
          <a:fillRect/>
        </a:stretch>
      </xdr:blipFill>
      <xdr:spPr>
        <a:xfrm>
          <a:off x="2568575" y="4897120"/>
          <a:ext cx="937895" cy="720725"/>
        </a:xfrm>
        <a:prstGeom prst="rect">
          <a:avLst/>
        </a:prstGeom>
      </xdr:spPr>
    </xdr:pic>
    <xdr:clientData/>
  </xdr:twoCellAnchor>
  <xdr:twoCellAnchor editAs="oneCell">
    <xdr:from>
      <xdr:col>3</xdr:col>
      <xdr:colOff>68036</xdr:colOff>
      <xdr:row>13</xdr:row>
      <xdr:rowOff>95252</xdr:rowOff>
    </xdr:from>
    <xdr:to>
      <xdr:col>3</xdr:col>
      <xdr:colOff>1000216</xdr:colOff>
      <xdr:row>14</xdr:row>
      <xdr:rowOff>142877</xdr:rowOff>
    </xdr:to>
    <xdr:pic>
      <xdr:nvPicPr>
        <xdr:cNvPr id="18" name="图片 17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931" t="33956" r="6709" b="36418"/>
        <a:stretch>
          <a:fillRect/>
        </a:stretch>
      </xdr:blipFill>
      <xdr:spPr>
        <a:xfrm>
          <a:off x="2568575" y="5638800"/>
          <a:ext cx="932180" cy="762000"/>
        </a:xfrm>
        <a:prstGeom prst="rect">
          <a:avLst/>
        </a:prstGeom>
      </xdr:spPr>
    </xdr:pic>
    <xdr:clientData/>
  </xdr:twoCellAnchor>
  <xdr:twoCellAnchor editAs="oneCell">
    <xdr:from>
      <xdr:col>3</xdr:col>
      <xdr:colOff>54428</xdr:colOff>
      <xdr:row>14</xdr:row>
      <xdr:rowOff>122464</xdr:rowOff>
    </xdr:from>
    <xdr:to>
      <xdr:col>3</xdr:col>
      <xdr:colOff>998673</xdr:colOff>
      <xdr:row>15</xdr:row>
      <xdr:rowOff>142784</xdr:rowOff>
    </xdr:to>
    <xdr:pic>
      <xdr:nvPicPr>
        <xdr:cNvPr id="19" name="图片 18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292" t="20428" r="29086" b="50622"/>
        <a:stretch>
          <a:fillRect/>
        </a:stretch>
      </xdr:blipFill>
      <xdr:spPr>
        <a:xfrm>
          <a:off x="2554605" y="6379845"/>
          <a:ext cx="944245" cy="734695"/>
        </a:xfrm>
        <a:prstGeom prst="rect">
          <a:avLst/>
        </a:prstGeom>
      </xdr:spPr>
    </xdr:pic>
    <xdr:clientData/>
  </xdr:twoCellAnchor>
  <xdr:twoCellAnchor editAs="oneCell">
    <xdr:from>
      <xdr:col>3</xdr:col>
      <xdr:colOff>70758</xdr:colOff>
      <xdr:row>16</xdr:row>
      <xdr:rowOff>180975</xdr:rowOff>
    </xdr:from>
    <xdr:to>
      <xdr:col>3</xdr:col>
      <xdr:colOff>1002938</xdr:colOff>
      <xdr:row>17</xdr:row>
      <xdr:rowOff>228600</xdr:rowOff>
    </xdr:to>
    <xdr:pic>
      <xdr:nvPicPr>
        <xdr:cNvPr id="20" name="图片 19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931" t="33956" r="6709" b="36418"/>
        <a:stretch>
          <a:fillRect/>
        </a:stretch>
      </xdr:blipFill>
      <xdr:spPr>
        <a:xfrm>
          <a:off x="2571115" y="7867650"/>
          <a:ext cx="932180" cy="762000"/>
        </a:xfrm>
        <a:prstGeom prst="rect">
          <a:avLst/>
        </a:prstGeom>
      </xdr:spPr>
    </xdr:pic>
    <xdr:clientData/>
  </xdr:twoCellAnchor>
  <xdr:twoCellAnchor editAs="oneCell">
    <xdr:from>
      <xdr:col>3</xdr:col>
      <xdr:colOff>84364</xdr:colOff>
      <xdr:row>15</xdr:row>
      <xdr:rowOff>180975</xdr:rowOff>
    </xdr:from>
    <xdr:to>
      <xdr:col>3</xdr:col>
      <xdr:colOff>1028609</xdr:colOff>
      <xdr:row>16</xdr:row>
      <xdr:rowOff>201295</xdr:rowOff>
    </xdr:to>
    <xdr:pic>
      <xdr:nvPicPr>
        <xdr:cNvPr id="21" name="图片 20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292" t="20428" r="29086" b="50622"/>
        <a:stretch>
          <a:fillRect/>
        </a:stretch>
      </xdr:blipFill>
      <xdr:spPr>
        <a:xfrm>
          <a:off x="2584450" y="7153275"/>
          <a:ext cx="944245" cy="734695"/>
        </a:xfrm>
        <a:prstGeom prst="rect">
          <a:avLst/>
        </a:prstGeom>
      </xdr:spPr>
    </xdr:pic>
    <xdr:clientData/>
  </xdr:twoCellAnchor>
  <xdr:twoCellAnchor editAs="oneCell">
    <xdr:from>
      <xdr:col>3</xdr:col>
      <xdr:colOff>59690</xdr:colOff>
      <xdr:row>16</xdr:row>
      <xdr:rowOff>1181100</xdr:rowOff>
    </xdr:from>
    <xdr:to>
      <xdr:col>3</xdr:col>
      <xdr:colOff>1029970</xdr:colOff>
      <xdr:row>17</xdr:row>
      <xdr:rowOff>793115</xdr:rowOff>
    </xdr:to>
    <xdr:pic>
      <xdr:nvPicPr>
        <xdr:cNvPr id="22" name="图片 21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rightnessContrast brigh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8871" t="37744" r="11581" b="25325"/>
        <a:stretch>
          <a:fillRect/>
        </a:stretch>
      </xdr:blipFill>
      <xdr:spPr>
        <a:xfrm>
          <a:off x="2560320" y="8401050"/>
          <a:ext cx="970280" cy="793115"/>
        </a:xfrm>
        <a:prstGeom prst="rect">
          <a:avLst/>
        </a:prstGeom>
      </xdr:spPr>
    </xdr:pic>
    <xdr:clientData/>
  </xdr:twoCellAnchor>
  <xdr:twoCellAnchor editAs="oneCell">
    <xdr:from>
      <xdr:col>3</xdr:col>
      <xdr:colOff>189865</xdr:colOff>
      <xdr:row>37</xdr:row>
      <xdr:rowOff>94615</xdr:rowOff>
    </xdr:from>
    <xdr:to>
      <xdr:col>3</xdr:col>
      <xdr:colOff>951865</xdr:colOff>
      <xdr:row>37</xdr:row>
      <xdr:rowOff>871855</xdr:rowOff>
    </xdr:to>
    <xdr:pic>
      <xdr:nvPicPr>
        <xdr:cNvPr id="23" name="图片 22"/>
        <xdr:cNvPicPr/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0495" y="20868640"/>
          <a:ext cx="762000" cy="777240"/>
        </a:xfrm>
        <a:prstGeom prst="rect">
          <a:avLst/>
        </a:prstGeom>
      </xdr:spPr>
    </xdr:pic>
    <xdr:clientData/>
  </xdr:twoCellAnchor>
  <xdr:twoCellAnchor editAs="oneCell">
    <xdr:from>
      <xdr:col>3</xdr:col>
      <xdr:colOff>135255</xdr:colOff>
      <xdr:row>36</xdr:row>
      <xdr:rowOff>93980</xdr:rowOff>
    </xdr:from>
    <xdr:to>
      <xdr:col>3</xdr:col>
      <xdr:colOff>951230</xdr:colOff>
      <xdr:row>36</xdr:row>
      <xdr:rowOff>937895</xdr:rowOff>
    </xdr:to>
    <xdr:pic>
      <xdr:nvPicPr>
        <xdr:cNvPr id="24" name="图片 23"/>
        <xdr:cNvPicPr/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635885" y="19877405"/>
          <a:ext cx="815975" cy="843915"/>
        </a:xfrm>
        <a:prstGeom prst="rect">
          <a:avLst/>
        </a:prstGeom>
      </xdr:spPr>
    </xdr:pic>
    <xdr:clientData/>
  </xdr:twoCellAnchor>
  <xdr:twoCellAnchor editAs="oneCell">
    <xdr:from>
      <xdr:col>3</xdr:col>
      <xdr:colOff>178435</xdr:colOff>
      <xdr:row>39</xdr:row>
      <xdr:rowOff>70485</xdr:rowOff>
    </xdr:from>
    <xdr:to>
      <xdr:col>3</xdr:col>
      <xdr:colOff>940435</xdr:colOff>
      <xdr:row>39</xdr:row>
      <xdr:rowOff>679450</xdr:rowOff>
    </xdr:to>
    <xdr:pic>
      <xdr:nvPicPr>
        <xdr:cNvPr id="25" name="图片 24"/>
        <xdr:cNvPicPr/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9065" y="22508210"/>
          <a:ext cx="762000" cy="608965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37</xdr:row>
      <xdr:rowOff>972185</xdr:rowOff>
    </xdr:from>
    <xdr:to>
      <xdr:col>3</xdr:col>
      <xdr:colOff>1015365</xdr:colOff>
      <xdr:row>38</xdr:row>
      <xdr:rowOff>539750</xdr:rowOff>
    </xdr:to>
    <xdr:pic>
      <xdr:nvPicPr>
        <xdr:cNvPr id="26" name="图片 25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743" t="28816" r="25837" b="33170"/>
        <a:stretch>
          <a:fillRect/>
        </a:stretch>
      </xdr:blipFill>
      <xdr:spPr>
        <a:xfrm rot="16200000">
          <a:off x="2773680" y="21549360"/>
          <a:ext cx="545465" cy="939165"/>
        </a:xfrm>
        <a:prstGeom prst="rect">
          <a:avLst/>
        </a:prstGeom>
      </xdr:spPr>
    </xdr:pic>
    <xdr:clientData/>
  </xdr:twoCellAnchor>
  <xdr:twoCellAnchor editAs="oneCell">
    <xdr:from>
      <xdr:col>3</xdr:col>
      <xdr:colOff>100330</xdr:colOff>
      <xdr:row>20</xdr:row>
      <xdr:rowOff>2540</xdr:rowOff>
    </xdr:from>
    <xdr:to>
      <xdr:col>3</xdr:col>
      <xdr:colOff>984885</xdr:colOff>
      <xdr:row>20</xdr:row>
      <xdr:rowOff>641985</xdr:rowOff>
    </xdr:to>
    <xdr:pic>
      <xdr:nvPicPr>
        <xdr:cNvPr id="27" name="图片 26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0960" y="10013315"/>
          <a:ext cx="884555" cy="639445"/>
        </a:xfrm>
        <a:prstGeom prst="rect">
          <a:avLst/>
        </a:prstGeom>
      </xdr:spPr>
    </xdr:pic>
    <xdr:clientData/>
  </xdr:twoCellAnchor>
  <xdr:oneCellAnchor>
    <xdr:from>
      <xdr:col>3</xdr:col>
      <xdr:colOff>83738</xdr:colOff>
      <xdr:row>30</xdr:row>
      <xdr:rowOff>59334</xdr:rowOff>
    </xdr:from>
    <xdr:ext cx="855154" cy="1144925"/>
    <xdr:pic>
      <xdr:nvPicPr>
        <xdr:cNvPr id="28" name="图片 27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439035" y="15710535"/>
          <a:ext cx="1144905" cy="855345"/>
        </a:xfrm>
        <a:prstGeom prst="rect">
          <a:avLst/>
        </a:prstGeom>
      </xdr:spPr>
    </xdr:pic>
    <xdr:clientData/>
  </xdr:oneCellAnchor>
  <xdr:twoCellAnchor editAs="oneCell">
    <xdr:from>
      <xdr:col>3</xdr:col>
      <xdr:colOff>86995</xdr:colOff>
      <xdr:row>21</xdr:row>
      <xdr:rowOff>47625</xdr:rowOff>
    </xdr:from>
    <xdr:to>
      <xdr:col>3</xdr:col>
      <xdr:colOff>1033145</xdr:colOff>
      <xdr:row>22</xdr:row>
      <xdr:rowOff>26670</xdr:rowOff>
    </xdr:to>
    <xdr:pic>
      <xdr:nvPicPr>
        <xdr:cNvPr id="29" name="图片 28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61" t="26380" r="754" b="27895"/>
        <a:stretch>
          <a:fillRect/>
        </a:stretch>
      </xdr:blipFill>
      <xdr:spPr>
        <a:xfrm>
          <a:off x="2587625" y="10772775"/>
          <a:ext cx="946150" cy="693420"/>
        </a:xfrm>
        <a:prstGeom prst="rect">
          <a:avLst/>
        </a:prstGeom>
      </xdr:spPr>
    </xdr:pic>
    <xdr:clientData/>
  </xdr:twoCellAnchor>
  <xdr:oneCellAnchor>
    <xdr:from>
      <xdr:col>3</xdr:col>
      <xdr:colOff>83738</xdr:colOff>
      <xdr:row>32</xdr:row>
      <xdr:rowOff>59334</xdr:rowOff>
    </xdr:from>
    <xdr:ext cx="855154" cy="1144925"/>
    <xdr:pic>
      <xdr:nvPicPr>
        <xdr:cNvPr id="30" name="图片 29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439035" y="17151985"/>
          <a:ext cx="1144905" cy="855345"/>
        </a:xfrm>
        <a:prstGeom prst="rect">
          <a:avLst/>
        </a:prstGeom>
      </xdr:spPr>
    </xdr:pic>
    <xdr:clientData/>
  </xdr:oneCellAnchor>
  <xdr:twoCellAnchor editAs="oneCell">
    <xdr:from>
      <xdr:col>3</xdr:col>
      <xdr:colOff>233680</xdr:colOff>
      <xdr:row>42</xdr:row>
      <xdr:rowOff>60325</xdr:rowOff>
    </xdr:from>
    <xdr:to>
      <xdr:col>3</xdr:col>
      <xdr:colOff>872490</xdr:colOff>
      <xdr:row>42</xdr:row>
      <xdr:rowOff>667385</xdr:rowOff>
    </xdr:to>
    <xdr:pic>
      <xdr:nvPicPr>
        <xdr:cNvPr id="31" name="图片 30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750185" y="25060275"/>
          <a:ext cx="607060" cy="638810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43</xdr:row>
      <xdr:rowOff>59055</xdr:rowOff>
    </xdr:from>
    <xdr:to>
      <xdr:col>3</xdr:col>
      <xdr:colOff>949960</xdr:colOff>
      <xdr:row>43</xdr:row>
      <xdr:rowOff>965835</xdr:rowOff>
    </xdr:to>
    <xdr:pic>
      <xdr:nvPicPr>
        <xdr:cNvPr id="32" name="图片 31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579370" y="25824815"/>
          <a:ext cx="906780" cy="835660"/>
        </a:xfrm>
        <a:prstGeom prst="rect">
          <a:avLst/>
        </a:prstGeom>
      </xdr:spPr>
    </xdr:pic>
    <xdr:clientData/>
  </xdr:twoCellAnchor>
  <xdr:oneCellAnchor>
    <xdr:from>
      <xdr:col>3</xdr:col>
      <xdr:colOff>83738</xdr:colOff>
      <xdr:row>27</xdr:row>
      <xdr:rowOff>59334</xdr:rowOff>
    </xdr:from>
    <xdr:ext cx="855154" cy="430550"/>
    <xdr:pic>
      <xdr:nvPicPr>
        <xdr:cNvPr id="33" name="图片 3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796540" y="13924915"/>
          <a:ext cx="430530" cy="854710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2.&#45824;&#50808;&#44277;&#47928;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WINDOWS\TEMP\QUOTE%20FORM%2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221;&#49345;&#47456;\AUPMVOL3\AUPMVOL3\DBLLPG\LPG&#54217;&#44032;\FBM&#52264;&#49884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WINDOWS\TEMP\&#54924;&#51032;&#51088;&#47308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2\FI2F\AAA97\&#49345;&#48152;&#44592;\&#44277;&#52292;\&#48176;&#52824;&#44277;&#47928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54801;&#51312;&#50577;&#49885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WINDOWS\TEMP\DOS\1T\BUS\A1\96_3\KST\&#49548;&#54805;BUS\BUS&#51228;&#50896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BG-2\Delau\A5\36147\Praesentation%20Strategievergleich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BG-2\Jakobler\ZSB%20Formhimmel\F_VW_01_35097_Al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WINNT\Profiles\dpf2ogo\Desktop\Laufende%20Vorgaenge\Pr?sentation%20ZSB%20Stellelement\Praesentation%20aktuell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BG-2\Delau\VW%20359\37469%20ZSB%20Stellelemente\Praesentation%20aktuel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BG-2\Roehler\Formhimmel\Formhimmel%20Modul%20ohne%20Zukaufteil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662062\c\ODSS\WORK\&#50896;&#44032;&#48516;&#49437;\&#49688;&#48520;&#48324;\95\&#50896;&#44032;&#53685;&#48372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WINDOWS\TEMP\DOS\&#23004;&#21746;&#34224;\FO\HEE-DONG\AVANTE\WAGON\&#47588;&#44032;&#44208;&#51221;\DEP&#44228;&#49328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54616;&#44592;&#51333;&#54633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&#44608;&#54840;&#53468;\SR-1&#53668;&#53944;\&#51068;&#51221;\&#49373;&#49328;&#51456;&#48708;\&#44608;&#49345;&#44368;\&#54924;&#49324;&#50577;&#49885;\&#50577;&#49885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662062\c\ODSS\WORK\EXCEL\INVEST\&#44228;&#54925;\96&#44228;&#54925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457;&#52824;&#47732;\&#49457;&#52824;&#47732;\URGEN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&#44608;&#54840;&#53468;\SR-1&#53668;&#53944;\&#51068;&#51221;\&#49373;&#49328;&#51456;&#48708;\ILY\LC&#54200;&#49457;&#54364;\ILY\&#54616;&#44592;&#51333;&#54633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WINDOWS\TEMP\DOS\RKS\AU\9511\RKS\AU\95&#51208;&#44048;\PART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WINNT\Profiles\dpf2ogo\Desktop\Laufende%20Vorg?nge\Pr?sentation%20ZSB%20Stellelement\Praesentation%20aktuel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cgqsu02\s\DOCUME~1\ajiangw\LOCALS~1\Temp\notes4D5FB0\DOCUME~1\awufe\LOCALS~1\Temp\notesEA312D\PROGRAM\QCJ\Seat\SCAR05\CBOM-SCar%20Seat-11.01.0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BOM\Svw\Bora%20A4\VV%20Bora%20A4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jc-web\PC\BOM\Svw\Bora%20A4\VV%20Bora%20A4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963785\c\WINNT\Profiles\9700846\Personal\1.Dat\a&#50629;&#47924;&#44288;&#47144;&#51088;&#47308;\a&#50696;&#49328;&#44288;&#47144;&#51088;&#47308;\A%202.5%202.9%20PROJECT%20&#54408;&#51032;&#50696;&#49328;(98.10.9&#54872;&#50984;1200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"/>
      <sheetName val="2.대외공문"/>
      <sheetName val="디자인"/>
      <sheetName val="승용"/>
      <sheetName val="엔설"/>
      <sheetName val="전자"/>
      <sheetName val="2_대외공문"/>
      <sheetName val="2_____"/>
      <sheetName val="본문1"/>
      <sheetName val="본문2"/>
      <sheetName val="본문3"/>
      <sheetName val="본문4"/>
      <sheetName val="사진(공장전경)"/>
      <sheetName val="사진(생산라인)"/>
      <sheetName val="사진(시험실)"/>
      <sheetName val="사진(주요생산품)"/>
      <sheetName val="기안"/>
      <sheetName val="3"/>
      <sheetName val="2.대문"/>
      <sheetName val="●목차"/>
      <sheetName val="●현황"/>
      <sheetName val="1.POSITIONING"/>
      <sheetName val="Sheet1"/>
      <sheetName val="상용"/>
      <sheetName val="Worksheet"/>
      <sheetName val="BUS제원1"/>
      <sheetName val="RD제품개발투자비(매가)"/>
      <sheetName val="Import"/>
      <sheetName val="p2-1"/>
      <sheetName val="MC&amp;다변화"/>
      <sheetName val="#REF"/>
      <sheetName val="major"/>
      <sheetName val="표지"/>
      <sheetName val="자체실적1Q"/>
      <sheetName val="수입"/>
      <sheetName val="DATA-1"/>
      <sheetName val="불량현상별END"/>
      <sheetName val="2007"/>
      <sheetName val="PTR台손익"/>
      <sheetName val="항목(1)"/>
      <sheetName val="성적갑"/>
      <sheetName val="부품LIST"/>
      <sheetName val="CLM-MP"/>
      <sheetName val="품의서"/>
      <sheetName val="박두익"/>
      <sheetName val="가동일보"/>
      <sheetName val="국영"/>
      <sheetName val="수지표"/>
      <sheetName val="셀명"/>
      <sheetName val="LD"/>
      <sheetName val="95하U$가격"/>
      <sheetName val="재료율"/>
      <sheetName val="KD율"/>
      <sheetName val="PS일계획"/>
      <sheetName val="신규DEP"/>
      <sheetName val="IS_R"/>
      <sheetName val="아중동 종합"/>
      <sheetName val="인원계획"/>
      <sheetName val="노무비집계"/>
      <sheetName val="노무비월별"/>
      <sheetName val="갑지"/>
      <sheetName val="출금실적"/>
      <sheetName val="ML"/>
      <sheetName val="full (2)"/>
      <sheetName val="소유주(원)"/>
      <sheetName val="효율계획(당월)"/>
      <sheetName val="전체실적"/>
      <sheetName val="신1"/>
      <sheetName val="협조전"/>
      <sheetName val="95MAKER"/>
      <sheetName val="PPV"/>
      <sheetName val="DATE"/>
      <sheetName val="DAT(목표)"/>
      <sheetName val="현금경비중역"/>
      <sheetName val="GRACE"/>
      <sheetName val="712"/>
      <sheetName val="2.외공문"/>
      <sheetName val="경영현황"/>
      <sheetName val="PILOT품"/>
      <sheetName val="M96현황-동아"/>
      <sheetName val="08년"/>
      <sheetName val="Data"/>
      <sheetName val="数据"/>
      <sheetName val="대외공문"/>
      <sheetName val="24.냉각실용添1"/>
      <sheetName val="득점현황"/>
      <sheetName val="광주"/>
      <sheetName val="교육"/>
      <sheetName val="구로"/>
      <sheetName val="부품월별"/>
      <sheetName val="물류"/>
      <sheetName val="부마"/>
      <sheetName val="부판"/>
      <sheetName val="양산"/>
      <sheetName val="지원"/>
      <sheetName val="QtrComp"/>
      <sheetName val="차종별"/>
      <sheetName val="계열사현황종합"/>
      <sheetName val="DI-ESTI"/>
      <sheetName val="전공장2"/>
      <sheetName val="주행"/>
      <sheetName val="#1"/>
      <sheetName val="주차(월별)"/>
      <sheetName val="SC(월별)"/>
      <sheetName val="SPEC1"/>
      <sheetName val="05년판매계획"/>
      <sheetName val="05년선적계획"/>
      <sheetName val="64164"/>
      <sheetName val="PC%계산"/>
      <sheetName val="1~3월 지시사항"/>
      <sheetName val=" BOOST TV"/>
      <sheetName val="M1master"/>
      <sheetName val="2.대왨공문"/>
      <sheetName val="송전기본"/>
      <sheetName val="RHD"/>
      <sheetName val="W-현원가"/>
      <sheetName val="A-100전제"/>
      <sheetName val="총괄표"/>
      <sheetName val="2.____"/>
      <sheetName val="CAUDIT"/>
      <sheetName val="자산_종합"/>
      <sheetName val="카메라-지분"/>
      <sheetName val="DBL LPG시험"/>
      <sheetName val="MASTER"/>
      <sheetName val="노임단가"/>
      <sheetName val="COVER"/>
      <sheetName val="울산시산표"/>
      <sheetName val="alc code"/>
      <sheetName val="진행 DATA (2)"/>
      <sheetName val="가동_x0002_"/>
      <sheetName val="JANG_DOM"/>
      <sheetName val="직원신상"/>
      <sheetName val="존4"/>
      <sheetName val="SANTAMO"/>
      <sheetName val="수리결과"/>
      <sheetName val="지출계획"/>
      <sheetName val="TOEIC(최고)"/>
      <sheetName val="CNC810M"/>
      <sheetName val="작성양식"/>
      <sheetName val="국가별9903"/>
      <sheetName val="RDLEVLST"/>
      <sheetName val="_REF"/>
      <sheetName val="정비손익"/>
      <sheetName val="内外饰研究院绩效指标监测表"/>
      <sheetName val="가동_x005f_x0002_"/>
      <sheetName val="Barwertberechnung (3)"/>
      <sheetName val="Vorbereitende Eingaben (Teil 1)"/>
      <sheetName val="5.세운W-A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deline"/>
      <sheetName val="Quote Form"/>
      <sheetName val="Worksheet"/>
      <sheetName val="Misc. Rates"/>
      <sheetName val="StarTECH Help Sheet"/>
      <sheetName val="Import"/>
      <sheetName val="home"/>
      <sheetName val="총괄표"/>
    </sheetNames>
    <sheetDataSet>
      <sheetData sheetId="0" refreshError="1"/>
      <sheetData sheetId="1" refreshError="1"/>
      <sheetData sheetId="2">
        <row r="8">
          <cell r="G8">
            <v>0</v>
          </cell>
          <cell r="H8">
            <v>0</v>
          </cell>
        </row>
        <row r="13">
          <cell r="O13">
            <v>0</v>
          </cell>
        </row>
        <row r="63">
          <cell r="I63">
            <v>0</v>
          </cell>
          <cell r="J63">
            <v>0</v>
          </cell>
          <cell r="Q63">
            <v>0</v>
          </cell>
          <cell r="R63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BL LPG시험"/>
      <sheetName val="Worksheet"/>
      <sheetName val="RDLEVLST"/>
      <sheetName val="원단위"/>
      <sheetName val="첨부2"/>
      <sheetName val="총괄표"/>
      <sheetName val="Import"/>
      <sheetName val="R&amp;D"/>
      <sheetName val="기안"/>
      <sheetName val="3"/>
      <sheetName val="주행"/>
      <sheetName val="Sheet5"/>
      <sheetName val="Sheet6 (3)"/>
      <sheetName val="report_20"/>
      <sheetName val="camera_30"/>
      <sheetName val="After sales"/>
      <sheetName val="Business Plan"/>
      <sheetName val="OPT손익 내수"/>
      <sheetName val="OPT손익 수출"/>
      <sheetName val="2.대외공문"/>
      <sheetName val="신규DEP"/>
      <sheetName val="Sheet1"/>
      <sheetName val="major"/>
      <sheetName val="del"/>
      <sheetName val="원가분석"/>
      <sheetName val="Data1"/>
      <sheetName val="5.세운W-A"/>
      <sheetName val="1.2내수"/>
      <sheetName val="상용"/>
      <sheetName val="#REF"/>
      <sheetName val="계산program"/>
      <sheetName val="진행 DATA (2)"/>
      <sheetName val="RD제품개발투자비(매가)"/>
      <sheetName val="내수1.8GL"/>
      <sheetName val="TONG HOP VL-NC TT"/>
      <sheetName val="CHITIET VL-NC-TT -1p"/>
      <sheetName val="TDTKP1"/>
      <sheetName val="KPVC-BD "/>
      <sheetName val="KD율"/>
      <sheetName val="의장34반"/>
      <sheetName val="의장2반 "/>
      <sheetName val="과제"/>
      <sheetName val="FBM차시"/>
      <sheetName val="차수"/>
      <sheetName val="10"/>
      <sheetName val="90"/>
      <sheetName val="40"/>
      <sheetName val="50"/>
      <sheetName val="60"/>
      <sheetName val="70"/>
      <sheetName val="camera_10"/>
      <sheetName val="품의예산"/>
      <sheetName val="대외공문"/>
      <sheetName val="외주현황.wq1"/>
      <sheetName val="분석mast"/>
      <sheetName val="군산공장추가구매"/>
      <sheetName val="금액"/>
      <sheetName val="TOTAL"/>
      <sheetName val="DBL_LPG시험"/>
      <sheetName val="Sheet6_(3)"/>
      <sheetName val="After_sales"/>
      <sheetName val="Business_Plan"/>
      <sheetName val="OPT손익_내수"/>
      <sheetName val="OPT손익_수출"/>
      <sheetName val="2_대외공문"/>
      <sheetName val="2"/>
      <sheetName val="대차대조표"/>
      <sheetName val="원97"/>
      <sheetName val="예상투자비"/>
      <sheetName val="Anlycs"/>
      <sheetName val="예산계획"/>
      <sheetName val="Objct-Actl"/>
      <sheetName val="p2-1"/>
      <sheetName val="(BS,CF)-BACK"/>
      <sheetName val="CAUDIT"/>
      <sheetName val="Config"/>
      <sheetName val="B"/>
      <sheetName val="요인분석"/>
      <sheetName val="ML"/>
      <sheetName val="DBL_LPG시험1"/>
      <sheetName val="Sheet6_(3)1"/>
      <sheetName val="After_sales1"/>
      <sheetName val="Business_Plan1"/>
      <sheetName val="OPT손익_내수1"/>
      <sheetName val="OPT손익_수출1"/>
      <sheetName val="2_대외공문1"/>
      <sheetName val="5_세운W-A"/>
      <sheetName val="1_2내수"/>
      <sheetName val="TONG_HOP_VL-NC_TT"/>
      <sheetName val="CHITIET_VL-NC-TT_-1p"/>
      <sheetName val="KPVC-BD_"/>
      <sheetName val="내수1_8GL"/>
      <sheetName val="의장2반_"/>
      <sheetName val="진행_DATA_(2)"/>
      <sheetName val="가솔린엔진설계2팀"/>
      <sheetName val="가솔린엔진시험1팀"/>
      <sheetName val="가솔린엔진시험2팀"/>
      <sheetName val="MT설계팀"/>
      <sheetName val="AT설계팀"/>
      <sheetName val="TM시험팀"/>
      <sheetName val="소음진동연구팀"/>
      <sheetName val="마북시작팀"/>
      <sheetName val="Vorbereitende Eingaben (Teil 1)"/>
      <sheetName val="Barwertberechnung (3)"/>
      <sheetName val="협조전"/>
    </sheetNames>
    <sheetDataSet>
      <sheetData sheetId="0">
        <row r="2">
          <cell r="C2">
            <v>36077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협조전"/>
      <sheetName val="Product Cost Summary"/>
      <sheetName val="차수"/>
      <sheetName val="总表"/>
      <sheetName val="신규DEP"/>
      <sheetName val="DBL LPG시험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차수"/>
      <sheetName val="협조전"/>
      <sheetName val="공문"/>
      <sheetName val="PTR台손익"/>
      <sheetName val="Import"/>
      <sheetName val="Barwertberechnung (3)"/>
      <sheetName val="Vorbereitende Eingaben (Teil 1)"/>
      <sheetName val="총괄표"/>
      <sheetName val="home"/>
      <sheetName val="대외공문 "/>
      <sheetName val="개선대책 양식"/>
      <sheetName val="개선사례양식"/>
      <sheetName val="R&amp;D"/>
      <sheetName val="3월"/>
      <sheetName val="학교기부"/>
      <sheetName val="GRACE"/>
      <sheetName val="예산계획"/>
      <sheetName val="보증"/>
      <sheetName val="사업계획선가"/>
      <sheetName val="#REF"/>
      <sheetName val="report_20"/>
      <sheetName val="camera_30"/>
      <sheetName val="과제"/>
      <sheetName val="존4"/>
      <sheetName val="p2-1"/>
      <sheetName val="01월TTL"/>
      <sheetName val="배치공문"/>
      <sheetName val="수주월"/>
      <sheetName val="본문"/>
      <sheetName val="고정자산원본"/>
      <sheetName val="타임챠트"/>
      <sheetName val="DBL LPG시험"/>
      <sheetName val="출금실적"/>
      <sheetName val="#93"/>
      <sheetName val="Sheet2"/>
      <sheetName val="XL4Poppy"/>
      <sheetName val="2"/>
      <sheetName val="Constant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협조전"/>
      <sheetName val="2.대외공문"/>
      <sheetName val="Constant"/>
      <sheetName val="BUS제원1"/>
      <sheetName val="Import"/>
      <sheetName val="신규DEP"/>
      <sheetName val="차수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S제원1"/>
      <sheetName val="총괄표"/>
      <sheetName val="GRACE"/>
      <sheetName val="Constant"/>
      <sheetName val="DBL LPG시험"/>
      <sheetName val="협조전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"/>
      <sheetName val="Checkliste"/>
      <sheetName val="Termine FS"/>
      <sheetName val="Titel"/>
      <sheetName val="Strategie&amp;Ziele"/>
      <sheetName val="Status &amp; Aufträge"/>
      <sheetName val="Visualisierung"/>
      <sheetName val="Verbauorte &amp; Stückz. (Gesamt)"/>
      <sheetName val="Verbauorte &amp; Stückz.  (LL&amp;RL)"/>
      <sheetName val="Konzern"/>
      <sheetName val="heutige Lieferbez."/>
      <sheetName val="Plausibilität Preis"/>
      <sheetName val="Cost break-down"/>
      <sheetName val="Anbieter &amp; Standorte"/>
      <sheetName val="Amortisation"/>
      <sheetName val="Zusammenfassung"/>
      <sheetName val="a-und b-Preise"/>
      <sheetName val="a-und b-Preise (+Invest)"/>
      <sheetName val="a-und b-Preise (+Turnover)"/>
      <sheetName val="LOCAL CONTENT"/>
      <sheetName val="Vorbereitende Eingaben (Teil 1)"/>
      <sheetName val="BIDDERS LIST (1)"/>
      <sheetName val="COMPARISON SHEET (1)"/>
      <sheetName val="LONGTERM SHEET (1)"/>
      <sheetName val="RECOMMENDATION SHEET (1)"/>
      <sheetName val="Teilepreise &amp; PT-Kosten (1)"/>
      <sheetName val="Barwertberechnung (1)"/>
      <sheetName val="Vorbereitende Eingaben (Teil 2)"/>
      <sheetName val="BIDDERS LIST (2)"/>
      <sheetName val="COMPARISON SHEET (2)"/>
      <sheetName val="LONGTERM SHEET (2)"/>
      <sheetName val="RECOMMENDATION SHEET (2)"/>
      <sheetName val="Teilepreise &amp; PT-Kosten (2)"/>
      <sheetName val="Barwertberechnung (2)"/>
      <sheetName val="Vorbereitende Eingaben (Teil 3)"/>
      <sheetName val="BIDDERS LIST (3)"/>
      <sheetName val="COMPARISON SHEET (3)"/>
      <sheetName val="LONGTERM SHEET (3)"/>
      <sheetName val="RECOMMENDATION SHEET (3) "/>
      <sheetName val="Teilepreise &amp; PT-Kosten (3)"/>
      <sheetName val="Barwertberechnung (3)"/>
      <sheetName val="Vorbereitende Eingaben (Teil 4)"/>
      <sheetName val="BIDDERS LIST (4)"/>
      <sheetName val="COMPARISON SHEET (4)"/>
      <sheetName val="LONGTERM SHEET (4)"/>
      <sheetName val="RECOMMENDATION SHEET (4)"/>
      <sheetName val="Teilepreise &amp; PT-Kosten (4)"/>
      <sheetName val="Barwertberechnung (4)"/>
      <sheetName val="Reference "/>
      <sheetName val="PA 191"/>
      <sheetName val="Worksheet"/>
      <sheetName val="Constant"/>
      <sheetName val="Import"/>
      <sheetName val="협조전"/>
      <sheetName val="BUS제원1"/>
    </sheetNames>
    <sheetDataSet>
      <sheetData sheetId="0" refreshError="1">
        <row r="6">
          <cell r="C6" t="str">
            <v>Titel</v>
          </cell>
        </row>
        <row r="7">
          <cell r="C7" t="str">
            <v>Strategie &amp; Ziele</v>
          </cell>
        </row>
        <row r="8">
          <cell r="D8" t="str">
            <v>Bsp.</v>
          </cell>
          <cell r="F8" t="str">
            <v>Status &amp; Auftr?ge</v>
          </cell>
        </row>
        <row r="9">
          <cell r="C9" t="str">
            <v>Visualisierung</v>
          </cell>
          <cell r="D9" t="str">
            <v>Bsp.</v>
          </cell>
        </row>
        <row r="10">
          <cell r="C10" t="str">
            <v>Verbauorte &amp; Stückzahlen (Gesamt)</v>
          </cell>
          <cell r="D10" t="str">
            <v>Bsp.</v>
          </cell>
        </row>
        <row r="11">
          <cell r="C11" t="str">
            <v>Verbauorte &amp; Stückzahlen (LL&amp;RL)</v>
          </cell>
          <cell r="D11" t="str">
            <v>Bsp.</v>
          </cell>
        </row>
        <row r="12">
          <cell r="C12" t="str">
            <v>Konzern ("Harmonisierung der Neuteilvergaben")</v>
          </cell>
          <cell r="D12" t="str">
            <v>Bsp.</v>
          </cell>
        </row>
        <row r="13">
          <cell r="C13" t="str">
            <v>Heutige Lieferbeziehungen</v>
          </cell>
          <cell r="D13" t="str">
            <v>Bsp.</v>
          </cell>
          <cell r="F13" t="str">
            <v>Plausibilit?t Preis ("Waage")</v>
          </cell>
        </row>
        <row r="14">
          <cell r="F14" t="str">
            <v>Cost break Down</v>
          </cell>
        </row>
        <row r="15">
          <cell r="F15" t="str">
            <v>?bersicht der Anbieter/Entwicklungspartner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/>
      <sheetData sheetId="23"/>
      <sheetData sheetId="24" refreshError="1"/>
      <sheetData sheetId="25" refreshError="1"/>
      <sheetData sheetId="26" refreshError="1"/>
      <sheetData sheetId="27"/>
      <sheetData sheetId="28" refreshError="1"/>
      <sheetData sheetId="29"/>
      <sheetData sheetId="30"/>
      <sheetData sheetId="31" refreshError="1"/>
      <sheetData sheetId="32" refreshError="1"/>
      <sheetData sheetId="33" refreshError="1"/>
      <sheetData sheetId="34"/>
      <sheetData sheetId="35" refreshError="1"/>
      <sheetData sheetId="36"/>
      <sheetData sheetId="37"/>
      <sheetData sheetId="38" refreshError="1"/>
      <sheetData sheetId="39" refreshError="1"/>
      <sheetData sheetId="40" refreshError="1"/>
      <sheetData sheetId="41"/>
      <sheetData sheetId="42" refreshError="1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Der_Titel"/>
      <sheetName val="BIDDERS LIST (1)"/>
      <sheetName val="Strategie&amp;Ziele"/>
      <sheetName val="Status &amp; Aufträge"/>
      <sheetName val="Visualisierung"/>
      <sheetName val="Volumen"/>
      <sheetName val="heutige Lieferbez."/>
      <sheetName val="heutige Lieferbez. (2)"/>
      <sheetName val="a-und b-Preise 1"/>
      <sheetName val="a-und b-Preise (+Invest) 1"/>
      <sheetName val="a-und b-Preise (+Turnover) 1"/>
      <sheetName val="COMPARISON SHEET (1)"/>
      <sheetName val="LONGTERM SHEET (1)"/>
      <sheetName val="RECOMMENDATION SHEET (1)"/>
      <sheetName val="Teilepreise &amp; PT-Kosten (1).1"/>
      <sheetName val="Barwertberechnung (1)"/>
      <sheetName val="Vorbereitende Eing. (Teil 2)"/>
      <sheetName val="BIDDERS LIST (2)"/>
      <sheetName val="COMPARISON SHEET (2)"/>
      <sheetName val="LONGTERM SHEET (2)"/>
      <sheetName val="RECOMMENDATION SHEET (2)"/>
      <sheetName val="Teilepreise &amp; PT-Kosten (2).1"/>
      <sheetName val="Barwertberechnung (2)"/>
      <sheetName val="Vorbereitende Eing. (Teil 3)"/>
      <sheetName val="BIDDERS LIST (3)"/>
      <sheetName val="COMPARISON SHEET (3)"/>
      <sheetName val="LONGTERM SHEET (3)"/>
      <sheetName val="RECOMMENDATION SHEET (3)"/>
      <sheetName val="Teilepreise &amp; PT-Kosten (3).1"/>
      <sheetName val="Barwertberechnung (3)"/>
      <sheetName val="Vorbereitende Eing. (Teil 4)"/>
      <sheetName val="BIDDERS LIST (4)"/>
      <sheetName val="COMPARISON SHEET (4)"/>
      <sheetName val="LONGTERM SHEET (4)"/>
      <sheetName val="RECOMMENDATION SHEET (4)"/>
      <sheetName val="Teilepreise &amp; PT-Kosten (4).1"/>
      <sheetName val="Barwertberechnung (4)"/>
      <sheetName val="Teilepreise &amp; PT-Kosten (4)"/>
      <sheetName val="Teilepreise &amp; PT-Kosten (3)"/>
      <sheetName val="Teilepreise &amp; PT-Kosten (2)"/>
      <sheetName val="Teilepreise &amp; PT-Kosten (1)"/>
      <sheetName val="v_a-und b-Preise"/>
      <sheetName val="v_a-und b-Preise (+Invest)"/>
      <sheetName val="v_a-und b-Preise (+Turnover)"/>
      <sheetName val="LOCAL CONTENT"/>
      <sheetName val="v_Vorbereitende Eing. (Teil 1)"/>
      <sheetName val="v_BIDDERS LIST (1)"/>
      <sheetName val="v_COMPARISON SHEET (1)"/>
      <sheetName val="v_LONGTERM SHEET (1)"/>
      <sheetName val="v_RECOMMENDATION SHEET (1)"/>
      <sheetName val="v_Teilepreise &amp; PT-Kosten (1)"/>
      <sheetName val="v_Barwertberechnung (1)"/>
      <sheetName val="Vorbereitende Eing. (Teil 1)"/>
      <sheetName val="a-und b-Preise (+Turnover) 2"/>
      <sheetName val="a-und b-Preise (+Invest) 2"/>
      <sheetName val="Strategie&amp;Ziele (2)"/>
      <sheetName val="a-und b-Preise 2"/>
      <sheetName val="Import"/>
      <sheetName val="ImpInfo"/>
      <sheetName val="Amortisation"/>
      <sheetName val="DBL LPG시험"/>
      <sheetName val="차수"/>
      <sheetName val="hom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>
        <row r="6">
          <cell r="B6" t="str">
            <v>F VW 01 35097</v>
          </cell>
          <cell r="C6">
            <v>1</v>
          </cell>
          <cell r="D6" t="str">
            <v>ZSB Formhimmel ND 2 Türer</v>
          </cell>
          <cell r="E6" t="str">
            <v>Assy moulded headlining 2 doors</v>
          </cell>
          <cell r="F6" t="str">
            <v xml:space="preserve"> 1K3 867 501</v>
          </cell>
          <cell r="G6">
            <v>1</v>
          </cell>
          <cell r="H6" t="str">
            <v>H. Maas</v>
          </cell>
          <cell r="I6">
            <v>163</v>
          </cell>
          <cell r="J6" t="str">
            <v>Jakobler</v>
          </cell>
          <cell r="K6" t="str">
            <v>Zecevic</v>
          </cell>
          <cell r="L6">
            <v>37834</v>
          </cell>
          <cell r="M6">
            <v>7</v>
          </cell>
          <cell r="N6">
            <v>37077</v>
          </cell>
          <cell r="O6">
            <v>21.63</v>
          </cell>
          <cell r="Q6">
            <v>32.5</v>
          </cell>
          <cell r="S6">
            <v>250000</v>
          </cell>
          <cell r="T6">
            <v>714000</v>
          </cell>
          <cell r="U6">
            <v>32.5</v>
          </cell>
          <cell r="V6">
            <v>0</v>
          </cell>
          <cell r="W6">
            <v>2.06</v>
          </cell>
          <cell r="X6">
            <v>37236</v>
          </cell>
          <cell r="Y6">
            <v>37239</v>
          </cell>
          <cell r="Z6" t="str">
            <v>EUR</v>
          </cell>
          <cell r="AA6">
            <v>157999</v>
          </cell>
          <cell r="AB6">
            <v>157999</v>
          </cell>
          <cell r="AD6" t="str">
            <v>C</v>
          </cell>
          <cell r="AE6">
            <v>51</v>
          </cell>
          <cell r="AG6" t="str">
            <v>Golf A5</v>
          </cell>
          <cell r="AH6" t="str">
            <v>Bicom  75g/m?</v>
          </cell>
          <cell r="AI6">
            <v>500</v>
          </cell>
          <cell r="AJ6">
            <v>122509.428571428</v>
          </cell>
          <cell r="AK6" t="str">
            <v>x</v>
          </cell>
          <cell r="AM6">
            <v>1</v>
          </cell>
          <cell r="AN6">
            <v>3</v>
          </cell>
        </row>
        <row r="7">
          <cell r="B7" t="str">
            <v>F VW 01 35097</v>
          </cell>
          <cell r="C7">
            <v>2</v>
          </cell>
          <cell r="D7" t="str">
            <v>ZSB Formhimmel ND 4 Türer</v>
          </cell>
          <cell r="E7" t="str">
            <v>Assy moulded headlining 4 doors</v>
          </cell>
          <cell r="F7" t="str">
            <v xml:space="preserve"> 1K4 867 501</v>
          </cell>
          <cell r="G7">
            <v>1</v>
          </cell>
          <cell r="H7" t="str">
            <v>H. Maas</v>
          </cell>
          <cell r="I7">
            <v>163</v>
          </cell>
          <cell r="J7" t="str">
            <v>Jakobler</v>
          </cell>
          <cell r="K7" t="str">
            <v>Zecevic</v>
          </cell>
          <cell r="L7">
            <v>37834</v>
          </cell>
          <cell r="M7">
            <v>7</v>
          </cell>
          <cell r="N7">
            <v>37077</v>
          </cell>
          <cell r="O7">
            <v>20.91</v>
          </cell>
          <cell r="Q7">
            <v>32.5</v>
          </cell>
          <cell r="S7">
            <v>250000</v>
          </cell>
          <cell r="T7">
            <v>714000</v>
          </cell>
          <cell r="U7">
            <v>32.5</v>
          </cell>
          <cell r="V7">
            <v>0</v>
          </cell>
          <cell r="W7">
            <v>2</v>
          </cell>
          <cell r="X7">
            <v>37236</v>
          </cell>
          <cell r="Y7">
            <v>37239</v>
          </cell>
          <cell r="Z7" t="str">
            <v>EUR</v>
          </cell>
          <cell r="AA7">
            <v>368665</v>
          </cell>
          <cell r="AB7">
            <v>368665</v>
          </cell>
          <cell r="AD7" t="str">
            <v>C</v>
          </cell>
          <cell r="AE7">
            <v>104</v>
          </cell>
          <cell r="AG7" t="str">
            <v>Golf A5</v>
          </cell>
          <cell r="AH7" t="str">
            <v>Bicom  75g/m?</v>
          </cell>
          <cell r="AI7">
            <v>500</v>
          </cell>
          <cell r="AJ7">
            <v>285855.428571428</v>
          </cell>
          <cell r="AK7" t="str">
            <v>x</v>
          </cell>
          <cell r="AM7">
            <v>1</v>
          </cell>
          <cell r="AN7">
            <v>3</v>
          </cell>
        </row>
        <row r="8">
          <cell r="B8" t="str">
            <v>F VW 01 35097</v>
          </cell>
          <cell r="C8">
            <v>3</v>
          </cell>
          <cell r="D8" t="str">
            <v>ZSB Formhimmel SAD 2 Türer</v>
          </cell>
          <cell r="E8" t="str">
            <v>Assy moulded headlining  TSS 2 doors</v>
          </cell>
          <cell r="F8" t="str">
            <v xml:space="preserve"> 1K3 867 501 B</v>
          </cell>
          <cell r="G8">
            <v>1</v>
          </cell>
          <cell r="H8" t="str">
            <v>H. Maas</v>
          </cell>
          <cell r="I8">
            <v>163</v>
          </cell>
          <cell r="J8" t="str">
            <v>Jakobler</v>
          </cell>
          <cell r="K8" t="str">
            <v>Zecevic</v>
          </cell>
          <cell r="L8">
            <v>37834</v>
          </cell>
          <cell r="M8">
            <v>7</v>
          </cell>
          <cell r="N8">
            <v>37077</v>
          </cell>
          <cell r="O8">
            <v>25.6</v>
          </cell>
          <cell r="Q8">
            <v>36.5</v>
          </cell>
          <cell r="S8">
            <v>270000</v>
          </cell>
          <cell r="T8">
            <v>714000</v>
          </cell>
          <cell r="U8">
            <v>36.5</v>
          </cell>
          <cell r="V8">
            <v>0</v>
          </cell>
          <cell r="W8">
            <v>1.7350000000000001</v>
          </cell>
          <cell r="X8">
            <v>37236</v>
          </cell>
          <cell r="Y8">
            <v>37239</v>
          </cell>
          <cell r="Z8" t="str">
            <v>EUR</v>
          </cell>
          <cell r="AA8">
            <v>25721</v>
          </cell>
          <cell r="AB8">
            <v>25721</v>
          </cell>
          <cell r="AD8" t="str">
            <v>C</v>
          </cell>
          <cell r="AE8">
            <v>70</v>
          </cell>
          <cell r="AG8" t="str">
            <v>Golf A5</v>
          </cell>
          <cell r="AH8" t="str">
            <v>Bicom  75g/m?</v>
          </cell>
          <cell r="AI8">
            <v>500</v>
          </cell>
          <cell r="AJ8">
            <v>19943.4285714285</v>
          </cell>
          <cell r="AK8" t="str">
            <v>x</v>
          </cell>
          <cell r="AM8">
            <v>1</v>
          </cell>
          <cell r="AN8">
            <v>3</v>
          </cell>
        </row>
        <row r="9">
          <cell r="B9" t="str">
            <v>F VW 01 35097</v>
          </cell>
          <cell r="C9">
            <v>4</v>
          </cell>
          <cell r="D9" t="str">
            <v>ZSB Formhimmel SAD 4 Türer</v>
          </cell>
          <cell r="E9" t="str">
            <v>Assy moulded headlining  TSS 4 doors</v>
          </cell>
          <cell r="F9" t="str">
            <v xml:space="preserve"> 1K4 867 501 B</v>
          </cell>
          <cell r="G9">
            <v>1</v>
          </cell>
          <cell r="H9" t="str">
            <v>H. Maas</v>
          </cell>
          <cell r="I9">
            <v>163</v>
          </cell>
          <cell r="J9" t="str">
            <v>Jakobler</v>
          </cell>
          <cell r="K9" t="str">
            <v>Zecevic</v>
          </cell>
          <cell r="L9">
            <v>37834</v>
          </cell>
          <cell r="M9">
            <v>7</v>
          </cell>
          <cell r="N9">
            <v>37077</v>
          </cell>
          <cell r="O9">
            <v>25.6</v>
          </cell>
          <cell r="Q9">
            <v>36.5</v>
          </cell>
          <cell r="S9">
            <v>270000</v>
          </cell>
          <cell r="T9">
            <v>714000</v>
          </cell>
          <cell r="U9">
            <v>36.5</v>
          </cell>
          <cell r="W9">
            <v>1.67</v>
          </cell>
          <cell r="X9">
            <v>37236</v>
          </cell>
          <cell r="Y9">
            <v>37239</v>
          </cell>
          <cell r="Z9" t="str">
            <v>EUR</v>
          </cell>
          <cell r="AA9">
            <v>60015</v>
          </cell>
          <cell r="AB9">
            <v>60015</v>
          </cell>
          <cell r="AD9" t="str">
            <v>C</v>
          </cell>
          <cell r="AE9">
            <v>151</v>
          </cell>
          <cell r="AG9" t="str">
            <v>Golf A5</v>
          </cell>
          <cell r="AH9" t="str">
            <v>Bicom 75g/m?</v>
          </cell>
          <cell r="AI9">
            <v>500</v>
          </cell>
          <cell r="AJ9">
            <v>46534.571428571398</v>
          </cell>
          <cell r="AK9" t="str">
            <v>x</v>
          </cell>
          <cell r="AM9">
            <v>1</v>
          </cell>
          <cell r="AN9">
            <v>3</v>
          </cell>
        </row>
        <row r="15">
          <cell r="B15">
            <v>1</v>
          </cell>
          <cell r="C15">
            <v>11</v>
          </cell>
          <cell r="D15">
            <v>2979</v>
          </cell>
          <cell r="E15">
            <v>35</v>
          </cell>
          <cell r="F15">
            <v>37.972999999999999</v>
          </cell>
          <cell r="G15">
            <v>84366</v>
          </cell>
          <cell r="H15" t="str">
            <v>WOLFSBURG</v>
          </cell>
          <cell r="I15">
            <v>37834</v>
          </cell>
          <cell r="J15" t="str">
            <v>Prestice</v>
          </cell>
          <cell r="L15" t="str">
            <v>VW</v>
          </cell>
        </row>
        <row r="16">
          <cell r="B16">
            <v>1</v>
          </cell>
          <cell r="C16">
            <v>11</v>
          </cell>
          <cell r="D16">
            <v>13030</v>
          </cell>
          <cell r="E16">
            <v>31.05</v>
          </cell>
          <cell r="F16">
            <v>36.030999999999999</v>
          </cell>
          <cell r="G16">
            <v>84366</v>
          </cell>
          <cell r="H16" t="str">
            <v>WOLFSBURG</v>
          </cell>
          <cell r="I16">
            <v>37834</v>
          </cell>
          <cell r="J16" t="str">
            <v>Tomaszow</v>
          </cell>
          <cell r="L16" t="str">
            <v>VW</v>
          </cell>
        </row>
        <row r="17">
          <cell r="B17">
            <v>1</v>
          </cell>
          <cell r="C17">
            <v>11</v>
          </cell>
          <cell r="D17">
            <v>20328</v>
          </cell>
          <cell r="E17">
            <v>38.479999999999997</v>
          </cell>
          <cell r="F17">
            <v>41.523000000000003</v>
          </cell>
          <cell r="G17">
            <v>84366</v>
          </cell>
          <cell r="H17" t="str">
            <v>WOLFSBURG</v>
          </cell>
          <cell r="I17">
            <v>37834</v>
          </cell>
          <cell r="J17" t="str">
            <v>Chrastava</v>
          </cell>
          <cell r="L17" t="str">
            <v>VW</v>
          </cell>
        </row>
        <row r="18">
          <cell r="B18">
            <v>1</v>
          </cell>
          <cell r="C18">
            <v>11</v>
          </cell>
          <cell r="D18">
            <v>29344</v>
          </cell>
          <cell r="E18">
            <v>41.77</v>
          </cell>
          <cell r="F18">
            <v>44.85</v>
          </cell>
          <cell r="G18">
            <v>84366</v>
          </cell>
          <cell r="H18" t="str">
            <v>WOLFSBURG</v>
          </cell>
          <cell r="I18">
            <v>37834</v>
          </cell>
          <cell r="J18" t="str">
            <v>Schweighouse</v>
          </cell>
          <cell r="L18" t="str">
            <v>VW</v>
          </cell>
        </row>
        <row r="19">
          <cell r="B19">
            <v>1</v>
          </cell>
          <cell r="C19">
            <v>11</v>
          </cell>
          <cell r="D19">
            <v>43249</v>
          </cell>
          <cell r="E19">
            <v>51.1</v>
          </cell>
          <cell r="F19">
            <v>55.66</v>
          </cell>
          <cell r="G19">
            <v>84366</v>
          </cell>
          <cell r="H19" t="str">
            <v>WOLFSBURG</v>
          </cell>
          <cell r="I19">
            <v>37834</v>
          </cell>
          <cell r="J19" t="str">
            <v>Leipzig</v>
          </cell>
          <cell r="L19" t="str">
            <v>VW</v>
          </cell>
        </row>
        <row r="20">
          <cell r="B20">
            <v>1</v>
          </cell>
          <cell r="C20">
            <v>28</v>
          </cell>
          <cell r="D20">
            <v>2979</v>
          </cell>
          <cell r="E20">
            <v>35</v>
          </cell>
          <cell r="F20">
            <v>37.146000000000001</v>
          </cell>
          <cell r="G20">
            <v>11868</v>
          </cell>
          <cell r="H20" t="str">
            <v>MOSEL</v>
          </cell>
          <cell r="I20">
            <v>37956</v>
          </cell>
          <cell r="J20" t="str">
            <v>Prestice</v>
          </cell>
          <cell r="L20" t="str">
            <v>VW</v>
          </cell>
        </row>
        <row r="21">
          <cell r="B21">
            <v>1</v>
          </cell>
          <cell r="C21">
            <v>28</v>
          </cell>
          <cell r="D21">
            <v>13030</v>
          </cell>
          <cell r="E21">
            <v>31.05</v>
          </cell>
          <cell r="F21">
            <v>35.308</v>
          </cell>
          <cell r="G21">
            <v>11868</v>
          </cell>
          <cell r="H21" t="str">
            <v>MOSEL</v>
          </cell>
          <cell r="I21">
            <v>37956</v>
          </cell>
          <cell r="J21" t="str">
            <v>Tomaszow</v>
          </cell>
          <cell r="L21" t="str">
            <v>VW</v>
          </cell>
        </row>
        <row r="22">
          <cell r="B22">
            <v>1</v>
          </cell>
          <cell r="C22">
            <v>28</v>
          </cell>
          <cell r="D22">
            <v>20328</v>
          </cell>
          <cell r="E22">
            <v>38.479999999999997</v>
          </cell>
          <cell r="F22">
            <v>40.869999999999997</v>
          </cell>
          <cell r="G22">
            <v>11868</v>
          </cell>
          <cell r="H22" t="str">
            <v>MOSEL</v>
          </cell>
          <cell r="I22">
            <v>37956</v>
          </cell>
          <cell r="J22" t="str">
            <v>Chrastava</v>
          </cell>
          <cell r="L22" t="str">
            <v>VW</v>
          </cell>
        </row>
        <row r="23">
          <cell r="B23">
            <v>1</v>
          </cell>
          <cell r="C23">
            <v>28</v>
          </cell>
          <cell r="D23">
            <v>29344</v>
          </cell>
          <cell r="E23">
            <v>41.77</v>
          </cell>
          <cell r="F23">
            <v>44.828000000000003</v>
          </cell>
          <cell r="G23">
            <v>11868</v>
          </cell>
          <cell r="H23" t="str">
            <v>MOSEL</v>
          </cell>
          <cell r="I23">
            <v>37956</v>
          </cell>
          <cell r="J23" t="str">
            <v>Schweighouse</v>
          </cell>
          <cell r="L23" t="str">
            <v>VW</v>
          </cell>
        </row>
        <row r="24">
          <cell r="B24">
            <v>1</v>
          </cell>
          <cell r="C24">
            <v>28</v>
          </cell>
          <cell r="D24">
            <v>43249</v>
          </cell>
          <cell r="E24">
            <v>51.1</v>
          </cell>
          <cell r="F24">
            <v>55.66</v>
          </cell>
          <cell r="G24">
            <v>11868</v>
          </cell>
          <cell r="H24" t="str">
            <v>MOSEL</v>
          </cell>
          <cell r="I24">
            <v>37956</v>
          </cell>
          <cell r="J24" t="str">
            <v>Leipzig</v>
          </cell>
          <cell r="L24" t="str">
            <v>VW</v>
          </cell>
        </row>
        <row r="25">
          <cell r="B25">
            <v>1</v>
          </cell>
          <cell r="C25">
            <v>37</v>
          </cell>
          <cell r="D25">
            <v>2979</v>
          </cell>
          <cell r="E25">
            <v>35</v>
          </cell>
          <cell r="F25">
            <v>37.796999999999997</v>
          </cell>
          <cell r="G25">
            <v>10784</v>
          </cell>
          <cell r="H25" t="str">
            <v>BRATISLAVA</v>
          </cell>
          <cell r="I25">
            <v>37865</v>
          </cell>
          <cell r="J25" t="str">
            <v>Prestice</v>
          </cell>
          <cell r="L25" t="str">
            <v>VW</v>
          </cell>
        </row>
        <row r="26">
          <cell r="B26">
            <v>1</v>
          </cell>
          <cell r="C26">
            <v>37</v>
          </cell>
          <cell r="D26">
            <v>13030</v>
          </cell>
          <cell r="E26">
            <v>31.05</v>
          </cell>
          <cell r="F26">
            <v>35.049999999999997</v>
          </cell>
          <cell r="G26">
            <v>10784</v>
          </cell>
          <cell r="H26" t="str">
            <v>BRATISLAVA</v>
          </cell>
          <cell r="I26">
            <v>37865</v>
          </cell>
          <cell r="J26" t="str">
            <v>Tomaszow</v>
          </cell>
          <cell r="L26" t="str">
            <v>VW</v>
          </cell>
        </row>
        <row r="27">
          <cell r="B27">
            <v>1</v>
          </cell>
          <cell r="C27">
            <v>37</v>
          </cell>
          <cell r="D27">
            <v>20328</v>
          </cell>
          <cell r="E27">
            <v>38.479999999999997</v>
          </cell>
          <cell r="F27">
            <v>41.375999999999998</v>
          </cell>
          <cell r="G27">
            <v>10784</v>
          </cell>
          <cell r="H27" t="str">
            <v>BRATISLAVA</v>
          </cell>
          <cell r="I27">
            <v>37865</v>
          </cell>
          <cell r="J27" t="str">
            <v>Chrastava</v>
          </cell>
          <cell r="L27" t="str">
            <v>VW</v>
          </cell>
        </row>
        <row r="28">
          <cell r="B28">
            <v>1</v>
          </cell>
          <cell r="C28">
            <v>37</v>
          </cell>
          <cell r="D28">
            <v>29344</v>
          </cell>
          <cell r="E28">
            <v>41.77</v>
          </cell>
          <cell r="F28">
            <v>46.295999999999999</v>
          </cell>
          <cell r="G28">
            <v>10784</v>
          </cell>
          <cell r="H28" t="str">
            <v>BRATISLAVA</v>
          </cell>
          <cell r="I28">
            <v>37865</v>
          </cell>
          <cell r="J28" t="str">
            <v>Schweighouse</v>
          </cell>
          <cell r="L28" t="str">
            <v>VW</v>
          </cell>
        </row>
        <row r="29">
          <cell r="B29">
            <v>1</v>
          </cell>
          <cell r="C29">
            <v>37</v>
          </cell>
          <cell r="D29">
            <v>43249</v>
          </cell>
          <cell r="E29">
            <v>51.1</v>
          </cell>
          <cell r="F29">
            <v>64.11</v>
          </cell>
          <cell r="G29">
            <v>10784</v>
          </cell>
          <cell r="H29" t="str">
            <v>BRATISLAVA</v>
          </cell>
          <cell r="I29">
            <v>37865</v>
          </cell>
          <cell r="J29" t="str">
            <v>Leipzig</v>
          </cell>
          <cell r="L29" t="str">
            <v>VW</v>
          </cell>
        </row>
        <row r="30">
          <cell r="B30">
            <v>1</v>
          </cell>
          <cell r="C30">
            <v>46</v>
          </cell>
          <cell r="D30">
            <v>2979</v>
          </cell>
          <cell r="E30">
            <v>35</v>
          </cell>
          <cell r="F30">
            <v>39.191000000000003</v>
          </cell>
          <cell r="G30">
            <v>41048</v>
          </cell>
          <cell r="H30" t="str">
            <v>VW BRUXELLES BRUESS</v>
          </cell>
          <cell r="I30">
            <v>37956</v>
          </cell>
          <cell r="J30" t="str">
            <v>Prestice</v>
          </cell>
          <cell r="L30" t="str">
            <v>VW</v>
          </cell>
        </row>
        <row r="31">
          <cell r="B31">
            <v>1</v>
          </cell>
          <cell r="C31">
            <v>46</v>
          </cell>
          <cell r="D31">
            <v>13030</v>
          </cell>
          <cell r="E31">
            <v>31.05</v>
          </cell>
          <cell r="F31">
            <v>38.598999999999997</v>
          </cell>
          <cell r="G31">
            <v>41048</v>
          </cell>
          <cell r="H31" t="str">
            <v>VW BRUXELLES BRUESS</v>
          </cell>
          <cell r="I31">
            <v>37956</v>
          </cell>
          <cell r="J31" t="str">
            <v>Tomaszow</v>
          </cell>
          <cell r="L31" t="str">
            <v>VW</v>
          </cell>
        </row>
        <row r="32">
          <cell r="B32">
            <v>1</v>
          </cell>
          <cell r="C32">
            <v>46</v>
          </cell>
          <cell r="D32">
            <v>20328</v>
          </cell>
          <cell r="E32">
            <v>38.479999999999997</v>
          </cell>
          <cell r="F32">
            <v>42.96</v>
          </cell>
          <cell r="G32">
            <v>41048</v>
          </cell>
          <cell r="H32" t="str">
            <v>VW BRUXELLES BRUESS</v>
          </cell>
          <cell r="I32">
            <v>37956</v>
          </cell>
          <cell r="J32" t="str">
            <v>Chrastava</v>
          </cell>
          <cell r="L32" t="str">
            <v>VW</v>
          </cell>
        </row>
        <row r="33">
          <cell r="B33">
            <v>1</v>
          </cell>
          <cell r="C33">
            <v>46</v>
          </cell>
          <cell r="D33">
            <v>29344</v>
          </cell>
          <cell r="E33">
            <v>41.77</v>
          </cell>
          <cell r="F33">
            <v>44.191000000000003</v>
          </cell>
          <cell r="G33">
            <v>41048</v>
          </cell>
          <cell r="H33" t="str">
            <v>VW BRUXELLES BRUESS</v>
          </cell>
          <cell r="I33">
            <v>37956</v>
          </cell>
          <cell r="J33" t="str">
            <v>Schweighouse</v>
          </cell>
          <cell r="L33" t="str">
            <v>VW</v>
          </cell>
        </row>
        <row r="34">
          <cell r="B34">
            <v>1</v>
          </cell>
          <cell r="C34">
            <v>46</v>
          </cell>
          <cell r="D34">
            <v>43249</v>
          </cell>
          <cell r="E34">
            <v>51.1</v>
          </cell>
          <cell r="F34">
            <v>64.11</v>
          </cell>
          <cell r="G34">
            <v>41048</v>
          </cell>
          <cell r="H34" t="str">
            <v>VW BRUXELLES BRUESS</v>
          </cell>
          <cell r="I34">
            <v>37956</v>
          </cell>
          <cell r="J34" t="str">
            <v>Leipzig</v>
          </cell>
          <cell r="L34" t="str">
            <v>VW</v>
          </cell>
        </row>
        <row r="35">
          <cell r="B35">
            <v>1</v>
          </cell>
          <cell r="C35">
            <v>68</v>
          </cell>
          <cell r="D35">
            <v>2979</v>
          </cell>
          <cell r="E35">
            <v>35</v>
          </cell>
          <cell r="F35">
            <v>37.972999999999999</v>
          </cell>
          <cell r="G35">
            <v>9933</v>
          </cell>
          <cell r="H35" t="str">
            <v>UITENHAGE</v>
          </cell>
          <cell r="I35">
            <v>37987</v>
          </cell>
          <cell r="J35" t="str">
            <v>Prestice</v>
          </cell>
          <cell r="L35" t="str">
            <v>VW</v>
          </cell>
        </row>
        <row r="36">
          <cell r="B36">
            <v>1</v>
          </cell>
          <cell r="C36">
            <v>68</v>
          </cell>
          <cell r="D36">
            <v>13030</v>
          </cell>
          <cell r="E36">
            <v>31.05</v>
          </cell>
          <cell r="F36">
            <v>36.030999999999999</v>
          </cell>
          <cell r="G36">
            <v>9933</v>
          </cell>
          <cell r="H36" t="str">
            <v>UITENHAGE</v>
          </cell>
          <cell r="I36">
            <v>37987</v>
          </cell>
          <cell r="J36" t="str">
            <v>Tomaszow</v>
          </cell>
          <cell r="L36" t="str">
            <v>VW</v>
          </cell>
        </row>
        <row r="37">
          <cell r="B37">
            <v>1</v>
          </cell>
          <cell r="C37">
            <v>68</v>
          </cell>
          <cell r="D37">
            <v>20328</v>
          </cell>
          <cell r="E37">
            <v>38.479999999999997</v>
          </cell>
          <cell r="F37">
            <v>41.523000000000003</v>
          </cell>
          <cell r="G37">
            <v>9933</v>
          </cell>
          <cell r="H37" t="str">
            <v>UITENHAGE</v>
          </cell>
          <cell r="I37">
            <v>37987</v>
          </cell>
          <cell r="J37" t="str">
            <v>Chrastava</v>
          </cell>
          <cell r="L37" t="str">
            <v>VW</v>
          </cell>
        </row>
        <row r="38">
          <cell r="B38">
            <v>1</v>
          </cell>
          <cell r="C38">
            <v>68</v>
          </cell>
          <cell r="D38">
            <v>29344</v>
          </cell>
          <cell r="E38">
            <v>41.77</v>
          </cell>
          <cell r="F38">
            <v>44.85</v>
          </cell>
          <cell r="G38">
            <v>9933</v>
          </cell>
          <cell r="H38" t="str">
            <v>UITENHAGE</v>
          </cell>
          <cell r="I38">
            <v>37987</v>
          </cell>
          <cell r="J38" t="str">
            <v>Schweighouse</v>
          </cell>
          <cell r="L38" t="str">
            <v>VW</v>
          </cell>
        </row>
        <row r="39">
          <cell r="B39">
            <v>1</v>
          </cell>
          <cell r="C39">
            <v>68</v>
          </cell>
          <cell r="D39">
            <v>43249</v>
          </cell>
          <cell r="E39">
            <v>51.1</v>
          </cell>
          <cell r="F39">
            <v>64.11</v>
          </cell>
          <cell r="G39">
            <v>9933</v>
          </cell>
          <cell r="H39" t="str">
            <v>UITENHAGE</v>
          </cell>
          <cell r="I39">
            <v>37987</v>
          </cell>
          <cell r="J39" t="str">
            <v>Leipzig</v>
          </cell>
          <cell r="L39" t="str">
            <v>VW</v>
          </cell>
        </row>
        <row r="40">
          <cell r="B40">
            <v>2</v>
          </cell>
          <cell r="C40">
            <v>11</v>
          </cell>
          <cell r="D40">
            <v>2979</v>
          </cell>
          <cell r="E40">
            <v>35</v>
          </cell>
          <cell r="F40">
            <v>37.954999999999998</v>
          </cell>
          <cell r="G40">
            <v>196854</v>
          </cell>
          <cell r="H40" t="str">
            <v>WOLFSBURG</v>
          </cell>
          <cell r="I40">
            <v>37834</v>
          </cell>
          <cell r="J40" t="str">
            <v>Prestice</v>
          </cell>
          <cell r="L40" t="str">
            <v>VW</v>
          </cell>
        </row>
        <row r="41">
          <cell r="B41">
            <v>2</v>
          </cell>
          <cell r="C41">
            <v>11</v>
          </cell>
          <cell r="D41">
            <v>13030</v>
          </cell>
          <cell r="E41">
            <v>30.97</v>
          </cell>
          <cell r="F41">
            <v>35.933</v>
          </cell>
          <cell r="G41">
            <v>196854</v>
          </cell>
          <cell r="H41" t="str">
            <v>WOLFSBURG</v>
          </cell>
          <cell r="I41">
            <v>37834</v>
          </cell>
          <cell r="J41" t="str">
            <v>Tomaszow</v>
          </cell>
          <cell r="L41" t="str">
            <v>VW</v>
          </cell>
        </row>
        <row r="42">
          <cell r="B42">
            <v>2</v>
          </cell>
          <cell r="C42">
            <v>11</v>
          </cell>
          <cell r="D42">
            <v>20328</v>
          </cell>
          <cell r="E42">
            <v>37.979999999999997</v>
          </cell>
          <cell r="F42">
            <v>41.005000000000003</v>
          </cell>
          <cell r="G42">
            <v>196854</v>
          </cell>
          <cell r="H42" t="str">
            <v>WOLFSBURG</v>
          </cell>
          <cell r="I42">
            <v>37834</v>
          </cell>
          <cell r="J42" t="str">
            <v>Chrastava</v>
          </cell>
          <cell r="L42" t="str">
            <v>VW</v>
          </cell>
        </row>
        <row r="43">
          <cell r="B43">
            <v>2</v>
          </cell>
          <cell r="C43">
            <v>11</v>
          </cell>
          <cell r="D43">
            <v>29344</v>
          </cell>
          <cell r="E43">
            <v>37.6</v>
          </cell>
          <cell r="F43">
            <v>40.67</v>
          </cell>
          <cell r="G43">
            <v>196854</v>
          </cell>
          <cell r="H43" t="str">
            <v>WOLFSBURG</v>
          </cell>
          <cell r="I43">
            <v>37834</v>
          </cell>
          <cell r="J43" t="str">
            <v>Schweighouse</v>
          </cell>
          <cell r="L43" t="str">
            <v>VW</v>
          </cell>
        </row>
        <row r="44">
          <cell r="B44">
            <v>2</v>
          </cell>
          <cell r="C44">
            <v>11</v>
          </cell>
          <cell r="D44">
            <v>43249</v>
          </cell>
          <cell r="E44">
            <v>51.1</v>
          </cell>
          <cell r="F44">
            <v>55.67</v>
          </cell>
          <cell r="G44">
            <v>196854</v>
          </cell>
          <cell r="H44" t="str">
            <v>WOLFSBURG</v>
          </cell>
          <cell r="I44">
            <v>37834</v>
          </cell>
          <cell r="J44" t="str">
            <v>Leipzig</v>
          </cell>
          <cell r="L44" t="str">
            <v>VW</v>
          </cell>
        </row>
        <row r="45">
          <cell r="B45">
            <v>2</v>
          </cell>
          <cell r="C45">
            <v>28</v>
          </cell>
          <cell r="D45">
            <v>2979</v>
          </cell>
          <cell r="E45">
            <v>35</v>
          </cell>
          <cell r="F45">
            <v>37.146000000000001</v>
          </cell>
          <cell r="G45">
            <v>27692</v>
          </cell>
          <cell r="H45" t="str">
            <v>MOSEL</v>
          </cell>
          <cell r="I45">
            <v>37956</v>
          </cell>
          <cell r="J45" t="str">
            <v>Prestice</v>
          </cell>
          <cell r="L45" t="str">
            <v>VW</v>
          </cell>
        </row>
        <row r="46">
          <cell r="B46">
            <v>2</v>
          </cell>
          <cell r="C46">
            <v>28</v>
          </cell>
          <cell r="D46">
            <v>13030</v>
          </cell>
          <cell r="E46">
            <v>30.97</v>
          </cell>
          <cell r="F46">
            <v>35.228000000000002</v>
          </cell>
          <cell r="G46">
            <v>27692</v>
          </cell>
          <cell r="H46" t="str">
            <v>MOSEL</v>
          </cell>
          <cell r="I46">
            <v>37956</v>
          </cell>
          <cell r="J46" t="str">
            <v>Tomaszow</v>
          </cell>
          <cell r="L46" t="str">
            <v>VW</v>
          </cell>
        </row>
        <row r="47">
          <cell r="B47">
            <v>2</v>
          </cell>
          <cell r="C47">
            <v>28</v>
          </cell>
          <cell r="D47">
            <v>20328</v>
          </cell>
          <cell r="E47">
            <v>37.979999999999997</v>
          </cell>
          <cell r="F47">
            <v>40.369999999999997</v>
          </cell>
          <cell r="G47">
            <v>27692</v>
          </cell>
          <cell r="H47" t="str">
            <v>MOSEL</v>
          </cell>
          <cell r="I47">
            <v>37956</v>
          </cell>
          <cell r="J47" t="str">
            <v>Chrastava</v>
          </cell>
          <cell r="L47" t="str">
            <v>VW</v>
          </cell>
        </row>
        <row r="48">
          <cell r="B48">
            <v>2</v>
          </cell>
          <cell r="C48">
            <v>28</v>
          </cell>
          <cell r="D48">
            <v>29344</v>
          </cell>
          <cell r="E48">
            <v>37.6</v>
          </cell>
          <cell r="F48">
            <v>40.658000000000001</v>
          </cell>
          <cell r="G48">
            <v>27692</v>
          </cell>
          <cell r="H48" t="str">
            <v>MOSEL</v>
          </cell>
          <cell r="I48">
            <v>37956</v>
          </cell>
          <cell r="J48" t="str">
            <v>Schweighouse</v>
          </cell>
          <cell r="L48" t="str">
            <v>VW</v>
          </cell>
        </row>
        <row r="49">
          <cell r="B49">
            <v>2</v>
          </cell>
          <cell r="C49">
            <v>28</v>
          </cell>
          <cell r="D49">
            <v>43249</v>
          </cell>
          <cell r="E49">
            <v>51.1</v>
          </cell>
          <cell r="F49">
            <v>55.67</v>
          </cell>
          <cell r="G49">
            <v>27692</v>
          </cell>
          <cell r="H49" t="str">
            <v>MOSEL</v>
          </cell>
          <cell r="I49">
            <v>37956</v>
          </cell>
          <cell r="J49" t="str">
            <v>Leipzig</v>
          </cell>
          <cell r="L49" t="str">
            <v>VW</v>
          </cell>
        </row>
        <row r="50">
          <cell r="B50">
            <v>2</v>
          </cell>
          <cell r="C50">
            <v>37</v>
          </cell>
          <cell r="D50">
            <v>2979</v>
          </cell>
          <cell r="E50">
            <v>35</v>
          </cell>
          <cell r="F50">
            <v>37.796999999999997</v>
          </cell>
          <cell r="G50">
            <v>25164</v>
          </cell>
          <cell r="H50" t="str">
            <v>BRATISLAVA</v>
          </cell>
          <cell r="I50">
            <v>37865</v>
          </cell>
          <cell r="J50" t="str">
            <v>Prestice</v>
          </cell>
          <cell r="L50" t="str">
            <v>VW</v>
          </cell>
        </row>
        <row r="51">
          <cell r="B51">
            <v>2</v>
          </cell>
          <cell r="C51">
            <v>37</v>
          </cell>
          <cell r="D51">
            <v>13030</v>
          </cell>
          <cell r="E51">
            <v>30.97</v>
          </cell>
          <cell r="F51">
            <v>34.979999999999997</v>
          </cell>
          <cell r="G51">
            <v>25164</v>
          </cell>
          <cell r="H51" t="str">
            <v>BRATISLAVA</v>
          </cell>
          <cell r="I51">
            <v>37865</v>
          </cell>
          <cell r="J51" t="str">
            <v>Tomaszow</v>
          </cell>
          <cell r="L51" t="str">
            <v>VW</v>
          </cell>
        </row>
        <row r="52">
          <cell r="B52">
            <v>2</v>
          </cell>
          <cell r="C52">
            <v>37</v>
          </cell>
          <cell r="D52">
            <v>20328</v>
          </cell>
          <cell r="E52">
            <v>37.979999999999997</v>
          </cell>
          <cell r="F52">
            <v>40.875999999999998</v>
          </cell>
          <cell r="G52">
            <v>25164</v>
          </cell>
          <cell r="H52" t="str">
            <v>BRATISLAVA</v>
          </cell>
          <cell r="I52">
            <v>37865</v>
          </cell>
          <cell r="J52" t="str">
            <v>Chrastava</v>
          </cell>
          <cell r="L52" t="str">
            <v>VW</v>
          </cell>
        </row>
        <row r="53">
          <cell r="B53">
            <v>2</v>
          </cell>
          <cell r="C53">
            <v>37</v>
          </cell>
          <cell r="D53">
            <v>29344</v>
          </cell>
          <cell r="E53">
            <v>37.6</v>
          </cell>
          <cell r="F53">
            <v>42.125999999999998</v>
          </cell>
          <cell r="G53">
            <v>25164</v>
          </cell>
          <cell r="H53" t="str">
            <v>BRATISLAVA</v>
          </cell>
          <cell r="I53">
            <v>37865</v>
          </cell>
          <cell r="J53" t="str">
            <v>Schweighouse</v>
          </cell>
          <cell r="L53" t="str">
            <v>VW</v>
          </cell>
        </row>
        <row r="54">
          <cell r="B54">
            <v>2</v>
          </cell>
          <cell r="C54">
            <v>37</v>
          </cell>
          <cell r="D54">
            <v>43249</v>
          </cell>
          <cell r="E54">
            <v>51.1</v>
          </cell>
          <cell r="F54">
            <v>64.12</v>
          </cell>
          <cell r="G54">
            <v>25164</v>
          </cell>
          <cell r="H54" t="str">
            <v>BRATISLAVA</v>
          </cell>
          <cell r="I54">
            <v>37865</v>
          </cell>
          <cell r="J54" t="str">
            <v>Leipzig</v>
          </cell>
          <cell r="L54" t="str">
            <v>VW</v>
          </cell>
        </row>
        <row r="55">
          <cell r="B55">
            <v>2</v>
          </cell>
          <cell r="C55">
            <v>46</v>
          </cell>
          <cell r="D55">
            <v>2979</v>
          </cell>
          <cell r="E55">
            <v>35</v>
          </cell>
          <cell r="F55">
            <v>39.134</v>
          </cell>
          <cell r="G55">
            <v>95778</v>
          </cell>
          <cell r="H55" t="str">
            <v>VW BRUXELLES BRUESS</v>
          </cell>
          <cell r="I55">
            <v>37956</v>
          </cell>
          <cell r="J55" t="str">
            <v>Prestice</v>
          </cell>
          <cell r="L55" t="str">
            <v>VW</v>
          </cell>
        </row>
        <row r="56">
          <cell r="B56">
            <v>2</v>
          </cell>
          <cell r="C56">
            <v>46</v>
          </cell>
          <cell r="D56">
            <v>13030</v>
          </cell>
          <cell r="E56">
            <v>30.97</v>
          </cell>
          <cell r="F56">
            <v>38.462000000000003</v>
          </cell>
          <cell r="G56">
            <v>95778</v>
          </cell>
          <cell r="H56" t="str">
            <v>VW BRUXELLES BRUESS</v>
          </cell>
          <cell r="I56">
            <v>37956</v>
          </cell>
          <cell r="J56" t="str">
            <v>Tomaszow</v>
          </cell>
          <cell r="L56" t="str">
            <v>VW</v>
          </cell>
        </row>
        <row r="57">
          <cell r="B57">
            <v>2</v>
          </cell>
          <cell r="C57">
            <v>46</v>
          </cell>
          <cell r="D57">
            <v>20328</v>
          </cell>
          <cell r="E57">
            <v>37.979999999999997</v>
          </cell>
          <cell r="F57">
            <v>42.4</v>
          </cell>
          <cell r="G57">
            <v>95778</v>
          </cell>
          <cell r="H57" t="str">
            <v>VW BRUXELLES BRUESS</v>
          </cell>
          <cell r="I57">
            <v>37956</v>
          </cell>
          <cell r="J57" t="str">
            <v>Chrastava</v>
          </cell>
          <cell r="L57" t="str">
            <v>VW</v>
          </cell>
        </row>
        <row r="58">
          <cell r="B58">
            <v>2</v>
          </cell>
          <cell r="C58">
            <v>46</v>
          </cell>
          <cell r="D58">
            <v>29344</v>
          </cell>
          <cell r="E58">
            <v>37.6</v>
          </cell>
          <cell r="F58">
            <v>39.982999999999997</v>
          </cell>
          <cell r="G58">
            <v>95778</v>
          </cell>
          <cell r="H58" t="str">
            <v>VW BRUXELLES BRUESS</v>
          </cell>
          <cell r="I58">
            <v>37956</v>
          </cell>
          <cell r="J58" t="str">
            <v>Schweighouse</v>
          </cell>
          <cell r="L58" t="str">
            <v>VW</v>
          </cell>
        </row>
        <row r="59">
          <cell r="B59">
            <v>2</v>
          </cell>
          <cell r="C59">
            <v>46</v>
          </cell>
          <cell r="D59">
            <v>43249</v>
          </cell>
          <cell r="E59">
            <v>51.1</v>
          </cell>
          <cell r="F59">
            <v>64.12</v>
          </cell>
          <cell r="G59">
            <v>95778</v>
          </cell>
          <cell r="H59" t="str">
            <v>VW BRUXELLES BRUESS</v>
          </cell>
          <cell r="I59">
            <v>37956</v>
          </cell>
          <cell r="J59" t="str">
            <v>Leipzig</v>
          </cell>
          <cell r="L59" t="str">
            <v>VW</v>
          </cell>
        </row>
        <row r="60">
          <cell r="B60">
            <v>2</v>
          </cell>
          <cell r="C60">
            <v>68</v>
          </cell>
          <cell r="D60">
            <v>2979</v>
          </cell>
          <cell r="E60">
            <v>35</v>
          </cell>
          <cell r="F60">
            <v>37.954999999999998</v>
          </cell>
          <cell r="G60">
            <v>23177</v>
          </cell>
          <cell r="H60" t="str">
            <v>UITENHAGE</v>
          </cell>
          <cell r="I60">
            <v>37987</v>
          </cell>
          <cell r="J60" t="str">
            <v>Prestice</v>
          </cell>
          <cell r="L60" t="str">
            <v>VW</v>
          </cell>
        </row>
        <row r="61">
          <cell r="B61">
            <v>2</v>
          </cell>
          <cell r="C61">
            <v>68</v>
          </cell>
          <cell r="D61">
            <v>13030</v>
          </cell>
          <cell r="E61">
            <v>30.97</v>
          </cell>
          <cell r="F61">
            <v>35.933</v>
          </cell>
          <cell r="G61">
            <v>23177</v>
          </cell>
          <cell r="H61" t="str">
            <v>UITENHAGE</v>
          </cell>
          <cell r="I61">
            <v>37987</v>
          </cell>
          <cell r="J61" t="str">
            <v>Tomaszow</v>
          </cell>
          <cell r="L61" t="str">
            <v>VW</v>
          </cell>
        </row>
        <row r="62">
          <cell r="B62">
            <v>2</v>
          </cell>
          <cell r="C62">
            <v>68</v>
          </cell>
          <cell r="D62">
            <v>20328</v>
          </cell>
          <cell r="E62">
            <v>37.979999999999997</v>
          </cell>
          <cell r="F62">
            <v>41.005000000000003</v>
          </cell>
          <cell r="G62">
            <v>23177</v>
          </cell>
          <cell r="H62" t="str">
            <v>UITENHAGE</v>
          </cell>
          <cell r="I62">
            <v>37987</v>
          </cell>
          <cell r="J62" t="str">
            <v>Chrastava</v>
          </cell>
          <cell r="L62" t="str">
            <v>VW</v>
          </cell>
        </row>
        <row r="63">
          <cell r="B63">
            <v>2</v>
          </cell>
          <cell r="C63">
            <v>68</v>
          </cell>
          <cell r="D63">
            <v>29344</v>
          </cell>
          <cell r="E63">
            <v>37.6</v>
          </cell>
          <cell r="F63">
            <v>40.67</v>
          </cell>
          <cell r="G63">
            <v>23177</v>
          </cell>
          <cell r="H63" t="str">
            <v>UITENHAGE</v>
          </cell>
          <cell r="I63">
            <v>37987</v>
          </cell>
          <cell r="J63" t="str">
            <v>Schweighouse</v>
          </cell>
          <cell r="L63" t="str">
            <v>VW</v>
          </cell>
        </row>
        <row r="64">
          <cell r="B64">
            <v>2</v>
          </cell>
          <cell r="C64">
            <v>68</v>
          </cell>
          <cell r="D64">
            <v>43249</v>
          </cell>
          <cell r="E64">
            <v>51.1</v>
          </cell>
          <cell r="F64">
            <v>64.12</v>
          </cell>
          <cell r="G64">
            <v>23177</v>
          </cell>
          <cell r="H64" t="str">
            <v>UITENHAGE</v>
          </cell>
          <cell r="I64">
            <v>37987</v>
          </cell>
          <cell r="J64" t="str">
            <v>Leipzig</v>
          </cell>
          <cell r="L64" t="str">
            <v>VW</v>
          </cell>
        </row>
        <row r="65">
          <cell r="B65">
            <v>3</v>
          </cell>
          <cell r="C65">
            <v>11</v>
          </cell>
          <cell r="D65">
            <v>2979</v>
          </cell>
          <cell r="E65">
            <v>38.5</v>
          </cell>
          <cell r="F65">
            <v>41.552999999999997</v>
          </cell>
          <cell r="G65">
            <v>13734</v>
          </cell>
          <cell r="H65" t="str">
            <v>WOLFSBURG</v>
          </cell>
          <cell r="I65">
            <v>37834</v>
          </cell>
          <cell r="J65" t="str">
            <v>Prestice</v>
          </cell>
          <cell r="L65" t="str">
            <v>VW</v>
          </cell>
        </row>
        <row r="66">
          <cell r="B66">
            <v>3</v>
          </cell>
          <cell r="C66">
            <v>11</v>
          </cell>
          <cell r="D66">
            <v>13030</v>
          </cell>
          <cell r="E66">
            <v>32.659999999999997</v>
          </cell>
          <cell r="F66">
            <v>37.720999999999997</v>
          </cell>
          <cell r="G66">
            <v>13734</v>
          </cell>
          <cell r="H66" t="str">
            <v>WOLFSBURG</v>
          </cell>
          <cell r="I66">
            <v>37834</v>
          </cell>
          <cell r="J66" t="str">
            <v>Tomaszow</v>
          </cell>
          <cell r="L66" t="str">
            <v>VW</v>
          </cell>
        </row>
        <row r="67">
          <cell r="B67">
            <v>3</v>
          </cell>
          <cell r="C67">
            <v>11</v>
          </cell>
          <cell r="D67">
            <v>20328</v>
          </cell>
          <cell r="E67">
            <v>43.48</v>
          </cell>
          <cell r="F67">
            <v>46.603000000000002</v>
          </cell>
          <cell r="G67">
            <v>13734</v>
          </cell>
          <cell r="H67" t="str">
            <v>WOLFSBURG</v>
          </cell>
          <cell r="I67">
            <v>37834</v>
          </cell>
          <cell r="J67" t="str">
            <v>Chrastava</v>
          </cell>
          <cell r="L67" t="str">
            <v>VW</v>
          </cell>
        </row>
        <row r="68">
          <cell r="B68">
            <v>3</v>
          </cell>
          <cell r="C68">
            <v>11</v>
          </cell>
          <cell r="D68">
            <v>29344</v>
          </cell>
          <cell r="E68">
            <v>44.75</v>
          </cell>
          <cell r="F68">
            <v>47.89</v>
          </cell>
          <cell r="G68">
            <v>13734</v>
          </cell>
          <cell r="H68" t="str">
            <v>WOLFSBURG</v>
          </cell>
          <cell r="I68">
            <v>37834</v>
          </cell>
          <cell r="J68" t="str">
            <v>?berherrn</v>
          </cell>
          <cell r="L68" t="str">
            <v>VW</v>
          </cell>
        </row>
        <row r="69">
          <cell r="B69">
            <v>3</v>
          </cell>
          <cell r="C69">
            <v>11</v>
          </cell>
          <cell r="D69">
            <v>43249</v>
          </cell>
          <cell r="E69">
            <v>53.43</v>
          </cell>
          <cell r="F69">
            <v>58</v>
          </cell>
          <cell r="G69">
            <v>13734</v>
          </cell>
          <cell r="H69" t="str">
            <v>WOLFSBURG</v>
          </cell>
          <cell r="I69">
            <v>37834</v>
          </cell>
          <cell r="J69" t="str">
            <v>Leipzig</v>
          </cell>
          <cell r="L69" t="str">
            <v>VW</v>
          </cell>
        </row>
        <row r="70">
          <cell r="B70">
            <v>3</v>
          </cell>
          <cell r="C70">
            <v>28</v>
          </cell>
          <cell r="D70">
            <v>2979</v>
          </cell>
          <cell r="E70">
            <v>38.5</v>
          </cell>
          <cell r="F70">
            <v>41.344000000000001</v>
          </cell>
          <cell r="G70">
            <v>1932</v>
          </cell>
          <cell r="H70" t="str">
            <v>MOSEL</v>
          </cell>
          <cell r="I70">
            <v>37956</v>
          </cell>
          <cell r="J70" t="str">
            <v>Prestice</v>
          </cell>
          <cell r="L70" t="str">
            <v>VW</v>
          </cell>
        </row>
        <row r="71">
          <cell r="B71">
            <v>3</v>
          </cell>
          <cell r="C71">
            <v>28</v>
          </cell>
          <cell r="D71">
            <v>13030</v>
          </cell>
          <cell r="E71">
            <v>32.659999999999997</v>
          </cell>
          <cell r="F71">
            <v>37.616</v>
          </cell>
          <cell r="G71">
            <v>1932</v>
          </cell>
          <cell r="H71" t="str">
            <v>MOSEL</v>
          </cell>
          <cell r="I71">
            <v>37956</v>
          </cell>
          <cell r="J71" t="str">
            <v>Tomaszow</v>
          </cell>
          <cell r="L71" t="str">
            <v>VW</v>
          </cell>
        </row>
        <row r="72">
          <cell r="B72">
            <v>3</v>
          </cell>
          <cell r="C72">
            <v>28</v>
          </cell>
          <cell r="D72">
            <v>20328</v>
          </cell>
          <cell r="E72">
            <v>43.48</v>
          </cell>
          <cell r="F72">
            <v>46.57</v>
          </cell>
          <cell r="G72">
            <v>1932</v>
          </cell>
          <cell r="H72" t="str">
            <v>MOSEL</v>
          </cell>
          <cell r="I72">
            <v>37956</v>
          </cell>
          <cell r="J72" t="str">
            <v>Chrastava</v>
          </cell>
          <cell r="L72" t="str">
            <v>VW</v>
          </cell>
        </row>
        <row r="73">
          <cell r="B73">
            <v>3</v>
          </cell>
          <cell r="C73">
            <v>28</v>
          </cell>
          <cell r="D73">
            <v>29344</v>
          </cell>
          <cell r="E73">
            <v>44.75</v>
          </cell>
          <cell r="F73">
            <v>48.283999999999999</v>
          </cell>
          <cell r="G73">
            <v>1932</v>
          </cell>
          <cell r="H73" t="str">
            <v>MOSEL</v>
          </cell>
          <cell r="I73">
            <v>37956</v>
          </cell>
          <cell r="J73" t="str">
            <v>?berherrn</v>
          </cell>
          <cell r="L73" t="str">
            <v>VW</v>
          </cell>
        </row>
        <row r="74">
          <cell r="B74">
            <v>3</v>
          </cell>
          <cell r="C74">
            <v>28</v>
          </cell>
          <cell r="D74">
            <v>43249</v>
          </cell>
          <cell r="E74">
            <v>53.43</v>
          </cell>
          <cell r="F74">
            <v>58</v>
          </cell>
          <cell r="G74">
            <v>1932</v>
          </cell>
          <cell r="H74" t="str">
            <v>MOSEL</v>
          </cell>
          <cell r="I74">
            <v>37956</v>
          </cell>
          <cell r="J74" t="str">
            <v>Leipzig</v>
          </cell>
          <cell r="L74" t="str">
            <v>VW</v>
          </cell>
        </row>
        <row r="75">
          <cell r="B75">
            <v>3</v>
          </cell>
          <cell r="C75">
            <v>37</v>
          </cell>
          <cell r="D75">
            <v>2979</v>
          </cell>
          <cell r="E75">
            <v>38.5</v>
          </cell>
          <cell r="F75">
            <v>41.936999999999998</v>
          </cell>
          <cell r="G75">
            <v>1756</v>
          </cell>
          <cell r="H75" t="str">
            <v>BRATISLAVA</v>
          </cell>
          <cell r="I75">
            <v>37865</v>
          </cell>
          <cell r="J75" t="str">
            <v>Prestice</v>
          </cell>
          <cell r="L75" t="str">
            <v>VW</v>
          </cell>
        </row>
        <row r="76">
          <cell r="B76">
            <v>3</v>
          </cell>
          <cell r="C76">
            <v>37</v>
          </cell>
          <cell r="D76">
            <v>13030</v>
          </cell>
          <cell r="E76">
            <v>32.659999999999997</v>
          </cell>
          <cell r="F76">
            <v>37.5</v>
          </cell>
          <cell r="G76">
            <v>1756</v>
          </cell>
          <cell r="H76" t="str">
            <v>BRATISLAVA</v>
          </cell>
          <cell r="I76">
            <v>37865</v>
          </cell>
          <cell r="J76" t="str">
            <v>Tomaszow</v>
          </cell>
          <cell r="L76" t="str">
            <v>VW</v>
          </cell>
        </row>
        <row r="77">
          <cell r="B77">
            <v>3</v>
          </cell>
          <cell r="C77">
            <v>37</v>
          </cell>
          <cell r="D77">
            <v>20328</v>
          </cell>
          <cell r="E77">
            <v>43.48</v>
          </cell>
          <cell r="F77">
            <v>47.015999999999998</v>
          </cell>
          <cell r="G77">
            <v>1756</v>
          </cell>
          <cell r="H77" t="str">
            <v>BRATISLAVA</v>
          </cell>
          <cell r="I77">
            <v>37865</v>
          </cell>
          <cell r="J77" t="str">
            <v>Chrastava</v>
          </cell>
          <cell r="L77" t="str">
            <v>VW</v>
          </cell>
        </row>
        <row r="78">
          <cell r="B78">
            <v>3</v>
          </cell>
          <cell r="C78">
            <v>37</v>
          </cell>
          <cell r="D78">
            <v>29344</v>
          </cell>
          <cell r="E78">
            <v>44.75</v>
          </cell>
          <cell r="F78">
            <v>50.043999999999997</v>
          </cell>
          <cell r="G78">
            <v>1756</v>
          </cell>
          <cell r="H78" t="str">
            <v>BRATISLAVA</v>
          </cell>
          <cell r="I78">
            <v>37865</v>
          </cell>
          <cell r="J78" t="str">
            <v>?berherrn</v>
          </cell>
          <cell r="L78" t="str">
            <v>VW</v>
          </cell>
        </row>
        <row r="79">
          <cell r="B79">
            <v>3</v>
          </cell>
          <cell r="C79">
            <v>37</v>
          </cell>
          <cell r="D79">
            <v>43249</v>
          </cell>
          <cell r="E79">
            <v>53.43</v>
          </cell>
          <cell r="F79">
            <v>66.45</v>
          </cell>
          <cell r="G79">
            <v>1756</v>
          </cell>
          <cell r="H79" t="str">
            <v>BRATISLAVA</v>
          </cell>
          <cell r="I79">
            <v>37865</v>
          </cell>
          <cell r="J79" t="str">
            <v>Leipzig</v>
          </cell>
          <cell r="L79" t="str">
            <v>VW</v>
          </cell>
        </row>
        <row r="80">
          <cell r="B80">
            <v>3</v>
          </cell>
          <cell r="C80">
            <v>46</v>
          </cell>
          <cell r="D80">
            <v>2979</v>
          </cell>
          <cell r="E80">
            <v>38.5</v>
          </cell>
          <cell r="F80">
            <v>42.793999999999997</v>
          </cell>
          <cell r="G80">
            <v>6682</v>
          </cell>
          <cell r="H80" t="str">
            <v>VW BRUXELLES BRUESS</v>
          </cell>
          <cell r="I80">
            <v>37956</v>
          </cell>
          <cell r="J80" t="str">
            <v>Prestice</v>
          </cell>
          <cell r="L80" t="str">
            <v>VW</v>
          </cell>
        </row>
        <row r="81">
          <cell r="B81">
            <v>3</v>
          </cell>
          <cell r="C81">
            <v>46</v>
          </cell>
          <cell r="D81">
            <v>13030</v>
          </cell>
          <cell r="E81">
            <v>32.659999999999997</v>
          </cell>
          <cell r="F81">
            <v>40.311999999999998</v>
          </cell>
          <cell r="G81">
            <v>6682</v>
          </cell>
          <cell r="H81" t="str">
            <v>VW BRUXELLES BRUESS</v>
          </cell>
          <cell r="I81">
            <v>37956</v>
          </cell>
          <cell r="J81" t="str">
            <v>Tomaszow</v>
          </cell>
          <cell r="L81" t="str">
            <v>VW</v>
          </cell>
        </row>
        <row r="82">
          <cell r="B82">
            <v>3</v>
          </cell>
          <cell r="C82">
            <v>46</v>
          </cell>
          <cell r="D82">
            <v>20328</v>
          </cell>
          <cell r="E82">
            <v>43.48</v>
          </cell>
          <cell r="F82">
            <v>48.06</v>
          </cell>
          <cell r="G82">
            <v>6682</v>
          </cell>
          <cell r="H82" t="str">
            <v>VW BRUXELLES BRUESS</v>
          </cell>
          <cell r="I82">
            <v>37956</v>
          </cell>
          <cell r="J82" t="str">
            <v>Chrastava</v>
          </cell>
          <cell r="L82" t="str">
            <v>VW</v>
          </cell>
        </row>
        <row r="83">
          <cell r="B83">
            <v>3</v>
          </cell>
          <cell r="C83">
            <v>46</v>
          </cell>
          <cell r="D83">
            <v>29344</v>
          </cell>
          <cell r="E83">
            <v>44.75</v>
          </cell>
          <cell r="F83">
            <v>47.24</v>
          </cell>
          <cell r="G83">
            <v>6682</v>
          </cell>
          <cell r="H83" t="str">
            <v>VW BRUXELLES BRUESS</v>
          </cell>
          <cell r="I83">
            <v>37956</v>
          </cell>
          <cell r="J83" t="str">
            <v>?berherrn</v>
          </cell>
          <cell r="L83" t="str">
            <v>VW</v>
          </cell>
        </row>
        <row r="84">
          <cell r="B84">
            <v>3</v>
          </cell>
          <cell r="C84">
            <v>46</v>
          </cell>
          <cell r="D84">
            <v>43249</v>
          </cell>
          <cell r="E84">
            <v>53.43</v>
          </cell>
          <cell r="F84">
            <v>66.45</v>
          </cell>
          <cell r="G84">
            <v>6682</v>
          </cell>
          <cell r="H84" t="str">
            <v>VW BRUXELLES BRUESS</v>
          </cell>
          <cell r="I84">
            <v>37956</v>
          </cell>
          <cell r="J84" t="str">
            <v>Leipzig</v>
          </cell>
          <cell r="L84" t="str">
            <v>VW</v>
          </cell>
        </row>
        <row r="85">
          <cell r="B85">
            <v>3</v>
          </cell>
          <cell r="C85">
            <v>68</v>
          </cell>
          <cell r="D85">
            <v>2979</v>
          </cell>
          <cell r="E85">
            <v>38.5</v>
          </cell>
          <cell r="F85">
            <v>41.552999999999997</v>
          </cell>
          <cell r="G85">
            <v>1617</v>
          </cell>
          <cell r="H85" t="str">
            <v>UITENHAGE</v>
          </cell>
          <cell r="I85">
            <v>37987</v>
          </cell>
          <cell r="J85" t="str">
            <v>Prestice</v>
          </cell>
          <cell r="L85" t="str">
            <v>VW</v>
          </cell>
        </row>
        <row r="86">
          <cell r="B86">
            <v>3</v>
          </cell>
          <cell r="C86">
            <v>68</v>
          </cell>
          <cell r="D86">
            <v>13030</v>
          </cell>
          <cell r="E86">
            <v>32.659999999999997</v>
          </cell>
          <cell r="F86">
            <v>37.720999999999997</v>
          </cell>
          <cell r="G86">
            <v>1617</v>
          </cell>
          <cell r="H86" t="str">
            <v>UITENHAGE</v>
          </cell>
          <cell r="I86">
            <v>37987</v>
          </cell>
          <cell r="J86" t="str">
            <v>Tomaszow</v>
          </cell>
          <cell r="L86" t="str">
            <v>VW</v>
          </cell>
        </row>
        <row r="87">
          <cell r="B87">
            <v>3</v>
          </cell>
          <cell r="C87">
            <v>68</v>
          </cell>
          <cell r="D87">
            <v>20328</v>
          </cell>
          <cell r="E87">
            <v>43.48</v>
          </cell>
          <cell r="F87">
            <v>46.603000000000002</v>
          </cell>
          <cell r="G87">
            <v>1617</v>
          </cell>
          <cell r="H87" t="str">
            <v>UITENHAGE</v>
          </cell>
          <cell r="I87">
            <v>37987</v>
          </cell>
          <cell r="J87" t="str">
            <v>Chrastava</v>
          </cell>
          <cell r="L87" t="str">
            <v>VW</v>
          </cell>
        </row>
        <row r="88">
          <cell r="B88">
            <v>3</v>
          </cell>
          <cell r="C88">
            <v>68</v>
          </cell>
          <cell r="D88">
            <v>29344</v>
          </cell>
          <cell r="E88">
            <v>44.75</v>
          </cell>
          <cell r="F88">
            <v>47.89</v>
          </cell>
          <cell r="G88">
            <v>1617</v>
          </cell>
          <cell r="H88" t="str">
            <v>UITENHAGE</v>
          </cell>
          <cell r="I88">
            <v>37987</v>
          </cell>
          <cell r="J88" t="str">
            <v>?berherrn</v>
          </cell>
          <cell r="L88" t="str">
            <v>VW</v>
          </cell>
        </row>
        <row r="89">
          <cell r="B89">
            <v>3</v>
          </cell>
          <cell r="C89">
            <v>68</v>
          </cell>
          <cell r="D89">
            <v>43249</v>
          </cell>
          <cell r="E89">
            <v>53.43</v>
          </cell>
          <cell r="F89">
            <v>66.45</v>
          </cell>
          <cell r="G89">
            <v>1617</v>
          </cell>
          <cell r="H89" t="str">
            <v>UITENHAGE</v>
          </cell>
          <cell r="I89">
            <v>37987</v>
          </cell>
          <cell r="J89" t="str">
            <v>Leipzig</v>
          </cell>
          <cell r="L89" t="str">
            <v>VW</v>
          </cell>
        </row>
        <row r="90">
          <cell r="B90">
            <v>4</v>
          </cell>
          <cell r="C90">
            <v>11</v>
          </cell>
          <cell r="D90">
            <v>2979</v>
          </cell>
          <cell r="E90">
            <v>38.5</v>
          </cell>
          <cell r="F90">
            <v>41.524999999999999</v>
          </cell>
          <cell r="G90">
            <v>32046</v>
          </cell>
          <cell r="H90" t="str">
            <v>WOLFSBURG</v>
          </cell>
          <cell r="I90">
            <v>37834</v>
          </cell>
          <cell r="J90" t="str">
            <v>Prestice</v>
          </cell>
          <cell r="L90" t="str">
            <v>VW</v>
          </cell>
        </row>
        <row r="91">
          <cell r="B91">
            <v>4</v>
          </cell>
          <cell r="C91">
            <v>11</v>
          </cell>
          <cell r="D91">
            <v>13030</v>
          </cell>
          <cell r="E91">
            <v>32.57</v>
          </cell>
          <cell r="F91">
            <v>37.603000000000002</v>
          </cell>
          <cell r="G91">
            <v>32046</v>
          </cell>
          <cell r="H91" t="str">
            <v>WOLFSBURG</v>
          </cell>
          <cell r="I91">
            <v>37834</v>
          </cell>
          <cell r="J91" t="str">
            <v>Tomaszow</v>
          </cell>
          <cell r="L91" t="str">
            <v>VW</v>
          </cell>
        </row>
        <row r="92">
          <cell r="B92">
            <v>4</v>
          </cell>
          <cell r="C92">
            <v>11</v>
          </cell>
          <cell r="D92">
            <v>20328</v>
          </cell>
          <cell r="E92">
            <v>43.28</v>
          </cell>
          <cell r="F92">
            <v>46.375</v>
          </cell>
          <cell r="G92">
            <v>32046</v>
          </cell>
          <cell r="H92" t="str">
            <v>WOLFSBURG</v>
          </cell>
          <cell r="I92">
            <v>37834</v>
          </cell>
          <cell r="J92" t="str">
            <v>Chrastava</v>
          </cell>
          <cell r="L92" t="str">
            <v>VW</v>
          </cell>
        </row>
        <row r="93">
          <cell r="B93">
            <v>4</v>
          </cell>
          <cell r="C93">
            <v>11</v>
          </cell>
          <cell r="D93">
            <v>29344</v>
          </cell>
          <cell r="E93">
            <v>44.75</v>
          </cell>
          <cell r="F93">
            <v>47.87</v>
          </cell>
          <cell r="G93">
            <v>32046</v>
          </cell>
          <cell r="H93" t="str">
            <v>WOLFSBURG</v>
          </cell>
          <cell r="I93">
            <v>37834</v>
          </cell>
          <cell r="J93" t="str">
            <v>?berherrn</v>
          </cell>
          <cell r="L93" t="str">
            <v>VW</v>
          </cell>
        </row>
        <row r="94">
          <cell r="B94">
            <v>4</v>
          </cell>
          <cell r="C94">
            <v>11</v>
          </cell>
          <cell r="D94">
            <v>43249</v>
          </cell>
          <cell r="E94">
            <v>53.43</v>
          </cell>
          <cell r="F94">
            <v>58</v>
          </cell>
          <cell r="G94">
            <v>32046</v>
          </cell>
          <cell r="H94" t="str">
            <v>WOLFSBURG</v>
          </cell>
          <cell r="I94">
            <v>37834</v>
          </cell>
          <cell r="J94" t="str">
            <v>Leipzig</v>
          </cell>
          <cell r="L94" t="str">
            <v>VW</v>
          </cell>
        </row>
        <row r="95">
          <cell r="B95">
            <v>4</v>
          </cell>
          <cell r="C95">
            <v>28</v>
          </cell>
          <cell r="D95">
            <v>2979</v>
          </cell>
          <cell r="E95">
            <v>38.5</v>
          </cell>
          <cell r="F95">
            <v>41.149000000000001</v>
          </cell>
          <cell r="G95">
            <v>4508</v>
          </cell>
          <cell r="H95" t="str">
            <v>MOSEL</v>
          </cell>
          <cell r="I95">
            <v>37956</v>
          </cell>
          <cell r="J95" t="str">
            <v>Prestice</v>
          </cell>
          <cell r="L95" t="str">
            <v>VW</v>
          </cell>
        </row>
        <row r="96">
          <cell r="B96">
            <v>4</v>
          </cell>
          <cell r="C96">
            <v>28</v>
          </cell>
          <cell r="D96">
            <v>13030</v>
          </cell>
          <cell r="E96">
            <v>32.57</v>
          </cell>
          <cell r="F96">
            <v>37.331000000000003</v>
          </cell>
          <cell r="G96">
            <v>4508</v>
          </cell>
          <cell r="H96" t="str">
            <v>MOSEL</v>
          </cell>
          <cell r="I96">
            <v>37956</v>
          </cell>
          <cell r="J96" t="str">
            <v>Tomaszow</v>
          </cell>
          <cell r="L96" t="str">
            <v>VW</v>
          </cell>
        </row>
        <row r="97">
          <cell r="B97">
            <v>4</v>
          </cell>
          <cell r="C97">
            <v>28</v>
          </cell>
          <cell r="D97">
            <v>20328</v>
          </cell>
          <cell r="E97">
            <v>43.28</v>
          </cell>
          <cell r="F97">
            <v>46.17</v>
          </cell>
          <cell r="G97">
            <v>4508</v>
          </cell>
          <cell r="H97" t="str">
            <v>MOSEL</v>
          </cell>
          <cell r="I97">
            <v>37956</v>
          </cell>
          <cell r="J97" t="str">
            <v>Chrastava</v>
          </cell>
          <cell r="L97" t="str">
            <v>VW</v>
          </cell>
        </row>
        <row r="98">
          <cell r="B98">
            <v>4</v>
          </cell>
          <cell r="C98">
            <v>28</v>
          </cell>
          <cell r="D98">
            <v>29344</v>
          </cell>
          <cell r="E98">
            <v>44.75</v>
          </cell>
          <cell r="F98">
            <v>48.154000000000003</v>
          </cell>
          <cell r="G98">
            <v>4508</v>
          </cell>
          <cell r="H98" t="str">
            <v>MOSEL</v>
          </cell>
          <cell r="I98">
            <v>37956</v>
          </cell>
          <cell r="J98" t="str">
            <v>?berherrn</v>
          </cell>
          <cell r="L98" t="str">
            <v>VW</v>
          </cell>
        </row>
        <row r="99">
          <cell r="B99">
            <v>4</v>
          </cell>
          <cell r="C99">
            <v>28</v>
          </cell>
          <cell r="D99">
            <v>43249</v>
          </cell>
          <cell r="E99">
            <v>53.43</v>
          </cell>
          <cell r="F99">
            <v>58</v>
          </cell>
          <cell r="G99">
            <v>4508</v>
          </cell>
          <cell r="H99" t="str">
            <v>MOSEL</v>
          </cell>
          <cell r="I99">
            <v>37956</v>
          </cell>
          <cell r="J99" t="str">
            <v>Leipzig</v>
          </cell>
          <cell r="L99" t="str">
            <v>VW</v>
          </cell>
        </row>
        <row r="100">
          <cell r="B100">
            <v>4</v>
          </cell>
          <cell r="C100">
            <v>37</v>
          </cell>
          <cell r="D100">
            <v>2979</v>
          </cell>
          <cell r="E100">
            <v>38.5</v>
          </cell>
          <cell r="F100">
            <v>41.758000000000003</v>
          </cell>
          <cell r="G100">
            <v>4096</v>
          </cell>
          <cell r="H100" t="str">
            <v>BRATISLAVA</v>
          </cell>
          <cell r="I100">
            <v>37865</v>
          </cell>
          <cell r="J100" t="str">
            <v>Prestice</v>
          </cell>
          <cell r="L100" t="str">
            <v>VW</v>
          </cell>
        </row>
        <row r="101">
          <cell r="B101">
            <v>4</v>
          </cell>
          <cell r="C101">
            <v>37</v>
          </cell>
          <cell r="D101">
            <v>13030</v>
          </cell>
          <cell r="E101">
            <v>32.57</v>
          </cell>
          <cell r="F101">
            <v>37.18</v>
          </cell>
          <cell r="G101">
            <v>4096</v>
          </cell>
          <cell r="H101" t="str">
            <v>BRATISLAVA</v>
          </cell>
          <cell r="I101">
            <v>37865</v>
          </cell>
          <cell r="J101" t="str">
            <v>Tomaszow</v>
          </cell>
          <cell r="L101" t="str">
            <v>VW</v>
          </cell>
        </row>
        <row r="102">
          <cell r="B102">
            <v>4</v>
          </cell>
          <cell r="C102">
            <v>37</v>
          </cell>
          <cell r="D102">
            <v>20328</v>
          </cell>
          <cell r="E102">
            <v>43.28</v>
          </cell>
          <cell r="F102">
            <v>46.637</v>
          </cell>
          <cell r="G102">
            <v>4096</v>
          </cell>
          <cell r="H102" t="str">
            <v>BRATISLAVA</v>
          </cell>
          <cell r="I102">
            <v>37865</v>
          </cell>
          <cell r="J102" t="str">
            <v>Chrastava</v>
          </cell>
          <cell r="L102" t="str">
            <v>VW</v>
          </cell>
        </row>
        <row r="103">
          <cell r="B103">
            <v>4</v>
          </cell>
          <cell r="C103">
            <v>37</v>
          </cell>
          <cell r="D103">
            <v>29344</v>
          </cell>
          <cell r="E103">
            <v>44.75</v>
          </cell>
          <cell r="F103">
            <v>49.83</v>
          </cell>
          <cell r="G103">
            <v>4096</v>
          </cell>
          <cell r="H103" t="str">
            <v>BRATISLAVA</v>
          </cell>
          <cell r="I103">
            <v>37865</v>
          </cell>
          <cell r="J103" t="str">
            <v>?berherrn</v>
          </cell>
          <cell r="L103" t="str">
            <v>VW</v>
          </cell>
        </row>
        <row r="104">
          <cell r="B104">
            <v>4</v>
          </cell>
          <cell r="C104">
            <v>37</v>
          </cell>
          <cell r="D104">
            <v>43249</v>
          </cell>
          <cell r="E104">
            <v>53.43</v>
          </cell>
          <cell r="F104">
            <v>66.45</v>
          </cell>
          <cell r="G104">
            <v>4096</v>
          </cell>
          <cell r="H104" t="str">
            <v>BRATISLAVA</v>
          </cell>
          <cell r="I104">
            <v>37865</v>
          </cell>
          <cell r="J104" t="str">
            <v>Leipzig</v>
          </cell>
          <cell r="L104" t="str">
            <v>VW</v>
          </cell>
        </row>
        <row r="105">
          <cell r="B105">
            <v>4</v>
          </cell>
          <cell r="C105">
            <v>46</v>
          </cell>
          <cell r="D105">
            <v>2979</v>
          </cell>
          <cell r="E105">
            <v>38.5</v>
          </cell>
          <cell r="F105">
            <v>42.652999999999999</v>
          </cell>
          <cell r="G105">
            <v>15592</v>
          </cell>
          <cell r="H105" t="str">
            <v>VW BRUXELLES BRUESS</v>
          </cell>
          <cell r="I105">
            <v>37956</v>
          </cell>
          <cell r="J105" t="str">
            <v>Prestice</v>
          </cell>
          <cell r="L105" t="str">
            <v>VW</v>
          </cell>
        </row>
        <row r="106">
          <cell r="B106">
            <v>4</v>
          </cell>
          <cell r="C106">
            <v>46</v>
          </cell>
          <cell r="D106">
            <v>13030</v>
          </cell>
          <cell r="E106">
            <v>32.57</v>
          </cell>
          <cell r="F106">
            <v>40.081000000000003</v>
          </cell>
          <cell r="G106">
            <v>15592</v>
          </cell>
          <cell r="H106" t="str">
            <v>VW BRUXELLES BRUESS</v>
          </cell>
          <cell r="I106">
            <v>37956</v>
          </cell>
          <cell r="J106" t="str">
            <v>Tomaszow</v>
          </cell>
          <cell r="L106" t="str">
            <v>VW</v>
          </cell>
        </row>
        <row r="107">
          <cell r="B107">
            <v>4</v>
          </cell>
          <cell r="C107">
            <v>46</v>
          </cell>
          <cell r="D107">
            <v>20328</v>
          </cell>
          <cell r="E107">
            <v>43.28</v>
          </cell>
          <cell r="F107">
            <v>47.72</v>
          </cell>
          <cell r="G107">
            <v>15592</v>
          </cell>
          <cell r="H107" t="str">
            <v>VW BRUXELLES BRUESS</v>
          </cell>
          <cell r="I107">
            <v>37956</v>
          </cell>
          <cell r="J107" t="str">
            <v>Chrastava</v>
          </cell>
          <cell r="L107" t="str">
            <v>VW</v>
          </cell>
        </row>
        <row r="108">
          <cell r="B108">
            <v>4</v>
          </cell>
          <cell r="C108">
            <v>46</v>
          </cell>
          <cell r="D108">
            <v>29344</v>
          </cell>
          <cell r="E108">
            <v>44.75</v>
          </cell>
          <cell r="F108">
            <v>47.146000000000001</v>
          </cell>
          <cell r="G108">
            <v>15592</v>
          </cell>
          <cell r="H108" t="str">
            <v>VW BRUXELLES BRUESS</v>
          </cell>
          <cell r="I108">
            <v>37956</v>
          </cell>
          <cell r="J108" t="str">
            <v>?berherrn</v>
          </cell>
          <cell r="L108" t="str">
            <v>VW</v>
          </cell>
        </row>
        <row r="109">
          <cell r="B109">
            <v>4</v>
          </cell>
          <cell r="C109">
            <v>46</v>
          </cell>
          <cell r="D109">
            <v>43249</v>
          </cell>
          <cell r="E109">
            <v>53.43</v>
          </cell>
          <cell r="F109">
            <v>66.45</v>
          </cell>
          <cell r="G109">
            <v>15592</v>
          </cell>
          <cell r="H109" t="str">
            <v>VW BRUXELLES BRUESS</v>
          </cell>
          <cell r="I109">
            <v>37956</v>
          </cell>
          <cell r="J109" t="str">
            <v>Leipzig</v>
          </cell>
          <cell r="L109" t="str">
            <v>VW</v>
          </cell>
        </row>
        <row r="110">
          <cell r="B110">
            <v>4</v>
          </cell>
          <cell r="C110">
            <v>68</v>
          </cell>
          <cell r="D110">
            <v>2979</v>
          </cell>
          <cell r="E110">
            <v>38.5</v>
          </cell>
          <cell r="F110">
            <v>41.524999999999999</v>
          </cell>
          <cell r="G110">
            <v>3773</v>
          </cell>
          <cell r="H110" t="str">
            <v>UITENHAGE</v>
          </cell>
          <cell r="I110">
            <v>37987</v>
          </cell>
          <cell r="J110" t="str">
            <v>Prestice</v>
          </cell>
          <cell r="L110" t="str">
            <v>VW</v>
          </cell>
        </row>
        <row r="111">
          <cell r="B111">
            <v>4</v>
          </cell>
          <cell r="C111">
            <v>68</v>
          </cell>
          <cell r="D111">
            <v>13030</v>
          </cell>
          <cell r="E111">
            <v>32.57</v>
          </cell>
          <cell r="F111">
            <v>37.603000000000002</v>
          </cell>
          <cell r="G111">
            <v>3773</v>
          </cell>
          <cell r="H111" t="str">
            <v>UITENHAGE</v>
          </cell>
          <cell r="I111">
            <v>37987</v>
          </cell>
          <cell r="J111" t="str">
            <v>Tomaszow</v>
          </cell>
          <cell r="L111" t="str">
            <v>VW</v>
          </cell>
        </row>
        <row r="112">
          <cell r="B112">
            <v>4</v>
          </cell>
          <cell r="C112">
            <v>68</v>
          </cell>
          <cell r="D112">
            <v>20328</v>
          </cell>
          <cell r="E112">
            <v>43.28</v>
          </cell>
          <cell r="F112">
            <v>46.375</v>
          </cell>
          <cell r="G112">
            <v>3773</v>
          </cell>
          <cell r="H112" t="str">
            <v>UITENHAGE</v>
          </cell>
          <cell r="I112">
            <v>37987</v>
          </cell>
          <cell r="J112" t="str">
            <v>Chrastava</v>
          </cell>
          <cell r="L112" t="str">
            <v>VW</v>
          </cell>
        </row>
        <row r="113">
          <cell r="B113">
            <v>4</v>
          </cell>
          <cell r="C113">
            <v>68</v>
          </cell>
          <cell r="D113">
            <v>29344</v>
          </cell>
          <cell r="E113">
            <v>44.75</v>
          </cell>
          <cell r="F113">
            <v>47.87</v>
          </cell>
          <cell r="G113">
            <v>3773</v>
          </cell>
          <cell r="H113" t="str">
            <v>UITENHAGE</v>
          </cell>
          <cell r="I113">
            <v>37987</v>
          </cell>
          <cell r="J113" t="str">
            <v>?berherrn</v>
          </cell>
          <cell r="L113" t="str">
            <v>VW</v>
          </cell>
        </row>
        <row r="114">
          <cell r="B114">
            <v>4</v>
          </cell>
          <cell r="C114">
            <v>68</v>
          </cell>
          <cell r="D114">
            <v>43249</v>
          </cell>
          <cell r="E114">
            <v>53.43</v>
          </cell>
          <cell r="F114">
            <v>66.45</v>
          </cell>
          <cell r="G114">
            <v>3773</v>
          </cell>
          <cell r="H114" t="str">
            <v>UITENHAGE</v>
          </cell>
          <cell r="I114">
            <v>37987</v>
          </cell>
          <cell r="J114" t="str">
            <v>Leipzig</v>
          </cell>
          <cell r="L114" t="str">
            <v>VW</v>
          </cell>
        </row>
        <row r="120">
          <cell r="B120">
            <v>1</v>
          </cell>
          <cell r="C120">
            <v>11</v>
          </cell>
          <cell r="D120" t="str">
            <v>WOLFSBURG</v>
          </cell>
          <cell r="E120">
            <v>84366</v>
          </cell>
        </row>
        <row r="121">
          <cell r="B121">
            <v>1</v>
          </cell>
          <cell r="C121">
            <v>28</v>
          </cell>
          <cell r="D121" t="str">
            <v>MOSEL</v>
          </cell>
          <cell r="E121">
            <v>11868</v>
          </cell>
        </row>
        <row r="122">
          <cell r="B122">
            <v>1</v>
          </cell>
          <cell r="C122">
            <v>37</v>
          </cell>
          <cell r="D122" t="str">
            <v>BRATISLAVA</v>
          </cell>
          <cell r="E122">
            <v>10784</v>
          </cell>
        </row>
        <row r="123">
          <cell r="B123">
            <v>1</v>
          </cell>
          <cell r="C123">
            <v>46</v>
          </cell>
          <cell r="D123" t="str">
            <v>VW BRUXELLES BRUESS</v>
          </cell>
          <cell r="E123">
            <v>41048</v>
          </cell>
        </row>
        <row r="124">
          <cell r="B124">
            <v>1</v>
          </cell>
          <cell r="C124">
            <v>68</v>
          </cell>
          <cell r="D124" t="str">
            <v>UITENHAGE</v>
          </cell>
          <cell r="E124">
            <v>9933</v>
          </cell>
        </row>
        <row r="125">
          <cell r="B125">
            <v>2</v>
          </cell>
          <cell r="C125">
            <v>11</v>
          </cell>
          <cell r="D125" t="str">
            <v>WOLFSBURG</v>
          </cell>
          <cell r="E125">
            <v>196854</v>
          </cell>
        </row>
        <row r="126">
          <cell r="B126">
            <v>2</v>
          </cell>
          <cell r="C126">
            <v>28</v>
          </cell>
          <cell r="D126" t="str">
            <v>MOSEL</v>
          </cell>
          <cell r="E126">
            <v>27692</v>
          </cell>
        </row>
        <row r="127">
          <cell r="B127">
            <v>2</v>
          </cell>
          <cell r="C127">
            <v>37</v>
          </cell>
          <cell r="D127" t="str">
            <v>BRATISLAVA</v>
          </cell>
          <cell r="E127">
            <v>25164</v>
          </cell>
        </row>
        <row r="128">
          <cell r="B128">
            <v>2</v>
          </cell>
          <cell r="C128">
            <v>46</v>
          </cell>
          <cell r="D128" t="str">
            <v>VW BRUXELLES BRUESS</v>
          </cell>
          <cell r="E128">
            <v>95778</v>
          </cell>
        </row>
        <row r="129">
          <cell r="B129">
            <v>2</v>
          </cell>
          <cell r="C129">
            <v>68</v>
          </cell>
          <cell r="D129" t="str">
            <v>UITENHAGE</v>
          </cell>
          <cell r="E129">
            <v>23177</v>
          </cell>
        </row>
        <row r="130">
          <cell r="B130">
            <v>3</v>
          </cell>
          <cell r="C130">
            <v>11</v>
          </cell>
          <cell r="D130" t="str">
            <v>WOLFSBURG</v>
          </cell>
          <cell r="E130">
            <v>13734</v>
          </cell>
        </row>
        <row r="131">
          <cell r="B131">
            <v>3</v>
          </cell>
          <cell r="C131">
            <v>28</v>
          </cell>
          <cell r="D131" t="str">
            <v>MOSEL</v>
          </cell>
          <cell r="E131">
            <v>1932</v>
          </cell>
        </row>
        <row r="132">
          <cell r="B132">
            <v>3</v>
          </cell>
          <cell r="C132">
            <v>37</v>
          </cell>
          <cell r="D132" t="str">
            <v>BRATISLAVA</v>
          </cell>
          <cell r="E132">
            <v>1756</v>
          </cell>
        </row>
        <row r="133">
          <cell r="B133">
            <v>3</v>
          </cell>
          <cell r="C133">
            <v>46</v>
          </cell>
          <cell r="D133" t="str">
            <v>VW BRUXELLES BRUESS</v>
          </cell>
          <cell r="E133">
            <v>6682</v>
          </cell>
        </row>
        <row r="134">
          <cell r="B134">
            <v>3</v>
          </cell>
          <cell r="C134">
            <v>68</v>
          </cell>
          <cell r="D134" t="str">
            <v>UITENHAGE</v>
          </cell>
          <cell r="E134">
            <v>1617</v>
          </cell>
        </row>
        <row r="135">
          <cell r="B135">
            <v>4</v>
          </cell>
          <cell r="C135">
            <v>11</v>
          </cell>
          <cell r="D135" t="str">
            <v>WOLFSBURG</v>
          </cell>
          <cell r="E135">
            <v>32046</v>
          </cell>
        </row>
        <row r="136">
          <cell r="B136">
            <v>4</v>
          </cell>
          <cell r="C136">
            <v>28</v>
          </cell>
          <cell r="D136" t="str">
            <v>MOSEL</v>
          </cell>
          <cell r="E136">
            <v>4508</v>
          </cell>
        </row>
        <row r="137">
          <cell r="B137">
            <v>4</v>
          </cell>
          <cell r="C137">
            <v>37</v>
          </cell>
          <cell r="D137" t="str">
            <v>BRATISLAVA</v>
          </cell>
          <cell r="E137">
            <v>4096</v>
          </cell>
        </row>
        <row r="138">
          <cell r="B138">
            <v>4</v>
          </cell>
          <cell r="C138">
            <v>46</v>
          </cell>
          <cell r="D138" t="str">
            <v>VW BRUXELLES BRUESS</v>
          </cell>
          <cell r="E138">
            <v>15592</v>
          </cell>
        </row>
        <row r="139">
          <cell r="B139">
            <v>4</v>
          </cell>
          <cell r="C139">
            <v>68</v>
          </cell>
          <cell r="D139" t="str">
            <v>UITENHAGE</v>
          </cell>
          <cell r="E139">
            <v>3773</v>
          </cell>
        </row>
        <row r="145">
          <cell r="B145" t="str">
            <v>F VW 01 35097</v>
          </cell>
          <cell r="C145">
            <v>1</v>
          </cell>
          <cell r="D145">
            <v>3</v>
          </cell>
        </row>
        <row r="146">
          <cell r="B146" t="str">
            <v>F VW 01 35097</v>
          </cell>
          <cell r="C146">
            <v>2</v>
          </cell>
          <cell r="D146">
            <v>3</v>
          </cell>
        </row>
        <row r="147">
          <cell r="B147" t="str">
            <v>F VW 01 35097</v>
          </cell>
          <cell r="C147">
            <v>3</v>
          </cell>
          <cell r="D147">
            <v>3</v>
          </cell>
        </row>
        <row r="148">
          <cell r="B148" t="str">
            <v>F VW 01 35097</v>
          </cell>
          <cell r="C148">
            <v>4</v>
          </cell>
          <cell r="D148">
            <v>3</v>
          </cell>
        </row>
        <row r="154">
          <cell r="B154">
            <v>1</v>
          </cell>
          <cell r="C154">
            <v>13030</v>
          </cell>
          <cell r="D154" t="str">
            <v>Findlay Ind. GmbH</v>
          </cell>
        </row>
        <row r="155">
          <cell r="B155">
            <v>1</v>
          </cell>
          <cell r="C155">
            <v>20328</v>
          </cell>
          <cell r="D155" t="str">
            <v>GRUPO ANTOLIN DEUTSCHLAND GMBH</v>
          </cell>
        </row>
        <row r="156">
          <cell r="B156">
            <v>1</v>
          </cell>
          <cell r="C156">
            <v>29344</v>
          </cell>
          <cell r="D156" t="str">
            <v>Johnson Controls Headliner GmbH</v>
          </cell>
        </row>
        <row r="157">
          <cell r="B157">
            <v>1</v>
          </cell>
          <cell r="C157">
            <v>2979</v>
          </cell>
          <cell r="D157" t="str">
            <v>Lear Corporation</v>
          </cell>
        </row>
        <row r="158">
          <cell r="B158">
            <v>1</v>
          </cell>
          <cell r="C158">
            <v>43249</v>
          </cell>
          <cell r="D158" t="str">
            <v>Magna Systems, S.A.</v>
          </cell>
        </row>
        <row r="159">
          <cell r="B159">
            <v>2</v>
          </cell>
          <cell r="C159">
            <v>13030</v>
          </cell>
          <cell r="D159" t="str">
            <v>Findlay Ind. GmbH</v>
          </cell>
        </row>
        <row r="160">
          <cell r="B160">
            <v>2</v>
          </cell>
          <cell r="C160">
            <v>20328</v>
          </cell>
          <cell r="D160" t="str">
            <v>GRUPO ANTOLIN DEUTSCHLAND GMBH</v>
          </cell>
        </row>
        <row r="161">
          <cell r="B161">
            <v>2</v>
          </cell>
          <cell r="C161">
            <v>29344</v>
          </cell>
          <cell r="D161" t="str">
            <v>Johnson Controls Headliner GmbH</v>
          </cell>
        </row>
        <row r="162">
          <cell r="B162">
            <v>2</v>
          </cell>
          <cell r="C162">
            <v>2979</v>
          </cell>
          <cell r="D162" t="str">
            <v>Lear Corporation</v>
          </cell>
        </row>
        <row r="163">
          <cell r="B163">
            <v>2</v>
          </cell>
          <cell r="C163">
            <v>43249</v>
          </cell>
          <cell r="D163" t="str">
            <v>Magna Systems, S.A.</v>
          </cell>
        </row>
        <row r="164">
          <cell r="B164">
            <v>3</v>
          </cell>
          <cell r="C164">
            <v>13030</v>
          </cell>
          <cell r="D164" t="str">
            <v>Findlay Ind. GmbH</v>
          </cell>
        </row>
        <row r="165">
          <cell r="B165">
            <v>3</v>
          </cell>
          <cell r="C165">
            <v>20328</v>
          </cell>
          <cell r="D165" t="str">
            <v>GRUPO ANTOLIN DEUTSCHLAND GMBH</v>
          </cell>
        </row>
        <row r="166">
          <cell r="B166">
            <v>3</v>
          </cell>
          <cell r="C166">
            <v>29344</v>
          </cell>
          <cell r="D166" t="str">
            <v>Johnson Controls Headliner GmbH</v>
          </cell>
        </row>
        <row r="167">
          <cell r="B167">
            <v>3</v>
          </cell>
          <cell r="C167">
            <v>2979</v>
          </cell>
          <cell r="D167" t="str">
            <v>Lear Corporation</v>
          </cell>
        </row>
        <row r="168">
          <cell r="B168">
            <v>3</v>
          </cell>
          <cell r="C168">
            <v>43249</v>
          </cell>
          <cell r="D168" t="str">
            <v>Magna Systems, S.A.</v>
          </cell>
        </row>
        <row r="169">
          <cell r="B169">
            <v>4</v>
          </cell>
          <cell r="C169">
            <v>13030</v>
          </cell>
          <cell r="D169" t="str">
            <v>Findlay Ind. GmbH</v>
          </cell>
        </row>
        <row r="170">
          <cell r="B170">
            <v>4</v>
          </cell>
          <cell r="C170">
            <v>20328</v>
          </cell>
          <cell r="D170" t="str">
            <v>GRUPO ANTOLIN DEUTSCHLAND GMBH</v>
          </cell>
        </row>
        <row r="171">
          <cell r="B171">
            <v>4</v>
          </cell>
          <cell r="C171">
            <v>29344</v>
          </cell>
          <cell r="D171" t="str">
            <v>Johnson Controls Headliner GmbH</v>
          </cell>
        </row>
        <row r="172">
          <cell r="B172">
            <v>4</v>
          </cell>
          <cell r="C172">
            <v>2979</v>
          </cell>
          <cell r="D172" t="str">
            <v>Lear Corporation</v>
          </cell>
        </row>
        <row r="173">
          <cell r="B173">
            <v>4</v>
          </cell>
          <cell r="C173">
            <v>43249</v>
          </cell>
          <cell r="D173" t="str">
            <v>Magna Systems, S.A.</v>
          </cell>
        </row>
        <row r="179">
          <cell r="B179">
            <v>1</v>
          </cell>
          <cell r="C179">
            <v>2979</v>
          </cell>
          <cell r="D179">
            <v>35</v>
          </cell>
          <cell r="E179">
            <v>38.215303077867503</v>
          </cell>
          <cell r="F179" t="str">
            <v>VW</v>
          </cell>
        </row>
        <row r="180">
          <cell r="B180">
            <v>1</v>
          </cell>
          <cell r="C180">
            <v>13030</v>
          </cell>
          <cell r="D180">
            <v>31.05</v>
          </cell>
          <cell r="E180">
            <v>36.576899632276103</v>
          </cell>
          <cell r="F180" t="str">
            <v>VW</v>
          </cell>
        </row>
        <row r="181">
          <cell r="B181">
            <v>1</v>
          </cell>
          <cell r="C181">
            <v>20328</v>
          </cell>
          <cell r="D181">
            <v>38.479999999999997</v>
          </cell>
          <cell r="E181">
            <v>41.837248343343902</v>
          </cell>
          <cell r="F181" t="str">
            <v>VW</v>
          </cell>
        </row>
        <row r="182">
          <cell r="B182">
            <v>1</v>
          </cell>
          <cell r="C182">
            <v>29344</v>
          </cell>
          <cell r="D182">
            <v>41.77</v>
          </cell>
          <cell r="E182">
            <v>44.775834568573202</v>
          </cell>
          <cell r="F182" t="str">
            <v>VW</v>
          </cell>
        </row>
        <row r="183">
          <cell r="B183">
            <v>1</v>
          </cell>
          <cell r="C183">
            <v>43249</v>
          </cell>
          <cell r="D183">
            <v>51.1</v>
          </cell>
          <cell r="E183">
            <v>58.963275653643301</v>
          </cell>
          <cell r="F183" t="str">
            <v>VW</v>
          </cell>
        </row>
        <row r="184">
          <cell r="B184">
            <v>2</v>
          </cell>
          <cell r="C184">
            <v>2979</v>
          </cell>
          <cell r="D184">
            <v>35</v>
          </cell>
          <cell r="E184">
            <v>38.189748408446597</v>
          </cell>
          <cell r="F184" t="str">
            <v>VW</v>
          </cell>
        </row>
        <row r="185">
          <cell r="B185">
            <v>2</v>
          </cell>
          <cell r="C185">
            <v>13030</v>
          </cell>
          <cell r="D185">
            <v>30.97</v>
          </cell>
          <cell r="E185">
            <v>36.4721093718207</v>
          </cell>
          <cell r="F185" t="str">
            <v>VW</v>
          </cell>
        </row>
        <row r="186">
          <cell r="B186">
            <v>2</v>
          </cell>
          <cell r="C186">
            <v>20328</v>
          </cell>
          <cell r="D186">
            <v>37.979999999999997</v>
          </cell>
          <cell r="E186">
            <v>41.310913862178403</v>
          </cell>
          <cell r="F186" t="str">
            <v>VW</v>
          </cell>
        </row>
        <row r="187">
          <cell r="B187">
            <v>2</v>
          </cell>
          <cell r="C187">
            <v>29344</v>
          </cell>
          <cell r="D187">
            <v>37.6</v>
          </cell>
          <cell r="E187">
            <v>40.590000526222902</v>
          </cell>
          <cell r="F187" t="str">
            <v>VW</v>
          </cell>
        </row>
        <row r="188">
          <cell r="B188">
            <v>2</v>
          </cell>
          <cell r="C188">
            <v>43249</v>
          </cell>
          <cell r="D188">
            <v>51.1</v>
          </cell>
          <cell r="E188">
            <v>58.973284960600999</v>
          </cell>
          <cell r="F188" t="str">
            <v>VW</v>
          </cell>
        </row>
        <row r="189">
          <cell r="B189">
            <v>3</v>
          </cell>
          <cell r="C189">
            <v>2979</v>
          </cell>
          <cell r="D189">
            <v>38.5</v>
          </cell>
          <cell r="E189">
            <v>41.885913883596999</v>
          </cell>
          <cell r="F189" t="str">
            <v>VW</v>
          </cell>
        </row>
        <row r="190">
          <cell r="B190">
            <v>3</v>
          </cell>
          <cell r="C190">
            <v>13030</v>
          </cell>
          <cell r="D190">
            <v>32.659999999999997</v>
          </cell>
          <cell r="E190">
            <v>38.371135142490502</v>
          </cell>
          <cell r="F190" t="str">
            <v>VW</v>
          </cell>
        </row>
        <row r="191">
          <cell r="B191">
            <v>3</v>
          </cell>
          <cell r="C191">
            <v>20328</v>
          </cell>
          <cell r="D191">
            <v>43.48</v>
          </cell>
          <cell r="E191">
            <v>47.0072279071575</v>
          </cell>
          <cell r="F191" t="str">
            <v>VW</v>
          </cell>
        </row>
        <row r="192">
          <cell r="B192">
            <v>3</v>
          </cell>
          <cell r="C192">
            <v>29344</v>
          </cell>
          <cell r="D192">
            <v>44.75</v>
          </cell>
          <cell r="E192">
            <v>47.897788655184399</v>
          </cell>
          <cell r="F192" t="str">
            <v>VW</v>
          </cell>
        </row>
        <row r="193">
          <cell r="B193">
            <v>3</v>
          </cell>
          <cell r="C193">
            <v>43249</v>
          </cell>
          <cell r="D193">
            <v>53.43</v>
          </cell>
          <cell r="E193">
            <v>61.303322188095301</v>
          </cell>
          <cell r="F193" t="str">
            <v>VW</v>
          </cell>
        </row>
        <row r="194">
          <cell r="B194">
            <v>4</v>
          </cell>
          <cell r="C194">
            <v>2979</v>
          </cell>
          <cell r="D194">
            <v>38.5</v>
          </cell>
          <cell r="E194">
            <v>41.805715421144697</v>
          </cell>
          <cell r="F194" t="str">
            <v>VW</v>
          </cell>
        </row>
        <row r="195">
          <cell r="B195">
            <v>4</v>
          </cell>
          <cell r="C195">
            <v>13030</v>
          </cell>
          <cell r="D195">
            <v>32.57</v>
          </cell>
          <cell r="E195">
            <v>38.197487911355402</v>
          </cell>
          <cell r="F195" t="str">
            <v>VW</v>
          </cell>
        </row>
        <row r="196">
          <cell r="B196">
            <v>4</v>
          </cell>
          <cell r="C196">
            <v>20328</v>
          </cell>
          <cell r="D196">
            <v>43.28</v>
          </cell>
          <cell r="E196">
            <v>46.726916220944702</v>
          </cell>
          <cell r="F196" t="str">
            <v>VW</v>
          </cell>
        </row>
        <row r="197">
          <cell r="B197">
            <v>4</v>
          </cell>
          <cell r="C197">
            <v>29344</v>
          </cell>
          <cell r="D197">
            <v>44.75</v>
          </cell>
          <cell r="E197">
            <v>47.837005315337798</v>
          </cell>
          <cell r="F197" t="str">
            <v>VW</v>
          </cell>
        </row>
        <row r="198">
          <cell r="B198">
            <v>4</v>
          </cell>
          <cell r="C198">
            <v>43249</v>
          </cell>
          <cell r="D198">
            <v>53.43</v>
          </cell>
          <cell r="E198">
            <v>61.303265017078999</v>
          </cell>
          <cell r="F198" t="str">
            <v>VW</v>
          </cell>
        </row>
        <row r="204">
          <cell r="B204">
            <v>1</v>
          </cell>
          <cell r="C204">
            <v>1</v>
          </cell>
        </row>
        <row r="205">
          <cell r="B205">
            <v>1</v>
          </cell>
          <cell r="C205">
            <v>2</v>
          </cell>
        </row>
        <row r="206">
          <cell r="B206">
            <v>1</v>
          </cell>
          <cell r="C206">
            <v>1</v>
          </cell>
        </row>
        <row r="207">
          <cell r="B207">
            <v>1</v>
          </cell>
          <cell r="C207">
            <v>2</v>
          </cell>
        </row>
        <row r="208">
          <cell r="B208">
            <v>1</v>
          </cell>
          <cell r="C208">
            <v>1</v>
          </cell>
        </row>
        <row r="209">
          <cell r="B209">
            <v>1</v>
          </cell>
          <cell r="C209">
            <v>2</v>
          </cell>
        </row>
        <row r="210">
          <cell r="B210">
            <v>1</v>
          </cell>
          <cell r="C210">
            <v>1</v>
          </cell>
        </row>
        <row r="211">
          <cell r="B211">
            <v>1</v>
          </cell>
          <cell r="C211">
            <v>2</v>
          </cell>
        </row>
        <row r="212">
          <cell r="B212">
            <v>1</v>
          </cell>
          <cell r="C212">
            <v>1</v>
          </cell>
        </row>
        <row r="213">
          <cell r="B213">
            <v>1</v>
          </cell>
          <cell r="C213">
            <v>2</v>
          </cell>
        </row>
        <row r="214">
          <cell r="B214">
            <v>1</v>
          </cell>
          <cell r="C214">
            <v>1</v>
          </cell>
        </row>
        <row r="215">
          <cell r="B215">
            <v>1</v>
          </cell>
          <cell r="C215">
            <v>2</v>
          </cell>
        </row>
        <row r="216">
          <cell r="B216">
            <v>1</v>
          </cell>
          <cell r="C216">
            <v>1</v>
          </cell>
          <cell r="D216">
            <v>70000</v>
          </cell>
          <cell r="E216">
            <v>90</v>
          </cell>
        </row>
        <row r="217">
          <cell r="B217">
            <v>1</v>
          </cell>
          <cell r="C217">
            <v>2</v>
          </cell>
          <cell r="D217">
            <v>0</v>
          </cell>
          <cell r="E217">
            <v>90</v>
          </cell>
        </row>
        <row r="218">
          <cell r="B218">
            <v>1</v>
          </cell>
          <cell r="C218">
            <v>1</v>
          </cell>
        </row>
        <row r="219">
          <cell r="B219">
            <v>1</v>
          </cell>
          <cell r="C219">
            <v>2</v>
          </cell>
        </row>
        <row r="220">
          <cell r="B220">
            <v>1</v>
          </cell>
          <cell r="C220">
            <v>1</v>
          </cell>
        </row>
        <row r="221">
          <cell r="B221">
            <v>1</v>
          </cell>
          <cell r="C221">
            <v>2</v>
          </cell>
        </row>
        <row r="222">
          <cell r="B222">
            <v>1</v>
          </cell>
          <cell r="C222">
            <v>1</v>
          </cell>
        </row>
        <row r="223">
          <cell r="B223">
            <v>1</v>
          </cell>
          <cell r="C223">
            <v>2</v>
          </cell>
        </row>
        <row r="224">
          <cell r="B224">
            <v>1</v>
          </cell>
          <cell r="C224">
            <v>1</v>
          </cell>
        </row>
        <row r="225">
          <cell r="B225">
            <v>1</v>
          </cell>
          <cell r="C225">
            <v>2</v>
          </cell>
        </row>
        <row r="226">
          <cell r="B226">
            <v>1</v>
          </cell>
          <cell r="C226">
            <v>1</v>
          </cell>
          <cell r="D226">
            <v>25000</v>
          </cell>
          <cell r="E226">
            <v>2600</v>
          </cell>
        </row>
        <row r="227">
          <cell r="B227">
            <v>1</v>
          </cell>
          <cell r="C227">
            <v>2</v>
          </cell>
          <cell r="D227">
            <v>205000</v>
          </cell>
          <cell r="E227">
            <v>2600</v>
          </cell>
        </row>
        <row r="228">
          <cell r="B228">
            <v>1</v>
          </cell>
          <cell r="C228">
            <v>1</v>
          </cell>
        </row>
        <row r="229">
          <cell r="B229">
            <v>1</v>
          </cell>
          <cell r="C229">
            <v>2</v>
          </cell>
        </row>
        <row r="230">
          <cell r="B230">
            <v>1</v>
          </cell>
          <cell r="C230">
            <v>1</v>
          </cell>
        </row>
        <row r="231">
          <cell r="B231">
            <v>1</v>
          </cell>
          <cell r="C231">
            <v>2</v>
          </cell>
        </row>
        <row r="232">
          <cell r="B232">
            <v>1</v>
          </cell>
          <cell r="C232">
            <v>1</v>
          </cell>
        </row>
        <row r="233">
          <cell r="B233">
            <v>1</v>
          </cell>
          <cell r="C233">
            <v>2</v>
          </cell>
        </row>
        <row r="234">
          <cell r="B234">
            <v>1</v>
          </cell>
          <cell r="C234">
            <v>1</v>
          </cell>
        </row>
        <row r="235">
          <cell r="B235">
            <v>1</v>
          </cell>
          <cell r="C235">
            <v>2</v>
          </cell>
        </row>
        <row r="236">
          <cell r="B236">
            <v>1</v>
          </cell>
          <cell r="C236">
            <v>1</v>
          </cell>
          <cell r="D236">
            <v>260000</v>
          </cell>
          <cell r="E236">
            <v>38.479999999999997</v>
          </cell>
        </row>
        <row r="237">
          <cell r="B237">
            <v>1</v>
          </cell>
          <cell r="C237">
            <v>2</v>
          </cell>
          <cell r="D237">
            <v>0</v>
          </cell>
          <cell r="E237">
            <v>38.479999999999997</v>
          </cell>
        </row>
        <row r="238">
          <cell r="B238">
            <v>1</v>
          </cell>
          <cell r="C238">
            <v>1</v>
          </cell>
        </row>
        <row r="239">
          <cell r="B239">
            <v>1</v>
          </cell>
          <cell r="C239">
            <v>2</v>
          </cell>
        </row>
        <row r="240">
          <cell r="B240">
            <v>1</v>
          </cell>
          <cell r="C240">
            <v>1</v>
          </cell>
        </row>
        <row r="241">
          <cell r="B241">
            <v>1</v>
          </cell>
          <cell r="C241">
            <v>2</v>
          </cell>
        </row>
        <row r="242">
          <cell r="B242">
            <v>1</v>
          </cell>
          <cell r="C242">
            <v>1</v>
          </cell>
        </row>
        <row r="243">
          <cell r="B243">
            <v>1</v>
          </cell>
          <cell r="C243">
            <v>2</v>
          </cell>
        </row>
        <row r="244">
          <cell r="B244">
            <v>1</v>
          </cell>
          <cell r="C244">
            <v>1</v>
          </cell>
        </row>
        <row r="245">
          <cell r="B245">
            <v>1</v>
          </cell>
          <cell r="C245">
            <v>2</v>
          </cell>
        </row>
        <row r="246">
          <cell r="B246">
            <v>1</v>
          </cell>
          <cell r="C246">
            <v>1</v>
          </cell>
        </row>
        <row r="247">
          <cell r="B247">
            <v>1</v>
          </cell>
          <cell r="C247">
            <v>2</v>
          </cell>
        </row>
        <row r="248">
          <cell r="B248">
            <v>1</v>
          </cell>
          <cell r="C248">
            <v>1</v>
          </cell>
        </row>
        <row r="249">
          <cell r="B249">
            <v>1</v>
          </cell>
          <cell r="C249">
            <v>2</v>
          </cell>
        </row>
        <row r="250">
          <cell r="B250">
            <v>1</v>
          </cell>
          <cell r="C250">
            <v>1</v>
          </cell>
        </row>
        <row r="251">
          <cell r="B251">
            <v>1</v>
          </cell>
          <cell r="C251">
            <v>2</v>
          </cell>
        </row>
        <row r="252">
          <cell r="B252">
            <v>1</v>
          </cell>
          <cell r="C252">
            <v>1</v>
          </cell>
        </row>
        <row r="253">
          <cell r="B253">
            <v>1</v>
          </cell>
          <cell r="C253">
            <v>2</v>
          </cell>
        </row>
        <row r="254">
          <cell r="B254">
            <v>1</v>
          </cell>
          <cell r="C254">
            <v>1</v>
          </cell>
          <cell r="D254">
            <v>303333</v>
          </cell>
          <cell r="E254">
            <v>1961</v>
          </cell>
        </row>
        <row r="255">
          <cell r="B255">
            <v>1</v>
          </cell>
          <cell r="C255">
            <v>2</v>
          </cell>
          <cell r="D255">
            <v>0</v>
          </cell>
          <cell r="E255">
            <v>1961</v>
          </cell>
        </row>
        <row r="256">
          <cell r="B256">
            <v>1</v>
          </cell>
          <cell r="C256">
            <v>1</v>
          </cell>
        </row>
        <row r="257">
          <cell r="B257">
            <v>1</v>
          </cell>
          <cell r="C257">
            <v>2</v>
          </cell>
        </row>
        <row r="258">
          <cell r="B258">
            <v>1</v>
          </cell>
          <cell r="C258">
            <v>1</v>
          </cell>
          <cell r="D258">
            <v>79400</v>
          </cell>
          <cell r="E258">
            <v>1460</v>
          </cell>
        </row>
        <row r="259">
          <cell r="B259">
            <v>1</v>
          </cell>
          <cell r="C259">
            <v>2</v>
          </cell>
          <cell r="D259">
            <v>0</v>
          </cell>
          <cell r="E259">
            <v>1460</v>
          </cell>
        </row>
        <row r="260">
          <cell r="B260">
            <v>2</v>
          </cell>
          <cell r="C260">
            <v>1</v>
          </cell>
        </row>
        <row r="261">
          <cell r="B261">
            <v>2</v>
          </cell>
          <cell r="C261">
            <v>2</v>
          </cell>
        </row>
        <row r="262">
          <cell r="B262">
            <v>2</v>
          </cell>
          <cell r="C262">
            <v>1</v>
          </cell>
        </row>
        <row r="263">
          <cell r="B263">
            <v>2</v>
          </cell>
          <cell r="C263">
            <v>2</v>
          </cell>
        </row>
        <row r="264">
          <cell r="B264">
            <v>2</v>
          </cell>
          <cell r="C264">
            <v>1</v>
          </cell>
        </row>
        <row r="265">
          <cell r="B265">
            <v>2</v>
          </cell>
          <cell r="C265">
            <v>2</v>
          </cell>
        </row>
        <row r="266">
          <cell r="B266">
            <v>2</v>
          </cell>
          <cell r="C266">
            <v>1</v>
          </cell>
        </row>
        <row r="267">
          <cell r="B267">
            <v>2</v>
          </cell>
          <cell r="C267">
            <v>2</v>
          </cell>
        </row>
        <row r="268">
          <cell r="B268">
            <v>2</v>
          </cell>
          <cell r="C268">
            <v>1</v>
          </cell>
        </row>
        <row r="269">
          <cell r="B269">
            <v>2</v>
          </cell>
          <cell r="C269">
            <v>2</v>
          </cell>
        </row>
        <row r="270">
          <cell r="B270">
            <v>2</v>
          </cell>
          <cell r="C270">
            <v>1</v>
          </cell>
        </row>
        <row r="271">
          <cell r="B271">
            <v>2</v>
          </cell>
          <cell r="C271">
            <v>2</v>
          </cell>
        </row>
        <row r="272">
          <cell r="B272">
            <v>2</v>
          </cell>
          <cell r="C272">
            <v>1</v>
          </cell>
          <cell r="D272">
            <v>70000</v>
          </cell>
          <cell r="E272">
            <v>90</v>
          </cell>
        </row>
        <row r="273">
          <cell r="B273">
            <v>2</v>
          </cell>
          <cell r="C273">
            <v>2</v>
          </cell>
          <cell r="D273">
            <v>0</v>
          </cell>
          <cell r="E273">
            <v>90</v>
          </cell>
        </row>
        <row r="274">
          <cell r="B274">
            <v>2</v>
          </cell>
          <cell r="C274">
            <v>1</v>
          </cell>
        </row>
        <row r="275">
          <cell r="B275">
            <v>2</v>
          </cell>
          <cell r="C275">
            <v>2</v>
          </cell>
        </row>
        <row r="276">
          <cell r="B276">
            <v>2</v>
          </cell>
          <cell r="C276">
            <v>1</v>
          </cell>
        </row>
        <row r="277">
          <cell r="B277">
            <v>2</v>
          </cell>
          <cell r="C277">
            <v>2</v>
          </cell>
        </row>
        <row r="278">
          <cell r="B278">
            <v>2</v>
          </cell>
          <cell r="C278">
            <v>1</v>
          </cell>
        </row>
        <row r="279">
          <cell r="B279">
            <v>2</v>
          </cell>
          <cell r="C279">
            <v>2</v>
          </cell>
        </row>
        <row r="280">
          <cell r="B280">
            <v>2</v>
          </cell>
          <cell r="C280">
            <v>1</v>
          </cell>
        </row>
        <row r="281">
          <cell r="B281">
            <v>2</v>
          </cell>
          <cell r="C281">
            <v>2</v>
          </cell>
        </row>
        <row r="282">
          <cell r="B282">
            <v>2</v>
          </cell>
          <cell r="C282">
            <v>1</v>
          </cell>
          <cell r="D282">
            <v>25000</v>
          </cell>
          <cell r="E282">
            <v>2600</v>
          </cell>
        </row>
        <row r="283">
          <cell r="B283">
            <v>2</v>
          </cell>
          <cell r="C283">
            <v>2</v>
          </cell>
          <cell r="D283">
            <v>170000</v>
          </cell>
          <cell r="E283">
            <v>250</v>
          </cell>
        </row>
        <row r="284">
          <cell r="B284">
            <v>2</v>
          </cell>
          <cell r="C284">
            <v>1</v>
          </cell>
        </row>
        <row r="285">
          <cell r="B285">
            <v>2</v>
          </cell>
          <cell r="C285">
            <v>2</v>
          </cell>
        </row>
        <row r="286">
          <cell r="B286">
            <v>2</v>
          </cell>
          <cell r="C286">
            <v>1</v>
          </cell>
        </row>
        <row r="287">
          <cell r="B287">
            <v>2</v>
          </cell>
          <cell r="C287">
            <v>2</v>
          </cell>
        </row>
        <row r="288">
          <cell r="B288">
            <v>2</v>
          </cell>
          <cell r="C288">
            <v>1</v>
          </cell>
        </row>
        <row r="289">
          <cell r="B289">
            <v>2</v>
          </cell>
          <cell r="C289">
            <v>2</v>
          </cell>
        </row>
        <row r="290">
          <cell r="B290">
            <v>2</v>
          </cell>
          <cell r="C290">
            <v>1</v>
          </cell>
        </row>
        <row r="291">
          <cell r="B291">
            <v>2</v>
          </cell>
          <cell r="C291">
            <v>2</v>
          </cell>
        </row>
        <row r="292">
          <cell r="B292">
            <v>2</v>
          </cell>
          <cell r="C292">
            <v>1</v>
          </cell>
          <cell r="D292">
            <v>260000</v>
          </cell>
          <cell r="E292">
            <v>37.979999999999997</v>
          </cell>
        </row>
        <row r="293">
          <cell r="B293">
            <v>2</v>
          </cell>
          <cell r="C293">
            <v>2</v>
          </cell>
          <cell r="D293">
            <v>0</v>
          </cell>
          <cell r="E293">
            <v>37.979999999999997</v>
          </cell>
        </row>
        <row r="294">
          <cell r="B294">
            <v>2</v>
          </cell>
          <cell r="C294">
            <v>1</v>
          </cell>
        </row>
        <row r="295">
          <cell r="B295">
            <v>2</v>
          </cell>
          <cell r="C295">
            <v>2</v>
          </cell>
        </row>
        <row r="296">
          <cell r="B296">
            <v>2</v>
          </cell>
          <cell r="C296">
            <v>1</v>
          </cell>
        </row>
        <row r="297">
          <cell r="B297">
            <v>2</v>
          </cell>
          <cell r="C297">
            <v>2</v>
          </cell>
        </row>
        <row r="298">
          <cell r="B298">
            <v>2</v>
          </cell>
          <cell r="C298">
            <v>1</v>
          </cell>
        </row>
        <row r="299">
          <cell r="B299">
            <v>2</v>
          </cell>
          <cell r="C299">
            <v>2</v>
          </cell>
        </row>
        <row r="300">
          <cell r="B300">
            <v>2</v>
          </cell>
          <cell r="C300">
            <v>1</v>
          </cell>
        </row>
        <row r="301">
          <cell r="B301">
            <v>2</v>
          </cell>
          <cell r="C301">
            <v>2</v>
          </cell>
        </row>
        <row r="302">
          <cell r="B302">
            <v>2</v>
          </cell>
          <cell r="C302">
            <v>1</v>
          </cell>
        </row>
        <row r="303">
          <cell r="B303">
            <v>2</v>
          </cell>
          <cell r="C303">
            <v>2</v>
          </cell>
        </row>
        <row r="304">
          <cell r="B304">
            <v>2</v>
          </cell>
          <cell r="C304">
            <v>1</v>
          </cell>
        </row>
        <row r="305">
          <cell r="B305">
            <v>2</v>
          </cell>
          <cell r="C305">
            <v>2</v>
          </cell>
        </row>
        <row r="306">
          <cell r="B306">
            <v>2</v>
          </cell>
          <cell r="C306">
            <v>1</v>
          </cell>
        </row>
        <row r="307">
          <cell r="B307">
            <v>2</v>
          </cell>
          <cell r="C307">
            <v>2</v>
          </cell>
        </row>
        <row r="308">
          <cell r="B308">
            <v>2</v>
          </cell>
          <cell r="C308">
            <v>1</v>
          </cell>
        </row>
        <row r="309">
          <cell r="B309">
            <v>2</v>
          </cell>
          <cell r="C309">
            <v>2</v>
          </cell>
        </row>
        <row r="310">
          <cell r="B310">
            <v>2</v>
          </cell>
          <cell r="C310">
            <v>1</v>
          </cell>
          <cell r="D310">
            <v>325000</v>
          </cell>
          <cell r="E310">
            <v>961.54</v>
          </cell>
        </row>
        <row r="311">
          <cell r="B311">
            <v>2</v>
          </cell>
          <cell r="C311">
            <v>2</v>
          </cell>
          <cell r="D311">
            <v>0</v>
          </cell>
          <cell r="E311">
            <v>961.54</v>
          </cell>
        </row>
        <row r="312">
          <cell r="B312">
            <v>2</v>
          </cell>
          <cell r="C312">
            <v>1</v>
          </cell>
        </row>
        <row r="313">
          <cell r="B313">
            <v>2</v>
          </cell>
          <cell r="C313">
            <v>2</v>
          </cell>
        </row>
        <row r="314">
          <cell r="B314">
            <v>2</v>
          </cell>
          <cell r="C314">
            <v>1</v>
          </cell>
          <cell r="D314">
            <v>79400</v>
          </cell>
          <cell r="E314">
            <v>716</v>
          </cell>
        </row>
        <row r="315">
          <cell r="B315">
            <v>2</v>
          </cell>
          <cell r="C315">
            <v>2</v>
          </cell>
          <cell r="D315">
            <v>0</v>
          </cell>
          <cell r="E315">
            <v>716</v>
          </cell>
        </row>
        <row r="316">
          <cell r="B316">
            <v>3</v>
          </cell>
          <cell r="C316">
            <v>1</v>
          </cell>
        </row>
        <row r="317">
          <cell r="B317">
            <v>3</v>
          </cell>
          <cell r="C317">
            <v>2</v>
          </cell>
        </row>
        <row r="318">
          <cell r="B318">
            <v>3</v>
          </cell>
          <cell r="C318">
            <v>1</v>
          </cell>
        </row>
        <row r="319">
          <cell r="B319">
            <v>3</v>
          </cell>
          <cell r="C319">
            <v>2</v>
          </cell>
        </row>
        <row r="320">
          <cell r="B320">
            <v>3</v>
          </cell>
          <cell r="C320">
            <v>1</v>
          </cell>
        </row>
        <row r="321">
          <cell r="B321">
            <v>3</v>
          </cell>
          <cell r="C321">
            <v>2</v>
          </cell>
        </row>
        <row r="322">
          <cell r="B322">
            <v>3</v>
          </cell>
          <cell r="C322">
            <v>1</v>
          </cell>
        </row>
        <row r="323">
          <cell r="B323">
            <v>3</v>
          </cell>
          <cell r="C323">
            <v>2</v>
          </cell>
        </row>
        <row r="324">
          <cell r="B324">
            <v>3</v>
          </cell>
          <cell r="C324">
            <v>1</v>
          </cell>
        </row>
        <row r="325">
          <cell r="B325">
            <v>3</v>
          </cell>
          <cell r="C325">
            <v>2</v>
          </cell>
        </row>
        <row r="326">
          <cell r="B326">
            <v>3</v>
          </cell>
          <cell r="C326">
            <v>1</v>
          </cell>
        </row>
        <row r="327">
          <cell r="B327">
            <v>3</v>
          </cell>
          <cell r="C327">
            <v>2</v>
          </cell>
        </row>
        <row r="328">
          <cell r="B328">
            <v>3</v>
          </cell>
          <cell r="C328">
            <v>1</v>
          </cell>
          <cell r="D328">
            <v>70000</v>
          </cell>
          <cell r="E328">
            <v>180</v>
          </cell>
        </row>
        <row r="329">
          <cell r="B329">
            <v>3</v>
          </cell>
          <cell r="C329">
            <v>2</v>
          </cell>
          <cell r="D329">
            <v>0</v>
          </cell>
          <cell r="E329">
            <v>180</v>
          </cell>
        </row>
        <row r="330">
          <cell r="B330">
            <v>3</v>
          </cell>
          <cell r="C330">
            <v>1</v>
          </cell>
        </row>
        <row r="331">
          <cell r="B331">
            <v>3</v>
          </cell>
          <cell r="C331">
            <v>2</v>
          </cell>
        </row>
        <row r="332">
          <cell r="B332">
            <v>3</v>
          </cell>
          <cell r="C332">
            <v>1</v>
          </cell>
        </row>
        <row r="333">
          <cell r="B333">
            <v>3</v>
          </cell>
          <cell r="C333">
            <v>2</v>
          </cell>
        </row>
        <row r="334">
          <cell r="B334">
            <v>3</v>
          </cell>
          <cell r="C334">
            <v>1</v>
          </cell>
        </row>
        <row r="335">
          <cell r="B335">
            <v>3</v>
          </cell>
          <cell r="C335">
            <v>2</v>
          </cell>
        </row>
        <row r="336">
          <cell r="B336">
            <v>3</v>
          </cell>
          <cell r="C336">
            <v>1</v>
          </cell>
        </row>
        <row r="337">
          <cell r="B337">
            <v>3</v>
          </cell>
          <cell r="C337">
            <v>2</v>
          </cell>
        </row>
        <row r="338">
          <cell r="B338">
            <v>3</v>
          </cell>
          <cell r="C338">
            <v>1</v>
          </cell>
          <cell r="D338">
            <v>28000</v>
          </cell>
          <cell r="E338">
            <v>2600</v>
          </cell>
        </row>
        <row r="339">
          <cell r="B339">
            <v>3</v>
          </cell>
          <cell r="C339">
            <v>2</v>
          </cell>
          <cell r="D339">
            <v>170500</v>
          </cell>
          <cell r="E339">
            <v>250</v>
          </cell>
        </row>
        <row r="340">
          <cell r="B340">
            <v>3</v>
          </cell>
          <cell r="C340">
            <v>1</v>
          </cell>
        </row>
        <row r="341">
          <cell r="B341">
            <v>3</v>
          </cell>
          <cell r="C341">
            <v>2</v>
          </cell>
        </row>
        <row r="342">
          <cell r="B342">
            <v>3</v>
          </cell>
          <cell r="C342">
            <v>1</v>
          </cell>
        </row>
        <row r="343">
          <cell r="B343">
            <v>3</v>
          </cell>
          <cell r="C343">
            <v>2</v>
          </cell>
        </row>
        <row r="344">
          <cell r="B344">
            <v>3</v>
          </cell>
          <cell r="C344">
            <v>1</v>
          </cell>
        </row>
        <row r="345">
          <cell r="B345">
            <v>3</v>
          </cell>
          <cell r="C345">
            <v>2</v>
          </cell>
        </row>
        <row r="346">
          <cell r="B346">
            <v>3</v>
          </cell>
          <cell r="C346">
            <v>1</v>
          </cell>
        </row>
        <row r="347">
          <cell r="B347">
            <v>3</v>
          </cell>
          <cell r="C347">
            <v>2</v>
          </cell>
        </row>
        <row r="348">
          <cell r="B348">
            <v>3</v>
          </cell>
          <cell r="C348">
            <v>1</v>
          </cell>
          <cell r="D348">
            <v>260000</v>
          </cell>
          <cell r="E348">
            <v>43.48</v>
          </cell>
        </row>
        <row r="349">
          <cell r="B349">
            <v>3</v>
          </cell>
          <cell r="C349">
            <v>2</v>
          </cell>
          <cell r="D349">
            <v>0</v>
          </cell>
          <cell r="E349">
            <v>43.48</v>
          </cell>
        </row>
        <row r="350">
          <cell r="B350">
            <v>3</v>
          </cell>
          <cell r="C350">
            <v>1</v>
          </cell>
        </row>
        <row r="351">
          <cell r="B351">
            <v>3</v>
          </cell>
          <cell r="C351">
            <v>2</v>
          </cell>
        </row>
        <row r="352">
          <cell r="B352">
            <v>3</v>
          </cell>
          <cell r="C352">
            <v>1</v>
          </cell>
        </row>
        <row r="353">
          <cell r="B353">
            <v>3</v>
          </cell>
          <cell r="C353">
            <v>2</v>
          </cell>
        </row>
        <row r="354">
          <cell r="B354">
            <v>3</v>
          </cell>
          <cell r="C354">
            <v>1</v>
          </cell>
        </row>
        <row r="355">
          <cell r="B355">
            <v>3</v>
          </cell>
          <cell r="C355">
            <v>2</v>
          </cell>
        </row>
        <row r="356">
          <cell r="B356">
            <v>3</v>
          </cell>
          <cell r="C356">
            <v>1</v>
          </cell>
        </row>
        <row r="357">
          <cell r="B357">
            <v>3</v>
          </cell>
          <cell r="C357">
            <v>2</v>
          </cell>
        </row>
        <row r="358">
          <cell r="B358">
            <v>3</v>
          </cell>
          <cell r="C358">
            <v>1</v>
          </cell>
        </row>
        <row r="359">
          <cell r="B359">
            <v>3</v>
          </cell>
          <cell r="C359">
            <v>2</v>
          </cell>
        </row>
        <row r="360">
          <cell r="B360">
            <v>3</v>
          </cell>
          <cell r="C360">
            <v>1</v>
          </cell>
        </row>
        <row r="361">
          <cell r="B361">
            <v>3</v>
          </cell>
          <cell r="C361">
            <v>2</v>
          </cell>
        </row>
        <row r="362">
          <cell r="B362">
            <v>3</v>
          </cell>
          <cell r="C362">
            <v>1</v>
          </cell>
        </row>
        <row r="363">
          <cell r="B363">
            <v>3</v>
          </cell>
          <cell r="C363">
            <v>2</v>
          </cell>
        </row>
        <row r="364">
          <cell r="B364">
            <v>3</v>
          </cell>
          <cell r="C364">
            <v>1</v>
          </cell>
        </row>
        <row r="365">
          <cell r="B365">
            <v>3</v>
          </cell>
          <cell r="C365">
            <v>2</v>
          </cell>
        </row>
        <row r="366">
          <cell r="B366">
            <v>3</v>
          </cell>
          <cell r="C366">
            <v>1</v>
          </cell>
          <cell r="D366">
            <v>303333</v>
          </cell>
          <cell r="E366">
            <v>1428.57</v>
          </cell>
        </row>
        <row r="367">
          <cell r="B367">
            <v>3</v>
          </cell>
          <cell r="C367">
            <v>2</v>
          </cell>
          <cell r="D367">
            <v>0</v>
          </cell>
          <cell r="E367">
            <v>1428.57</v>
          </cell>
        </row>
        <row r="368">
          <cell r="B368">
            <v>3</v>
          </cell>
          <cell r="C368">
            <v>1</v>
          </cell>
        </row>
        <row r="369">
          <cell r="B369">
            <v>3</v>
          </cell>
          <cell r="C369">
            <v>2</v>
          </cell>
        </row>
        <row r="370">
          <cell r="B370">
            <v>3</v>
          </cell>
          <cell r="C370">
            <v>1</v>
          </cell>
          <cell r="D370">
            <v>79400</v>
          </cell>
          <cell r="E370">
            <v>1064</v>
          </cell>
        </row>
        <row r="371">
          <cell r="B371">
            <v>3</v>
          </cell>
          <cell r="C371">
            <v>2</v>
          </cell>
          <cell r="D371">
            <v>0</v>
          </cell>
          <cell r="E371">
            <v>1064</v>
          </cell>
        </row>
        <row r="372">
          <cell r="B372">
            <v>4</v>
          </cell>
          <cell r="C372">
            <v>1</v>
          </cell>
        </row>
        <row r="373">
          <cell r="B373">
            <v>4</v>
          </cell>
          <cell r="C373">
            <v>2</v>
          </cell>
        </row>
        <row r="374">
          <cell r="B374">
            <v>4</v>
          </cell>
          <cell r="C374">
            <v>1</v>
          </cell>
        </row>
        <row r="375">
          <cell r="B375">
            <v>4</v>
          </cell>
          <cell r="C375">
            <v>2</v>
          </cell>
        </row>
        <row r="376">
          <cell r="B376">
            <v>4</v>
          </cell>
          <cell r="C376">
            <v>1</v>
          </cell>
        </row>
        <row r="377">
          <cell r="B377">
            <v>4</v>
          </cell>
          <cell r="C377">
            <v>2</v>
          </cell>
        </row>
        <row r="378">
          <cell r="B378">
            <v>4</v>
          </cell>
          <cell r="C378">
            <v>1</v>
          </cell>
        </row>
        <row r="379">
          <cell r="B379">
            <v>4</v>
          </cell>
          <cell r="C379">
            <v>2</v>
          </cell>
        </row>
        <row r="380">
          <cell r="B380">
            <v>4</v>
          </cell>
          <cell r="C380">
            <v>1</v>
          </cell>
        </row>
        <row r="381">
          <cell r="B381">
            <v>4</v>
          </cell>
          <cell r="C381">
            <v>2</v>
          </cell>
        </row>
        <row r="382">
          <cell r="B382">
            <v>4</v>
          </cell>
          <cell r="C382">
            <v>1</v>
          </cell>
        </row>
        <row r="383">
          <cell r="B383">
            <v>4</v>
          </cell>
          <cell r="C383">
            <v>2</v>
          </cell>
        </row>
        <row r="384">
          <cell r="B384">
            <v>4</v>
          </cell>
          <cell r="C384">
            <v>1</v>
          </cell>
          <cell r="D384">
            <v>70000</v>
          </cell>
          <cell r="E384">
            <v>180</v>
          </cell>
        </row>
        <row r="385">
          <cell r="B385">
            <v>4</v>
          </cell>
          <cell r="C385">
            <v>2</v>
          </cell>
          <cell r="D385">
            <v>0</v>
          </cell>
          <cell r="E385">
            <v>180</v>
          </cell>
        </row>
        <row r="386">
          <cell r="B386">
            <v>4</v>
          </cell>
          <cell r="C386">
            <v>1</v>
          </cell>
        </row>
        <row r="387">
          <cell r="B387">
            <v>4</v>
          </cell>
          <cell r="C387">
            <v>2</v>
          </cell>
        </row>
        <row r="388">
          <cell r="B388">
            <v>4</v>
          </cell>
          <cell r="C388">
            <v>1</v>
          </cell>
        </row>
        <row r="389">
          <cell r="B389">
            <v>4</v>
          </cell>
          <cell r="C389">
            <v>2</v>
          </cell>
        </row>
        <row r="390">
          <cell r="B390">
            <v>4</v>
          </cell>
          <cell r="C390">
            <v>1</v>
          </cell>
        </row>
        <row r="391">
          <cell r="B391">
            <v>4</v>
          </cell>
          <cell r="C391">
            <v>2</v>
          </cell>
        </row>
        <row r="392">
          <cell r="B392">
            <v>4</v>
          </cell>
          <cell r="C392">
            <v>1</v>
          </cell>
        </row>
        <row r="393">
          <cell r="B393">
            <v>4</v>
          </cell>
          <cell r="C393">
            <v>2</v>
          </cell>
        </row>
        <row r="394">
          <cell r="B394">
            <v>4</v>
          </cell>
          <cell r="C394">
            <v>1</v>
          </cell>
          <cell r="D394">
            <v>28000</v>
          </cell>
          <cell r="E394">
            <v>2600</v>
          </cell>
        </row>
        <row r="395">
          <cell r="B395">
            <v>4</v>
          </cell>
          <cell r="C395">
            <v>2</v>
          </cell>
          <cell r="D395">
            <v>170500</v>
          </cell>
          <cell r="E395">
            <v>270</v>
          </cell>
        </row>
        <row r="396">
          <cell r="B396">
            <v>4</v>
          </cell>
          <cell r="C396">
            <v>1</v>
          </cell>
        </row>
        <row r="397">
          <cell r="B397">
            <v>4</v>
          </cell>
          <cell r="C397">
            <v>2</v>
          </cell>
        </row>
        <row r="398">
          <cell r="B398">
            <v>4</v>
          </cell>
          <cell r="C398">
            <v>1</v>
          </cell>
        </row>
        <row r="399">
          <cell r="B399">
            <v>4</v>
          </cell>
          <cell r="C399">
            <v>2</v>
          </cell>
        </row>
        <row r="400">
          <cell r="B400">
            <v>4</v>
          </cell>
          <cell r="C400">
            <v>1</v>
          </cell>
        </row>
        <row r="401">
          <cell r="B401">
            <v>4</v>
          </cell>
          <cell r="C401">
            <v>2</v>
          </cell>
        </row>
        <row r="402">
          <cell r="B402">
            <v>4</v>
          </cell>
          <cell r="C402">
            <v>1</v>
          </cell>
        </row>
        <row r="403">
          <cell r="B403">
            <v>4</v>
          </cell>
          <cell r="C403">
            <v>2</v>
          </cell>
        </row>
        <row r="404">
          <cell r="B404">
            <v>4</v>
          </cell>
          <cell r="C404">
            <v>1</v>
          </cell>
          <cell r="D404">
            <v>260000</v>
          </cell>
          <cell r="E404">
            <v>43.28</v>
          </cell>
        </row>
        <row r="405">
          <cell r="B405">
            <v>4</v>
          </cell>
          <cell r="C405">
            <v>2</v>
          </cell>
          <cell r="D405">
            <v>0</v>
          </cell>
          <cell r="E405">
            <v>43.28</v>
          </cell>
        </row>
        <row r="406">
          <cell r="B406">
            <v>4</v>
          </cell>
          <cell r="C406">
            <v>1</v>
          </cell>
        </row>
        <row r="407">
          <cell r="B407">
            <v>4</v>
          </cell>
          <cell r="C407">
            <v>2</v>
          </cell>
        </row>
        <row r="408">
          <cell r="B408">
            <v>4</v>
          </cell>
          <cell r="C408">
            <v>1</v>
          </cell>
        </row>
        <row r="409">
          <cell r="B409">
            <v>4</v>
          </cell>
          <cell r="C409">
            <v>2</v>
          </cell>
        </row>
        <row r="410">
          <cell r="B410">
            <v>4</v>
          </cell>
          <cell r="C410">
            <v>1</v>
          </cell>
        </row>
        <row r="411">
          <cell r="B411">
            <v>4</v>
          </cell>
          <cell r="C411">
            <v>2</v>
          </cell>
        </row>
        <row r="412">
          <cell r="B412">
            <v>4</v>
          </cell>
          <cell r="C412">
            <v>1</v>
          </cell>
        </row>
        <row r="413">
          <cell r="B413">
            <v>4</v>
          </cell>
          <cell r="C413">
            <v>2</v>
          </cell>
        </row>
        <row r="414">
          <cell r="B414">
            <v>4</v>
          </cell>
          <cell r="C414">
            <v>1</v>
          </cell>
        </row>
        <row r="415">
          <cell r="B415">
            <v>4</v>
          </cell>
          <cell r="C415">
            <v>2</v>
          </cell>
        </row>
        <row r="416">
          <cell r="B416">
            <v>4</v>
          </cell>
          <cell r="C416">
            <v>1</v>
          </cell>
        </row>
        <row r="417">
          <cell r="B417">
            <v>4</v>
          </cell>
          <cell r="C417">
            <v>2</v>
          </cell>
        </row>
        <row r="418">
          <cell r="B418">
            <v>4</v>
          </cell>
          <cell r="C418">
            <v>1</v>
          </cell>
        </row>
        <row r="419">
          <cell r="B419">
            <v>4</v>
          </cell>
          <cell r="C419">
            <v>2</v>
          </cell>
        </row>
        <row r="420">
          <cell r="B420">
            <v>4</v>
          </cell>
          <cell r="C420">
            <v>1</v>
          </cell>
        </row>
        <row r="421">
          <cell r="B421">
            <v>4</v>
          </cell>
          <cell r="C421">
            <v>2</v>
          </cell>
        </row>
        <row r="422">
          <cell r="B422">
            <v>4</v>
          </cell>
          <cell r="C422">
            <v>1</v>
          </cell>
          <cell r="D422">
            <v>303333</v>
          </cell>
          <cell r="E422">
            <v>662.25</v>
          </cell>
        </row>
        <row r="423">
          <cell r="B423">
            <v>4</v>
          </cell>
          <cell r="C423">
            <v>2</v>
          </cell>
          <cell r="D423">
            <v>0</v>
          </cell>
          <cell r="E423">
            <v>662.25</v>
          </cell>
        </row>
        <row r="424">
          <cell r="B424">
            <v>4</v>
          </cell>
          <cell r="C424">
            <v>1</v>
          </cell>
        </row>
        <row r="425">
          <cell r="B425">
            <v>4</v>
          </cell>
          <cell r="C425">
            <v>2</v>
          </cell>
        </row>
        <row r="426">
          <cell r="B426">
            <v>4</v>
          </cell>
          <cell r="C426">
            <v>1</v>
          </cell>
          <cell r="D426">
            <v>79400</v>
          </cell>
          <cell r="E426">
            <v>493</v>
          </cell>
        </row>
        <row r="427">
          <cell r="B427">
            <v>4</v>
          </cell>
          <cell r="C427">
            <v>2</v>
          </cell>
          <cell r="D427">
            <v>0</v>
          </cell>
          <cell r="E427">
            <v>493</v>
          </cell>
        </row>
        <row r="433">
          <cell r="B433">
            <v>1</v>
          </cell>
          <cell r="C433">
            <v>1</v>
          </cell>
          <cell r="D433">
            <v>10</v>
          </cell>
        </row>
        <row r="434">
          <cell r="B434">
            <v>1</v>
          </cell>
          <cell r="C434">
            <v>2</v>
          </cell>
          <cell r="D434">
            <v>41</v>
          </cell>
        </row>
        <row r="435">
          <cell r="B435">
            <v>2</v>
          </cell>
          <cell r="C435">
            <v>1</v>
          </cell>
          <cell r="D435">
            <v>15</v>
          </cell>
        </row>
        <row r="436">
          <cell r="B436">
            <v>2</v>
          </cell>
          <cell r="C436">
            <v>2</v>
          </cell>
          <cell r="D436">
            <v>89</v>
          </cell>
        </row>
        <row r="437">
          <cell r="B437">
            <v>3</v>
          </cell>
          <cell r="C437">
            <v>1</v>
          </cell>
          <cell r="D437">
            <v>11</v>
          </cell>
        </row>
        <row r="438">
          <cell r="B438">
            <v>3</v>
          </cell>
          <cell r="C438">
            <v>2</v>
          </cell>
          <cell r="D438">
            <v>59</v>
          </cell>
        </row>
        <row r="439">
          <cell r="B439">
            <v>4</v>
          </cell>
          <cell r="C439">
            <v>1</v>
          </cell>
          <cell r="D439">
            <v>20</v>
          </cell>
        </row>
        <row r="440">
          <cell r="B440">
            <v>4</v>
          </cell>
          <cell r="C440">
            <v>2</v>
          </cell>
          <cell r="D440">
            <v>131</v>
          </cell>
        </row>
        <row r="446">
          <cell r="B446">
            <v>1</v>
          </cell>
          <cell r="C446">
            <v>159</v>
          </cell>
        </row>
        <row r="447">
          <cell r="B447">
            <v>1</v>
          </cell>
          <cell r="C447">
            <v>316</v>
          </cell>
        </row>
        <row r="448">
          <cell r="B448">
            <v>1</v>
          </cell>
          <cell r="C448">
            <v>1328</v>
          </cell>
        </row>
        <row r="449">
          <cell r="B449">
            <v>1</v>
          </cell>
          <cell r="C449">
            <v>1462</v>
          </cell>
        </row>
        <row r="450">
          <cell r="B450">
            <v>1</v>
          </cell>
          <cell r="C450">
            <v>2261</v>
          </cell>
        </row>
        <row r="451">
          <cell r="B451">
            <v>1</v>
          </cell>
          <cell r="C451">
            <v>2609</v>
          </cell>
        </row>
        <row r="452">
          <cell r="B452">
            <v>1</v>
          </cell>
          <cell r="C452">
            <v>2979</v>
          </cell>
          <cell r="D452">
            <v>90</v>
          </cell>
          <cell r="E452">
            <v>70000</v>
          </cell>
        </row>
        <row r="453">
          <cell r="B453">
            <v>1</v>
          </cell>
          <cell r="C453">
            <v>3478</v>
          </cell>
        </row>
        <row r="454">
          <cell r="B454">
            <v>1</v>
          </cell>
          <cell r="C454">
            <v>8319</v>
          </cell>
        </row>
        <row r="455">
          <cell r="B455">
            <v>1</v>
          </cell>
          <cell r="C455">
            <v>11330</v>
          </cell>
        </row>
        <row r="456">
          <cell r="B456">
            <v>1</v>
          </cell>
          <cell r="C456">
            <v>11451</v>
          </cell>
        </row>
        <row r="457">
          <cell r="B457">
            <v>1</v>
          </cell>
          <cell r="C457">
            <v>13030</v>
          </cell>
          <cell r="D457">
            <v>2600</v>
          </cell>
          <cell r="E457">
            <v>230000</v>
          </cell>
        </row>
        <row r="458">
          <cell r="B458">
            <v>1</v>
          </cell>
          <cell r="C458">
            <v>15245</v>
          </cell>
        </row>
        <row r="459">
          <cell r="B459">
            <v>1</v>
          </cell>
          <cell r="C459">
            <v>18244</v>
          </cell>
        </row>
        <row r="460">
          <cell r="B460">
            <v>1</v>
          </cell>
          <cell r="C460">
            <v>18245</v>
          </cell>
        </row>
        <row r="461">
          <cell r="B461">
            <v>1</v>
          </cell>
          <cell r="C461">
            <v>19964</v>
          </cell>
        </row>
        <row r="462">
          <cell r="B462">
            <v>1</v>
          </cell>
          <cell r="C462">
            <v>20328</v>
          </cell>
          <cell r="D462">
            <v>38.479999999999997</v>
          </cell>
          <cell r="E462">
            <v>260000</v>
          </cell>
        </row>
        <row r="463">
          <cell r="B463">
            <v>1</v>
          </cell>
          <cell r="C463">
            <v>23586</v>
          </cell>
        </row>
        <row r="464">
          <cell r="B464">
            <v>1</v>
          </cell>
          <cell r="C464">
            <v>24968</v>
          </cell>
        </row>
        <row r="465">
          <cell r="B465">
            <v>1</v>
          </cell>
          <cell r="C465">
            <v>24969</v>
          </cell>
        </row>
        <row r="466">
          <cell r="B466">
            <v>1</v>
          </cell>
          <cell r="C466">
            <v>25756</v>
          </cell>
        </row>
        <row r="467">
          <cell r="B467">
            <v>1</v>
          </cell>
          <cell r="C467">
            <v>27724</v>
          </cell>
        </row>
        <row r="468">
          <cell r="B468">
            <v>1</v>
          </cell>
          <cell r="C468">
            <v>27909</v>
          </cell>
        </row>
        <row r="469">
          <cell r="B469">
            <v>1</v>
          </cell>
          <cell r="C469">
            <v>28671</v>
          </cell>
        </row>
        <row r="470">
          <cell r="B470">
            <v>1</v>
          </cell>
          <cell r="C470">
            <v>28746</v>
          </cell>
        </row>
        <row r="471">
          <cell r="B471">
            <v>1</v>
          </cell>
          <cell r="C471">
            <v>29344</v>
          </cell>
          <cell r="D471">
            <v>1961</v>
          </cell>
          <cell r="E471">
            <v>303333</v>
          </cell>
        </row>
        <row r="472">
          <cell r="B472">
            <v>1</v>
          </cell>
          <cell r="C472">
            <v>38597</v>
          </cell>
        </row>
        <row r="473">
          <cell r="B473">
            <v>1</v>
          </cell>
          <cell r="C473">
            <v>43249</v>
          </cell>
          <cell r="D473">
            <v>1460</v>
          </cell>
          <cell r="E473">
            <v>79400</v>
          </cell>
        </row>
        <row r="474">
          <cell r="B474">
            <v>2</v>
          </cell>
          <cell r="C474">
            <v>159</v>
          </cell>
        </row>
        <row r="475">
          <cell r="B475">
            <v>2</v>
          </cell>
          <cell r="C475">
            <v>316</v>
          </cell>
        </row>
        <row r="476">
          <cell r="B476">
            <v>2</v>
          </cell>
          <cell r="C476">
            <v>1328</v>
          </cell>
        </row>
        <row r="477">
          <cell r="B477">
            <v>2</v>
          </cell>
          <cell r="C477">
            <v>1462</v>
          </cell>
        </row>
        <row r="478">
          <cell r="B478">
            <v>2</v>
          </cell>
          <cell r="C478">
            <v>2261</v>
          </cell>
        </row>
        <row r="479">
          <cell r="B479">
            <v>2</v>
          </cell>
          <cell r="C479">
            <v>2609</v>
          </cell>
        </row>
        <row r="480">
          <cell r="B480">
            <v>2</v>
          </cell>
          <cell r="C480">
            <v>2979</v>
          </cell>
          <cell r="D480">
            <v>90</v>
          </cell>
          <cell r="E480">
            <v>70000</v>
          </cell>
        </row>
        <row r="481">
          <cell r="B481">
            <v>2</v>
          </cell>
          <cell r="C481">
            <v>3478</v>
          </cell>
        </row>
        <row r="482">
          <cell r="B482">
            <v>2</v>
          </cell>
          <cell r="C482">
            <v>8319</v>
          </cell>
        </row>
        <row r="483">
          <cell r="B483">
            <v>2</v>
          </cell>
          <cell r="C483">
            <v>11330</v>
          </cell>
        </row>
        <row r="484">
          <cell r="B484">
            <v>2</v>
          </cell>
          <cell r="C484">
            <v>11451</v>
          </cell>
        </row>
        <row r="485">
          <cell r="B485">
            <v>2</v>
          </cell>
          <cell r="C485">
            <v>13030</v>
          </cell>
          <cell r="D485">
            <v>588.94230769230705</v>
          </cell>
          <cell r="E485">
            <v>195000</v>
          </cell>
        </row>
        <row r="486">
          <cell r="B486">
            <v>2</v>
          </cell>
          <cell r="C486">
            <v>15245</v>
          </cell>
        </row>
        <row r="487">
          <cell r="B487">
            <v>2</v>
          </cell>
          <cell r="C487">
            <v>18244</v>
          </cell>
        </row>
        <row r="488">
          <cell r="B488">
            <v>2</v>
          </cell>
          <cell r="C488">
            <v>18245</v>
          </cell>
        </row>
        <row r="489">
          <cell r="B489">
            <v>2</v>
          </cell>
          <cell r="C489">
            <v>19964</v>
          </cell>
        </row>
        <row r="490">
          <cell r="B490">
            <v>2</v>
          </cell>
          <cell r="C490">
            <v>20328</v>
          </cell>
          <cell r="D490">
            <v>37.979999999999997</v>
          </cell>
          <cell r="E490">
            <v>260000</v>
          </cell>
        </row>
        <row r="491">
          <cell r="B491">
            <v>2</v>
          </cell>
          <cell r="C491">
            <v>23586</v>
          </cell>
        </row>
        <row r="492">
          <cell r="B492">
            <v>2</v>
          </cell>
          <cell r="C492">
            <v>24968</v>
          </cell>
        </row>
        <row r="493">
          <cell r="B493">
            <v>2</v>
          </cell>
          <cell r="C493">
            <v>24969</v>
          </cell>
        </row>
        <row r="494">
          <cell r="B494">
            <v>2</v>
          </cell>
          <cell r="C494">
            <v>25756</v>
          </cell>
        </row>
        <row r="495">
          <cell r="B495">
            <v>2</v>
          </cell>
          <cell r="C495">
            <v>27724</v>
          </cell>
        </row>
        <row r="496">
          <cell r="B496">
            <v>2</v>
          </cell>
          <cell r="C496">
            <v>27909</v>
          </cell>
        </row>
        <row r="497">
          <cell r="B497">
            <v>2</v>
          </cell>
          <cell r="C497">
            <v>28671</v>
          </cell>
        </row>
        <row r="498">
          <cell r="B498">
            <v>2</v>
          </cell>
          <cell r="C498">
            <v>28746</v>
          </cell>
        </row>
        <row r="499">
          <cell r="B499">
            <v>2</v>
          </cell>
          <cell r="C499">
            <v>29344</v>
          </cell>
          <cell r="D499">
            <v>961.54</v>
          </cell>
          <cell r="E499">
            <v>325000</v>
          </cell>
        </row>
        <row r="500">
          <cell r="B500">
            <v>2</v>
          </cell>
          <cell r="C500">
            <v>38597</v>
          </cell>
        </row>
        <row r="501">
          <cell r="B501">
            <v>2</v>
          </cell>
          <cell r="C501">
            <v>43249</v>
          </cell>
          <cell r="D501">
            <v>716</v>
          </cell>
          <cell r="E501">
            <v>79400</v>
          </cell>
        </row>
        <row r="502">
          <cell r="B502">
            <v>3</v>
          </cell>
          <cell r="C502">
            <v>159</v>
          </cell>
        </row>
        <row r="503">
          <cell r="B503">
            <v>3</v>
          </cell>
          <cell r="C503">
            <v>316</v>
          </cell>
        </row>
        <row r="504">
          <cell r="B504">
            <v>3</v>
          </cell>
          <cell r="C504">
            <v>1328</v>
          </cell>
        </row>
        <row r="505">
          <cell r="B505">
            <v>3</v>
          </cell>
          <cell r="C505">
            <v>1462</v>
          </cell>
        </row>
        <row r="506">
          <cell r="B506">
            <v>3</v>
          </cell>
          <cell r="C506">
            <v>2261</v>
          </cell>
        </row>
        <row r="507">
          <cell r="B507">
            <v>3</v>
          </cell>
          <cell r="C507">
            <v>2609</v>
          </cell>
        </row>
        <row r="508">
          <cell r="B508">
            <v>3</v>
          </cell>
          <cell r="C508">
            <v>2979</v>
          </cell>
          <cell r="D508">
            <v>180</v>
          </cell>
          <cell r="E508">
            <v>70000</v>
          </cell>
        </row>
        <row r="509">
          <cell r="B509">
            <v>3</v>
          </cell>
          <cell r="C509">
            <v>3478</v>
          </cell>
        </row>
        <row r="510">
          <cell r="B510">
            <v>3</v>
          </cell>
          <cell r="C510">
            <v>8319</v>
          </cell>
        </row>
        <row r="511">
          <cell r="B511">
            <v>3</v>
          </cell>
          <cell r="C511">
            <v>11330</v>
          </cell>
        </row>
        <row r="512">
          <cell r="B512">
            <v>3</v>
          </cell>
          <cell r="C512">
            <v>11451</v>
          </cell>
        </row>
        <row r="513">
          <cell r="B513">
            <v>3</v>
          </cell>
          <cell r="C513">
            <v>13030</v>
          </cell>
          <cell r="D513">
            <v>619.28571428571399</v>
          </cell>
          <cell r="E513">
            <v>198500</v>
          </cell>
        </row>
        <row r="514">
          <cell r="B514">
            <v>3</v>
          </cell>
          <cell r="C514">
            <v>15245</v>
          </cell>
        </row>
        <row r="515">
          <cell r="B515">
            <v>3</v>
          </cell>
          <cell r="C515">
            <v>18244</v>
          </cell>
        </row>
        <row r="516">
          <cell r="B516">
            <v>3</v>
          </cell>
          <cell r="C516">
            <v>18245</v>
          </cell>
        </row>
        <row r="517">
          <cell r="B517">
            <v>3</v>
          </cell>
          <cell r="C517">
            <v>19964</v>
          </cell>
        </row>
        <row r="518">
          <cell r="B518">
            <v>3</v>
          </cell>
          <cell r="C518">
            <v>20328</v>
          </cell>
          <cell r="D518">
            <v>43.48</v>
          </cell>
          <cell r="E518">
            <v>260000</v>
          </cell>
        </row>
        <row r="519">
          <cell r="B519">
            <v>3</v>
          </cell>
          <cell r="C519">
            <v>23586</v>
          </cell>
        </row>
        <row r="520">
          <cell r="B520">
            <v>3</v>
          </cell>
          <cell r="C520">
            <v>24968</v>
          </cell>
        </row>
        <row r="521">
          <cell r="B521">
            <v>3</v>
          </cell>
          <cell r="C521">
            <v>24969</v>
          </cell>
        </row>
        <row r="522">
          <cell r="B522">
            <v>3</v>
          </cell>
          <cell r="C522">
            <v>25756</v>
          </cell>
        </row>
        <row r="523">
          <cell r="B523">
            <v>3</v>
          </cell>
          <cell r="C523">
            <v>27724</v>
          </cell>
        </row>
        <row r="524">
          <cell r="B524">
            <v>3</v>
          </cell>
          <cell r="C524">
            <v>27909</v>
          </cell>
        </row>
        <row r="525">
          <cell r="B525">
            <v>3</v>
          </cell>
          <cell r="C525">
            <v>28671</v>
          </cell>
        </row>
        <row r="526">
          <cell r="B526">
            <v>3</v>
          </cell>
          <cell r="C526">
            <v>28746</v>
          </cell>
        </row>
        <row r="527">
          <cell r="B527">
            <v>3</v>
          </cell>
          <cell r="C527">
            <v>29344</v>
          </cell>
          <cell r="D527">
            <v>1428.57</v>
          </cell>
          <cell r="E527">
            <v>303333</v>
          </cell>
        </row>
        <row r="528">
          <cell r="B528">
            <v>3</v>
          </cell>
          <cell r="C528">
            <v>38597</v>
          </cell>
        </row>
        <row r="529">
          <cell r="B529">
            <v>3</v>
          </cell>
          <cell r="C529">
            <v>43249</v>
          </cell>
          <cell r="D529">
            <v>1064</v>
          </cell>
          <cell r="E529">
            <v>79400</v>
          </cell>
        </row>
        <row r="530">
          <cell r="B530">
            <v>4</v>
          </cell>
          <cell r="C530">
            <v>159</v>
          </cell>
        </row>
        <row r="531">
          <cell r="B531">
            <v>4</v>
          </cell>
          <cell r="C531">
            <v>316</v>
          </cell>
        </row>
        <row r="532">
          <cell r="B532">
            <v>4</v>
          </cell>
          <cell r="C532">
            <v>1328</v>
          </cell>
        </row>
        <row r="533">
          <cell r="B533">
            <v>4</v>
          </cell>
          <cell r="C533">
            <v>1462</v>
          </cell>
        </row>
        <row r="534">
          <cell r="B534">
            <v>4</v>
          </cell>
          <cell r="C534">
            <v>2261</v>
          </cell>
        </row>
        <row r="535">
          <cell r="B535">
            <v>4</v>
          </cell>
          <cell r="C535">
            <v>2609</v>
          </cell>
        </row>
        <row r="536">
          <cell r="B536">
            <v>4</v>
          </cell>
          <cell r="C536">
            <v>2979</v>
          </cell>
          <cell r="D536">
            <v>180</v>
          </cell>
          <cell r="E536">
            <v>70000</v>
          </cell>
        </row>
        <row r="537">
          <cell r="B537">
            <v>4</v>
          </cell>
          <cell r="C537">
            <v>3478</v>
          </cell>
        </row>
        <row r="538">
          <cell r="B538">
            <v>4</v>
          </cell>
          <cell r="C538">
            <v>8319</v>
          </cell>
        </row>
        <row r="539">
          <cell r="B539">
            <v>4</v>
          </cell>
          <cell r="C539">
            <v>11330</v>
          </cell>
        </row>
        <row r="540">
          <cell r="B540">
            <v>4</v>
          </cell>
          <cell r="C540">
            <v>11451</v>
          </cell>
        </row>
        <row r="541">
          <cell r="B541">
            <v>4</v>
          </cell>
          <cell r="C541">
            <v>13030</v>
          </cell>
          <cell r="D541">
            <v>578.60927152317799</v>
          </cell>
          <cell r="E541">
            <v>198500</v>
          </cell>
        </row>
        <row r="542">
          <cell r="B542">
            <v>4</v>
          </cell>
          <cell r="C542">
            <v>15245</v>
          </cell>
        </row>
        <row r="543">
          <cell r="B543">
            <v>4</v>
          </cell>
          <cell r="C543">
            <v>18244</v>
          </cell>
        </row>
        <row r="544">
          <cell r="B544">
            <v>4</v>
          </cell>
          <cell r="C544">
            <v>18245</v>
          </cell>
        </row>
        <row r="545">
          <cell r="B545">
            <v>4</v>
          </cell>
          <cell r="C545">
            <v>19964</v>
          </cell>
        </row>
        <row r="546">
          <cell r="B546">
            <v>4</v>
          </cell>
          <cell r="C546">
            <v>20328</v>
          </cell>
          <cell r="D546">
            <v>43.28</v>
          </cell>
          <cell r="E546">
            <v>260000</v>
          </cell>
        </row>
        <row r="547">
          <cell r="B547">
            <v>4</v>
          </cell>
          <cell r="C547">
            <v>23586</v>
          </cell>
        </row>
        <row r="548">
          <cell r="B548">
            <v>4</v>
          </cell>
          <cell r="C548">
            <v>24968</v>
          </cell>
        </row>
        <row r="549">
          <cell r="B549">
            <v>4</v>
          </cell>
          <cell r="C549">
            <v>24969</v>
          </cell>
        </row>
        <row r="550">
          <cell r="B550">
            <v>4</v>
          </cell>
          <cell r="C550">
            <v>25756</v>
          </cell>
        </row>
        <row r="551">
          <cell r="B551">
            <v>4</v>
          </cell>
          <cell r="C551">
            <v>27724</v>
          </cell>
        </row>
        <row r="552">
          <cell r="B552">
            <v>4</v>
          </cell>
          <cell r="C552">
            <v>27909</v>
          </cell>
        </row>
        <row r="553">
          <cell r="B553">
            <v>4</v>
          </cell>
          <cell r="C553">
            <v>28671</v>
          </cell>
        </row>
        <row r="554">
          <cell r="B554">
            <v>4</v>
          </cell>
          <cell r="C554">
            <v>28746</v>
          </cell>
        </row>
        <row r="555">
          <cell r="B555">
            <v>4</v>
          </cell>
          <cell r="C555">
            <v>29344</v>
          </cell>
          <cell r="D555">
            <v>662.25</v>
          </cell>
          <cell r="E555">
            <v>303333</v>
          </cell>
        </row>
        <row r="556">
          <cell r="B556">
            <v>4</v>
          </cell>
          <cell r="C556">
            <v>38597</v>
          </cell>
        </row>
        <row r="557">
          <cell r="B557">
            <v>4</v>
          </cell>
          <cell r="C557">
            <v>43249</v>
          </cell>
          <cell r="D557">
            <v>493</v>
          </cell>
          <cell r="E557">
            <v>79400</v>
          </cell>
        </row>
        <row r="563">
          <cell r="B563">
            <v>1</v>
          </cell>
          <cell r="C563" t="str">
            <v>Lear Corporation/Prestice/CZ</v>
          </cell>
          <cell r="E563" t="str">
            <v>B</v>
          </cell>
          <cell r="F563" t="str">
            <v>-</v>
          </cell>
          <cell r="G563">
            <v>353000</v>
          </cell>
          <cell r="H563">
            <v>2.42</v>
          </cell>
          <cell r="J563">
            <v>2.2000000000000002</v>
          </cell>
          <cell r="K563" t="str">
            <v>D</v>
          </cell>
          <cell r="L563">
            <v>100</v>
          </cell>
          <cell r="M563">
            <v>35</v>
          </cell>
          <cell r="N563">
            <v>38.215303077867503</v>
          </cell>
          <cell r="O563">
            <v>90</v>
          </cell>
          <cell r="P563">
            <v>70000</v>
          </cell>
          <cell r="Q563" t="str">
            <v>VW</v>
          </cell>
          <cell r="R563">
            <v>2979</v>
          </cell>
        </row>
        <row r="564">
          <cell r="B564">
            <v>1</v>
          </cell>
          <cell r="C564" t="str">
            <v>Findlay Ind. GmbH/Tomaszow PL</v>
          </cell>
          <cell r="D564" t="str">
            <v>-</v>
          </cell>
          <cell r="E564" t="str">
            <v>B</v>
          </cell>
          <cell r="F564" t="str">
            <v>-</v>
          </cell>
          <cell r="G564">
            <v>1290000</v>
          </cell>
          <cell r="J564">
            <v>2</v>
          </cell>
          <cell r="K564" t="str">
            <v>D</v>
          </cell>
          <cell r="L564">
            <v>100</v>
          </cell>
          <cell r="M564">
            <v>31.05</v>
          </cell>
          <cell r="N564">
            <v>36.576899632276103</v>
          </cell>
          <cell r="O564">
            <v>2600</v>
          </cell>
          <cell r="P564">
            <v>230000</v>
          </cell>
          <cell r="Q564" t="str">
            <v>VW</v>
          </cell>
          <cell r="R564">
            <v>13030</v>
          </cell>
        </row>
        <row r="565">
          <cell r="B565">
            <v>1</v>
          </cell>
          <cell r="C565" t="str">
            <v>GRUPO ANTOLIN DEUTSCHLAND GMBH/GA Bohemia</v>
          </cell>
          <cell r="E565" t="str">
            <v>-</v>
          </cell>
          <cell r="F565" t="str">
            <v>-</v>
          </cell>
          <cell r="G565">
            <v>404250</v>
          </cell>
          <cell r="K565" t="str">
            <v>D</v>
          </cell>
          <cell r="L565">
            <v>100</v>
          </cell>
          <cell r="M565">
            <v>38.479999999999997</v>
          </cell>
          <cell r="N565">
            <v>41.837248343343902</v>
          </cell>
          <cell r="O565">
            <v>38.479999999999997</v>
          </cell>
          <cell r="P565">
            <v>260000</v>
          </cell>
          <cell r="Q565" t="str">
            <v>VW</v>
          </cell>
          <cell r="R565">
            <v>20328</v>
          </cell>
        </row>
        <row r="566">
          <cell r="B566">
            <v>1</v>
          </cell>
          <cell r="C566" t="str">
            <v>Johnson Controls Headliner GmbH/Schweighouse</v>
          </cell>
          <cell r="D566" t="str">
            <v>B</v>
          </cell>
          <cell r="G566">
            <v>385000</v>
          </cell>
          <cell r="K566" t="str">
            <v>D</v>
          </cell>
          <cell r="L566">
            <v>100</v>
          </cell>
          <cell r="M566">
            <v>41.77</v>
          </cell>
          <cell r="N566">
            <v>44.775834568573202</v>
          </cell>
          <cell r="O566">
            <v>1961</v>
          </cell>
          <cell r="P566">
            <v>303333</v>
          </cell>
          <cell r="Q566" t="str">
            <v>VW</v>
          </cell>
          <cell r="R566">
            <v>29344</v>
          </cell>
        </row>
        <row r="567">
          <cell r="B567">
            <v>1</v>
          </cell>
          <cell r="C567" t="str">
            <v>Magna Systems, S.A./Germany</v>
          </cell>
          <cell r="E567" t="str">
            <v>-</v>
          </cell>
          <cell r="F567" t="str">
            <v>-</v>
          </cell>
          <cell r="G567">
            <v>1655350</v>
          </cell>
          <cell r="K567" t="str">
            <v>D</v>
          </cell>
          <cell r="L567">
            <v>100</v>
          </cell>
          <cell r="M567">
            <v>51.1</v>
          </cell>
          <cell r="N567">
            <v>58.963275653643301</v>
          </cell>
          <cell r="O567">
            <v>1460</v>
          </cell>
          <cell r="P567">
            <v>79400</v>
          </cell>
          <cell r="Q567" t="str">
            <v>VW</v>
          </cell>
          <cell r="R567">
            <v>43249</v>
          </cell>
        </row>
        <row r="568">
          <cell r="B568">
            <v>2</v>
          </cell>
          <cell r="C568" t="str">
            <v>Lear Corporation/Prestice</v>
          </cell>
          <cell r="E568" t="str">
            <v>B</v>
          </cell>
          <cell r="F568" t="str">
            <v>-</v>
          </cell>
          <cell r="G568">
            <v>400000</v>
          </cell>
          <cell r="H568">
            <v>2.31</v>
          </cell>
          <cell r="J568">
            <v>2.1</v>
          </cell>
          <cell r="K568" t="str">
            <v>D</v>
          </cell>
          <cell r="L568">
            <v>100</v>
          </cell>
          <cell r="M568">
            <v>35</v>
          </cell>
          <cell r="N568">
            <v>38.189748408446597</v>
          </cell>
          <cell r="O568">
            <v>90</v>
          </cell>
          <cell r="P568">
            <v>70000</v>
          </cell>
          <cell r="Q568" t="str">
            <v>VW</v>
          </cell>
          <cell r="R568">
            <v>2979</v>
          </cell>
        </row>
        <row r="569">
          <cell r="B569">
            <v>2</v>
          </cell>
          <cell r="C569" t="str">
            <v>Findlay Ind. GmbH/Tomaszow PL</v>
          </cell>
          <cell r="D569" t="str">
            <v>-</v>
          </cell>
          <cell r="E569" t="str">
            <v>B</v>
          </cell>
          <cell r="F569" t="str">
            <v>-</v>
          </cell>
          <cell r="G569">
            <v>1640000</v>
          </cell>
          <cell r="J569">
            <v>2</v>
          </cell>
          <cell r="K569" t="str">
            <v>D</v>
          </cell>
          <cell r="L569">
            <v>99.983725062048194</v>
          </cell>
          <cell r="M569">
            <v>30.97</v>
          </cell>
          <cell r="N569">
            <v>36.4721093718207</v>
          </cell>
          <cell r="O569">
            <v>588.94230769230705</v>
          </cell>
          <cell r="P569">
            <v>195000</v>
          </cell>
          <cell r="Q569" t="str">
            <v>VW</v>
          </cell>
          <cell r="R569">
            <v>13030</v>
          </cell>
        </row>
        <row r="570">
          <cell r="B570">
            <v>2</v>
          </cell>
          <cell r="C570" t="str">
            <v>GRUPO ANTOLIN DEUTSCHLAND GMBH/GA Bohemia</v>
          </cell>
          <cell r="E570" t="str">
            <v>-</v>
          </cell>
          <cell r="F570" t="str">
            <v>-</v>
          </cell>
          <cell r="G570">
            <v>400250</v>
          </cell>
          <cell r="K570" t="str">
            <v>D</v>
          </cell>
          <cell r="L570">
            <v>100</v>
          </cell>
          <cell r="M570">
            <v>37.979999999999997</v>
          </cell>
          <cell r="N570">
            <v>41.310913862178403</v>
          </cell>
          <cell r="O570">
            <v>37.979999999999997</v>
          </cell>
          <cell r="P570">
            <v>260000</v>
          </cell>
          <cell r="Q570" t="str">
            <v>VW</v>
          </cell>
          <cell r="R570">
            <v>20328</v>
          </cell>
        </row>
        <row r="571">
          <cell r="B571">
            <v>2</v>
          </cell>
          <cell r="C571" t="str">
            <v>Johnson Controls Headliner GmbH/</v>
          </cell>
          <cell r="D571" t="str">
            <v>B</v>
          </cell>
          <cell r="E571" t="str">
            <v>-</v>
          </cell>
          <cell r="F571" t="str">
            <v>B</v>
          </cell>
          <cell r="G571">
            <v>375000</v>
          </cell>
          <cell r="K571" t="str">
            <v>D</v>
          </cell>
          <cell r="L571">
            <v>100</v>
          </cell>
          <cell r="M571">
            <v>37.6</v>
          </cell>
          <cell r="N571">
            <v>40.590000526222902</v>
          </cell>
          <cell r="O571">
            <v>961.54</v>
          </cell>
          <cell r="P571">
            <v>325000</v>
          </cell>
          <cell r="Q571" t="str">
            <v>VW</v>
          </cell>
          <cell r="R571">
            <v>29344</v>
          </cell>
        </row>
        <row r="572">
          <cell r="B572">
            <v>2</v>
          </cell>
          <cell r="C572" t="str">
            <v>Magna Systems, S.A./Germany</v>
          </cell>
          <cell r="E572" t="str">
            <v>-</v>
          </cell>
          <cell r="F572" t="str">
            <v>-</v>
          </cell>
          <cell r="G572">
            <v>1520350</v>
          </cell>
          <cell r="K572" t="str">
            <v>D</v>
          </cell>
          <cell r="L572">
            <v>100</v>
          </cell>
          <cell r="M572">
            <v>51.1</v>
          </cell>
          <cell r="N572">
            <v>58.973284960600999</v>
          </cell>
          <cell r="O572">
            <v>716</v>
          </cell>
          <cell r="P572">
            <v>79400</v>
          </cell>
          <cell r="Q572" t="str">
            <v>VW</v>
          </cell>
          <cell r="R572">
            <v>43249</v>
          </cell>
        </row>
        <row r="573">
          <cell r="B573">
            <v>3</v>
          </cell>
          <cell r="C573" t="str">
            <v>Lear Corporation/Prestice</v>
          </cell>
          <cell r="E573" t="str">
            <v>B</v>
          </cell>
          <cell r="F573" t="str">
            <v>-</v>
          </cell>
          <cell r="G573">
            <v>535500</v>
          </cell>
          <cell r="H573">
            <v>2.64</v>
          </cell>
          <cell r="J573">
            <v>2.4</v>
          </cell>
          <cell r="K573" t="str">
            <v>D</v>
          </cell>
          <cell r="L573">
            <v>100</v>
          </cell>
          <cell r="M573">
            <v>38.5</v>
          </cell>
          <cell r="N573">
            <v>41.885913883596999</v>
          </cell>
          <cell r="O573">
            <v>180</v>
          </cell>
          <cell r="P573">
            <v>70000</v>
          </cell>
          <cell r="Q573" t="str">
            <v>VW</v>
          </cell>
          <cell r="R573">
            <v>2979</v>
          </cell>
        </row>
        <row r="574">
          <cell r="B574">
            <v>3</v>
          </cell>
          <cell r="C574" t="str">
            <v>Findlay Ind. GmbH/Tomaszow PL</v>
          </cell>
          <cell r="D574" t="str">
            <v>-</v>
          </cell>
          <cell r="E574" t="str">
            <v>B</v>
          </cell>
          <cell r="F574" t="str">
            <v>-</v>
          </cell>
          <cell r="G574">
            <v>1110000</v>
          </cell>
          <cell r="J574">
            <v>1.9</v>
          </cell>
          <cell r="K574" t="str">
            <v>D</v>
          </cell>
          <cell r="L574">
            <v>100</v>
          </cell>
          <cell r="M574">
            <v>32.659999999999997</v>
          </cell>
          <cell r="N574">
            <v>38.371135142490502</v>
          </cell>
          <cell r="O574">
            <v>619.28571428571399</v>
          </cell>
          <cell r="P574">
            <v>198500</v>
          </cell>
          <cell r="Q574" t="str">
            <v>VW</v>
          </cell>
          <cell r="R574">
            <v>13030</v>
          </cell>
        </row>
        <row r="575">
          <cell r="B575">
            <v>3</v>
          </cell>
          <cell r="C575" t="str">
            <v>GRUPO ANTOLIN DEUTSCHLAND GMBH/GA Bohemia</v>
          </cell>
          <cell r="E575" t="str">
            <v>-</v>
          </cell>
          <cell r="F575" t="str">
            <v>-</v>
          </cell>
          <cell r="G575">
            <v>511250</v>
          </cell>
          <cell r="K575" t="str">
            <v>D</v>
          </cell>
          <cell r="L575">
            <v>100</v>
          </cell>
          <cell r="M575">
            <v>43.48</v>
          </cell>
          <cell r="N575">
            <v>47.0072279071575</v>
          </cell>
          <cell r="O575">
            <v>43.48</v>
          </cell>
          <cell r="P575">
            <v>260000</v>
          </cell>
          <cell r="Q575" t="str">
            <v>VW</v>
          </cell>
          <cell r="R575">
            <v>20328</v>
          </cell>
        </row>
        <row r="576">
          <cell r="B576">
            <v>3</v>
          </cell>
          <cell r="C576" t="str">
            <v>Johnson Controls Headliner GmbH/</v>
          </cell>
          <cell r="D576" t="str">
            <v>B</v>
          </cell>
          <cell r="E576" t="str">
            <v>-</v>
          </cell>
          <cell r="F576" t="str">
            <v>B</v>
          </cell>
          <cell r="G576">
            <v>480000</v>
          </cell>
          <cell r="K576" t="str">
            <v>D</v>
          </cell>
          <cell r="L576">
            <v>100</v>
          </cell>
          <cell r="M576">
            <v>44.75</v>
          </cell>
          <cell r="N576">
            <v>47.897788655184399</v>
          </cell>
          <cell r="O576">
            <v>1428.57</v>
          </cell>
          <cell r="P576">
            <v>303333</v>
          </cell>
          <cell r="Q576" t="str">
            <v>VW</v>
          </cell>
          <cell r="R576">
            <v>29344</v>
          </cell>
        </row>
        <row r="577">
          <cell r="B577">
            <v>3</v>
          </cell>
          <cell r="C577" t="str">
            <v>Magna Systems, S.A./Germany</v>
          </cell>
          <cell r="E577" t="str">
            <v>-</v>
          </cell>
          <cell r="F577" t="str">
            <v>-</v>
          </cell>
          <cell r="G577">
            <v>1730517</v>
          </cell>
          <cell r="K577" t="str">
            <v>D</v>
          </cell>
          <cell r="L577">
            <v>100</v>
          </cell>
          <cell r="M577">
            <v>53.43</v>
          </cell>
          <cell r="N577">
            <v>61.303322188095301</v>
          </cell>
          <cell r="O577">
            <v>1064</v>
          </cell>
          <cell r="P577">
            <v>79400</v>
          </cell>
          <cell r="Q577" t="str">
            <v>VW</v>
          </cell>
          <cell r="R577">
            <v>43249</v>
          </cell>
        </row>
        <row r="578">
          <cell r="B578">
            <v>4</v>
          </cell>
          <cell r="C578" t="str">
            <v>Lear Corporation/Prestice</v>
          </cell>
          <cell r="E578" t="str">
            <v>B</v>
          </cell>
          <cell r="F578" t="str">
            <v>-</v>
          </cell>
          <cell r="G578">
            <v>691500</v>
          </cell>
          <cell r="H578">
            <v>2.5299999999999998</v>
          </cell>
          <cell r="J578">
            <v>2.2999999999999998</v>
          </cell>
          <cell r="K578" t="str">
            <v>D</v>
          </cell>
          <cell r="L578">
            <v>100</v>
          </cell>
          <cell r="M578">
            <v>38.5</v>
          </cell>
          <cell r="N578">
            <v>41.805715421144697</v>
          </cell>
          <cell r="O578">
            <v>180</v>
          </cell>
          <cell r="P578">
            <v>70000</v>
          </cell>
          <cell r="Q578" t="str">
            <v>VW</v>
          </cell>
          <cell r="R578">
            <v>2979</v>
          </cell>
        </row>
        <row r="579">
          <cell r="B579">
            <v>4</v>
          </cell>
          <cell r="C579" t="str">
            <v>Findlay Ind. GmbH/Tomaszow PL</v>
          </cell>
          <cell r="D579" t="str">
            <v>-</v>
          </cell>
          <cell r="E579" t="str">
            <v>B</v>
          </cell>
          <cell r="F579" t="str">
            <v>-</v>
          </cell>
          <cell r="G579">
            <v>390000</v>
          </cell>
          <cell r="J579">
            <v>1.9</v>
          </cell>
          <cell r="K579" t="str">
            <v>D</v>
          </cell>
          <cell r="L579">
            <v>100</v>
          </cell>
          <cell r="M579">
            <v>32.57</v>
          </cell>
          <cell r="N579">
            <v>38.197487911355402</v>
          </cell>
          <cell r="O579">
            <v>578.60927152317799</v>
          </cell>
          <cell r="P579">
            <v>198500</v>
          </cell>
          <cell r="Q579" t="str">
            <v>VW</v>
          </cell>
          <cell r="R579">
            <v>13030</v>
          </cell>
        </row>
        <row r="580">
          <cell r="B580">
            <v>4</v>
          </cell>
          <cell r="C580" t="str">
            <v>GRUPO ANTOLIN DEUTSCHLAND GMBH/GA Bohemia</v>
          </cell>
          <cell r="E580" t="str">
            <v>-</v>
          </cell>
          <cell r="F580" t="str">
            <v>-</v>
          </cell>
          <cell r="G580">
            <v>505750</v>
          </cell>
          <cell r="K580" t="str">
            <v>D</v>
          </cell>
          <cell r="L580">
            <v>100</v>
          </cell>
          <cell r="M580">
            <v>43.28</v>
          </cell>
          <cell r="N580">
            <v>46.726916220944702</v>
          </cell>
          <cell r="O580">
            <v>43.28</v>
          </cell>
          <cell r="P580">
            <v>260000</v>
          </cell>
          <cell r="Q580" t="str">
            <v>VW</v>
          </cell>
          <cell r="R580">
            <v>20328</v>
          </cell>
        </row>
        <row r="581">
          <cell r="B581">
            <v>4</v>
          </cell>
          <cell r="C581" t="str">
            <v>Johnson Controls Headliner GmbH/</v>
          </cell>
          <cell r="D581" t="str">
            <v>B</v>
          </cell>
          <cell r="E581" t="str">
            <v>-</v>
          </cell>
          <cell r="F581" t="str">
            <v>B</v>
          </cell>
          <cell r="G581">
            <v>485000</v>
          </cell>
          <cell r="K581" t="str">
            <v>D</v>
          </cell>
          <cell r="L581">
            <v>100</v>
          </cell>
          <cell r="M581">
            <v>44.75</v>
          </cell>
          <cell r="N581">
            <v>47.837005315337798</v>
          </cell>
          <cell r="O581">
            <v>662.25</v>
          </cell>
          <cell r="P581">
            <v>303333</v>
          </cell>
          <cell r="Q581" t="str">
            <v>VW</v>
          </cell>
          <cell r="R581">
            <v>29344</v>
          </cell>
        </row>
        <row r="582">
          <cell r="B582">
            <v>4</v>
          </cell>
          <cell r="C582" t="str">
            <v>Magna Systems, S.A./Germany</v>
          </cell>
          <cell r="E582" t="str">
            <v>-</v>
          </cell>
          <cell r="F582" t="str">
            <v>-</v>
          </cell>
          <cell r="G582">
            <v>1140201</v>
          </cell>
          <cell r="K582" t="str">
            <v>D</v>
          </cell>
          <cell r="L582">
            <v>100</v>
          </cell>
          <cell r="M582">
            <v>53.43</v>
          </cell>
          <cell r="N582">
            <v>61.303265017078999</v>
          </cell>
          <cell r="O582">
            <v>493</v>
          </cell>
          <cell r="P582">
            <v>79400</v>
          </cell>
          <cell r="Q582" t="str">
            <v>VW</v>
          </cell>
          <cell r="R582">
            <v>43249</v>
          </cell>
        </row>
        <row r="588">
          <cell r="B588">
            <v>1</v>
          </cell>
          <cell r="C588">
            <v>2979</v>
          </cell>
          <cell r="D588" t="str">
            <v>Lear Corporation/Prestice/CZ</v>
          </cell>
          <cell r="E588">
            <v>2004</v>
          </cell>
          <cell r="F588">
            <v>2</v>
          </cell>
          <cell r="G588">
            <v>2005</v>
          </cell>
          <cell r="H588">
            <v>2</v>
          </cell>
          <cell r="I588">
            <v>2006</v>
          </cell>
          <cell r="J588">
            <v>1</v>
          </cell>
          <cell r="K588">
            <v>2007</v>
          </cell>
          <cell r="L588">
            <v>1</v>
          </cell>
          <cell r="M588">
            <v>2008</v>
          </cell>
          <cell r="N588">
            <v>0</v>
          </cell>
          <cell r="O588">
            <v>2009</v>
          </cell>
          <cell r="P588">
            <v>0</v>
          </cell>
          <cell r="Q588">
            <v>2010</v>
          </cell>
          <cell r="S588">
            <v>2011</v>
          </cell>
          <cell r="U588">
            <v>353000</v>
          </cell>
          <cell r="V588">
            <v>23227485.073098999</v>
          </cell>
          <cell r="W588">
            <v>74590</v>
          </cell>
        </row>
        <row r="589">
          <cell r="B589">
            <v>1</v>
          </cell>
          <cell r="C589">
            <v>13030</v>
          </cell>
          <cell r="D589" t="str">
            <v>Findlay Ind. GmbH/Tomaszow PL</v>
          </cell>
          <cell r="E589">
            <v>2004</v>
          </cell>
          <cell r="F589">
            <v>0</v>
          </cell>
          <cell r="G589">
            <v>2005</v>
          </cell>
          <cell r="H589">
            <v>1</v>
          </cell>
          <cell r="I589">
            <v>2006</v>
          </cell>
          <cell r="J589">
            <v>1</v>
          </cell>
          <cell r="K589">
            <v>2007</v>
          </cell>
          <cell r="L589">
            <v>1</v>
          </cell>
          <cell r="M589">
            <v>2008</v>
          </cell>
          <cell r="N589">
            <v>1</v>
          </cell>
          <cell r="O589">
            <v>2009</v>
          </cell>
          <cell r="P589">
            <v>0</v>
          </cell>
          <cell r="Q589">
            <v>2010</v>
          </cell>
          <cell r="S589">
            <v>2011</v>
          </cell>
          <cell r="U589">
            <v>1290000</v>
          </cell>
          <cell r="V589">
            <v>24149199.6378497</v>
          </cell>
          <cell r="W589">
            <v>362600</v>
          </cell>
        </row>
        <row r="590">
          <cell r="B590">
            <v>1</v>
          </cell>
          <cell r="C590">
            <v>20328</v>
          </cell>
          <cell r="D590" t="str">
            <v>GRUPO ANTOLIN DEUTSCHLAND GMBH/GA Bohemia</v>
          </cell>
          <cell r="E590">
            <v>2004</v>
          </cell>
          <cell r="F590">
            <v>1</v>
          </cell>
          <cell r="G590">
            <v>2005</v>
          </cell>
          <cell r="H590">
            <v>2.5</v>
          </cell>
          <cell r="I590">
            <v>2006</v>
          </cell>
          <cell r="J590">
            <v>2.5</v>
          </cell>
          <cell r="K590">
            <v>2007</v>
          </cell>
          <cell r="L590">
            <v>1.5</v>
          </cell>
          <cell r="M590">
            <v>2008</v>
          </cell>
          <cell r="N590">
            <v>1</v>
          </cell>
          <cell r="O590">
            <v>2009</v>
          </cell>
          <cell r="P590">
            <v>0.5</v>
          </cell>
          <cell r="Q590">
            <v>2010</v>
          </cell>
          <cell r="S590">
            <v>2011</v>
          </cell>
          <cell r="U590">
            <v>404250</v>
          </cell>
          <cell r="V590">
            <v>25496542.762023501</v>
          </cell>
          <cell r="W590">
            <v>261962.48</v>
          </cell>
        </row>
        <row r="591">
          <cell r="B591">
            <v>1</v>
          </cell>
          <cell r="C591">
            <v>29344</v>
          </cell>
          <cell r="D591" t="str">
            <v>Johnson Controls Headliner GmbH/Schweighouse</v>
          </cell>
          <cell r="E591">
            <v>2004</v>
          </cell>
          <cell r="F591">
            <v>0</v>
          </cell>
          <cell r="G591">
            <v>2005</v>
          </cell>
          <cell r="H591">
            <v>1</v>
          </cell>
          <cell r="I591">
            <v>2006</v>
          </cell>
          <cell r="J591">
            <v>1.5</v>
          </cell>
          <cell r="K591">
            <v>2007</v>
          </cell>
          <cell r="L591">
            <v>1</v>
          </cell>
          <cell r="M591">
            <v>2008</v>
          </cell>
          <cell r="N591">
            <v>0</v>
          </cell>
          <cell r="O591">
            <v>2009</v>
          </cell>
          <cell r="P591">
            <v>0</v>
          </cell>
          <cell r="Q591">
            <v>2010</v>
          </cell>
          <cell r="S591">
            <v>2011</v>
          </cell>
          <cell r="U591">
            <v>385000</v>
          </cell>
          <cell r="V591">
            <v>28132918.709421199</v>
          </cell>
          <cell r="W591">
            <v>403344</v>
          </cell>
        </row>
        <row r="592">
          <cell r="B592">
            <v>1</v>
          </cell>
          <cell r="C592">
            <v>43249</v>
          </cell>
          <cell r="D592" t="str">
            <v>Magna Systems, S.A./Germany</v>
          </cell>
          <cell r="E592">
            <v>2004</v>
          </cell>
          <cell r="F592">
            <v>2</v>
          </cell>
          <cell r="G592">
            <v>2005</v>
          </cell>
          <cell r="H592">
            <v>1.5</v>
          </cell>
          <cell r="I592">
            <v>2006</v>
          </cell>
          <cell r="J592">
            <v>1.5</v>
          </cell>
          <cell r="K592">
            <v>2007</v>
          </cell>
          <cell r="L592">
            <v>1.5</v>
          </cell>
          <cell r="M592">
            <v>2008</v>
          </cell>
          <cell r="N592">
            <v>0</v>
          </cell>
          <cell r="O592">
            <v>2009</v>
          </cell>
          <cell r="P592">
            <v>0</v>
          </cell>
          <cell r="Q592">
            <v>2010</v>
          </cell>
          <cell r="S592">
            <v>2011</v>
          </cell>
          <cell r="U592">
            <v>1655350</v>
          </cell>
          <cell r="V592">
            <v>37167477.814002402</v>
          </cell>
          <cell r="W592">
            <v>153860</v>
          </cell>
        </row>
        <row r="593">
          <cell r="B593">
            <v>2</v>
          </cell>
          <cell r="C593">
            <v>2979</v>
          </cell>
          <cell r="D593" t="str">
            <v>Lear Corporation/Prestice</v>
          </cell>
          <cell r="E593">
            <v>2004</v>
          </cell>
          <cell r="F593">
            <v>2</v>
          </cell>
          <cell r="G593">
            <v>2005</v>
          </cell>
          <cell r="H593">
            <v>2</v>
          </cell>
          <cell r="I593">
            <v>2006</v>
          </cell>
          <cell r="J593">
            <v>1</v>
          </cell>
          <cell r="K593">
            <v>2007</v>
          </cell>
          <cell r="L593">
            <v>1</v>
          </cell>
          <cell r="M593">
            <v>2008</v>
          </cell>
          <cell r="N593">
            <v>0</v>
          </cell>
          <cell r="O593">
            <v>2009</v>
          </cell>
          <cell r="P593">
            <v>0</v>
          </cell>
          <cell r="Q593">
            <v>2010</v>
          </cell>
          <cell r="S593">
            <v>2011</v>
          </cell>
          <cell r="U593">
            <v>400000</v>
          </cell>
          <cell r="V593">
            <v>53585156.053330697</v>
          </cell>
          <cell r="W593">
            <v>79360</v>
          </cell>
        </row>
        <row r="594">
          <cell r="B594">
            <v>2</v>
          </cell>
          <cell r="C594">
            <v>13030</v>
          </cell>
          <cell r="D594" t="str">
            <v>Findlay Ind. GmbH/Tomaszow PL</v>
          </cell>
          <cell r="E594">
            <v>2004</v>
          </cell>
          <cell r="F594">
            <v>0</v>
          </cell>
          <cell r="G594">
            <v>2005</v>
          </cell>
          <cell r="H594">
            <v>1</v>
          </cell>
          <cell r="I594">
            <v>2006</v>
          </cell>
          <cell r="J594">
            <v>1</v>
          </cell>
          <cell r="K594">
            <v>2007</v>
          </cell>
          <cell r="L594">
            <v>1</v>
          </cell>
          <cell r="M594">
            <v>2008</v>
          </cell>
          <cell r="N594">
            <v>1</v>
          </cell>
          <cell r="O594">
            <v>2009</v>
          </cell>
          <cell r="P594">
            <v>0</v>
          </cell>
          <cell r="Q594">
            <v>2010</v>
          </cell>
          <cell r="S594">
            <v>2011</v>
          </cell>
          <cell r="U594">
            <v>1640000</v>
          </cell>
          <cell r="V594">
            <v>54023347.748526797</v>
          </cell>
          <cell r="W594">
            <v>256250</v>
          </cell>
        </row>
        <row r="595">
          <cell r="B595">
            <v>2</v>
          </cell>
          <cell r="C595">
            <v>20328</v>
          </cell>
          <cell r="D595" t="str">
            <v>GRUPO ANTOLIN DEUTSCHLAND GMBH/GA Bohemia</v>
          </cell>
          <cell r="E595">
            <v>2004</v>
          </cell>
          <cell r="F595">
            <v>1</v>
          </cell>
          <cell r="G595">
            <v>2005</v>
          </cell>
          <cell r="H595">
            <v>2.5</v>
          </cell>
          <cell r="I595">
            <v>2006</v>
          </cell>
          <cell r="J595">
            <v>2.5</v>
          </cell>
          <cell r="K595">
            <v>2007</v>
          </cell>
          <cell r="L595">
            <v>1.5</v>
          </cell>
          <cell r="M595">
            <v>2008</v>
          </cell>
          <cell r="N595">
            <v>1</v>
          </cell>
          <cell r="O595">
            <v>2009</v>
          </cell>
          <cell r="P595">
            <v>0.5</v>
          </cell>
          <cell r="Q595">
            <v>2010</v>
          </cell>
          <cell r="S595">
            <v>2011</v>
          </cell>
          <cell r="U595">
            <v>400250</v>
          </cell>
          <cell r="V595">
            <v>57778140.743202798</v>
          </cell>
          <cell r="W595">
            <v>263949.92</v>
          </cell>
        </row>
        <row r="596">
          <cell r="B596">
            <v>2</v>
          </cell>
          <cell r="C596">
            <v>29344</v>
          </cell>
          <cell r="D596" t="str">
            <v>Johnson Controls Headliner GmbH/</v>
          </cell>
          <cell r="E596">
            <v>2004</v>
          </cell>
          <cell r="F596">
            <v>0</v>
          </cell>
          <cell r="G596">
            <v>2005</v>
          </cell>
          <cell r="H596">
            <v>1</v>
          </cell>
          <cell r="I596">
            <v>2006</v>
          </cell>
          <cell r="J596">
            <v>1.5</v>
          </cell>
          <cell r="K596">
            <v>2007</v>
          </cell>
          <cell r="L596">
            <v>1</v>
          </cell>
          <cell r="M596">
            <v>2008</v>
          </cell>
          <cell r="N596">
            <v>0</v>
          </cell>
          <cell r="O596">
            <v>2009</v>
          </cell>
          <cell r="P596">
            <v>0</v>
          </cell>
          <cell r="Q596">
            <v>2010</v>
          </cell>
          <cell r="S596">
            <v>2011</v>
          </cell>
          <cell r="U596">
            <v>375000</v>
          </cell>
          <cell r="V596">
            <v>58551376.549509898</v>
          </cell>
          <cell r="W596">
            <v>425000.16</v>
          </cell>
        </row>
        <row r="597">
          <cell r="B597">
            <v>2</v>
          </cell>
          <cell r="C597">
            <v>43249</v>
          </cell>
          <cell r="D597" t="str">
            <v>Magna Systems, S.A./Germany</v>
          </cell>
          <cell r="E597">
            <v>2004</v>
          </cell>
          <cell r="F597">
            <v>2</v>
          </cell>
          <cell r="G597">
            <v>2005</v>
          </cell>
          <cell r="H597">
            <v>1.5</v>
          </cell>
          <cell r="I597">
            <v>2006</v>
          </cell>
          <cell r="J597">
            <v>1.5</v>
          </cell>
          <cell r="K597">
            <v>2007</v>
          </cell>
          <cell r="L597">
            <v>1.5</v>
          </cell>
          <cell r="M597">
            <v>2008</v>
          </cell>
          <cell r="N597">
            <v>0</v>
          </cell>
          <cell r="O597">
            <v>2009</v>
          </cell>
          <cell r="P597">
            <v>0</v>
          </cell>
          <cell r="Q597">
            <v>2010</v>
          </cell>
          <cell r="S597">
            <v>2011</v>
          </cell>
          <cell r="U597">
            <v>1520350</v>
          </cell>
          <cell r="V597">
            <v>83911159.504289702</v>
          </cell>
          <cell r="W597">
            <v>153864</v>
          </cell>
        </row>
        <row r="598">
          <cell r="B598">
            <v>3</v>
          </cell>
          <cell r="C598">
            <v>2979</v>
          </cell>
          <cell r="D598" t="str">
            <v>Lear Corporation/Prestice</v>
          </cell>
          <cell r="E598">
            <v>2004</v>
          </cell>
          <cell r="F598">
            <v>2</v>
          </cell>
          <cell r="G598">
            <v>2005</v>
          </cell>
          <cell r="H598">
            <v>2</v>
          </cell>
          <cell r="I598">
            <v>2006</v>
          </cell>
          <cell r="J598">
            <v>1</v>
          </cell>
          <cell r="K598">
            <v>2007</v>
          </cell>
          <cell r="L598">
            <v>1</v>
          </cell>
          <cell r="M598">
            <v>2008</v>
          </cell>
          <cell r="N598">
            <v>0</v>
          </cell>
          <cell r="O598">
            <v>2009</v>
          </cell>
          <cell r="P598">
            <v>0</v>
          </cell>
          <cell r="Q598">
            <v>2010</v>
          </cell>
          <cell r="S598">
            <v>2011</v>
          </cell>
          <cell r="U598">
            <v>535500</v>
          </cell>
          <cell r="V598">
            <v>4745218.9837559499</v>
          </cell>
          <cell r="W598">
            <v>82600</v>
          </cell>
        </row>
        <row r="599">
          <cell r="B599">
            <v>3</v>
          </cell>
          <cell r="C599">
            <v>13030</v>
          </cell>
          <cell r="D599" t="str">
            <v>Findlay Ind. GmbH/Tomaszow PL</v>
          </cell>
          <cell r="E599">
            <v>2004</v>
          </cell>
          <cell r="F599">
            <v>0</v>
          </cell>
          <cell r="G599">
            <v>2005</v>
          </cell>
          <cell r="H599">
            <v>1</v>
          </cell>
          <cell r="I599">
            <v>2006</v>
          </cell>
          <cell r="J599">
            <v>1</v>
          </cell>
          <cell r="K599">
            <v>2007</v>
          </cell>
          <cell r="L599">
            <v>1</v>
          </cell>
          <cell r="M599">
            <v>2008</v>
          </cell>
          <cell r="N599">
            <v>1</v>
          </cell>
          <cell r="O599">
            <v>2009</v>
          </cell>
          <cell r="P599">
            <v>0</v>
          </cell>
          <cell r="Q599">
            <v>2010</v>
          </cell>
          <cell r="S599">
            <v>2011</v>
          </cell>
          <cell r="U599">
            <v>1110000</v>
          </cell>
          <cell r="V599">
            <v>5311237.3369447999</v>
          </cell>
          <cell r="W599">
            <v>241850</v>
          </cell>
        </row>
        <row r="600">
          <cell r="B600">
            <v>3</v>
          </cell>
          <cell r="C600">
            <v>20328</v>
          </cell>
          <cell r="D600" t="str">
            <v>GRUPO ANTOLIN DEUTSCHLAND GMBH/GA Bohemia</v>
          </cell>
          <cell r="E600">
            <v>2004</v>
          </cell>
          <cell r="F600">
            <v>1</v>
          </cell>
          <cell r="G600">
            <v>2005</v>
          </cell>
          <cell r="H600">
            <v>2.5</v>
          </cell>
          <cell r="I600">
            <v>2006</v>
          </cell>
          <cell r="J600">
            <v>2.5</v>
          </cell>
          <cell r="K600">
            <v>2007</v>
          </cell>
          <cell r="L600">
            <v>1.5</v>
          </cell>
          <cell r="M600">
            <v>2008</v>
          </cell>
          <cell r="N600">
            <v>1</v>
          </cell>
          <cell r="O600">
            <v>2009</v>
          </cell>
          <cell r="P600">
            <v>0.5</v>
          </cell>
          <cell r="Q600">
            <v>2010</v>
          </cell>
          <cell r="S600">
            <v>2011</v>
          </cell>
          <cell r="U600">
            <v>511250</v>
          </cell>
          <cell r="V600">
            <v>5386499.66855992</v>
          </cell>
          <cell r="W600">
            <v>263043.59999999998</v>
          </cell>
        </row>
        <row r="601">
          <cell r="B601">
            <v>3</v>
          </cell>
          <cell r="C601">
            <v>29344</v>
          </cell>
          <cell r="D601" t="str">
            <v>Johnson Controls Headliner GmbH/</v>
          </cell>
          <cell r="E601">
            <v>2004</v>
          </cell>
          <cell r="F601">
            <v>0</v>
          </cell>
          <cell r="G601">
            <v>2005</v>
          </cell>
          <cell r="H601">
            <v>1</v>
          </cell>
          <cell r="I601">
            <v>2006</v>
          </cell>
          <cell r="J601">
            <v>1.5</v>
          </cell>
          <cell r="K601">
            <v>2007</v>
          </cell>
          <cell r="L601">
            <v>1</v>
          </cell>
          <cell r="M601">
            <v>2008</v>
          </cell>
          <cell r="N601">
            <v>0</v>
          </cell>
          <cell r="O601">
            <v>2009</v>
          </cell>
          <cell r="P601">
            <v>0</v>
          </cell>
          <cell r="Q601">
            <v>2010</v>
          </cell>
          <cell r="S601">
            <v>2011</v>
          </cell>
          <cell r="U601">
            <v>480000</v>
          </cell>
          <cell r="V601">
            <v>5727093.2149389703</v>
          </cell>
          <cell r="W601">
            <v>403332.9</v>
          </cell>
        </row>
        <row r="602">
          <cell r="B602">
            <v>3</v>
          </cell>
          <cell r="C602">
            <v>43249</v>
          </cell>
          <cell r="D602" t="str">
            <v>Magna Systems, S.A./Germany</v>
          </cell>
          <cell r="E602">
            <v>2004</v>
          </cell>
          <cell r="F602">
            <v>2</v>
          </cell>
          <cell r="G602">
            <v>2005</v>
          </cell>
          <cell r="H602">
            <v>1.5</v>
          </cell>
          <cell r="I602">
            <v>2006</v>
          </cell>
          <cell r="J602">
            <v>1.5</v>
          </cell>
          <cell r="K602">
            <v>2007</v>
          </cell>
          <cell r="L602">
            <v>1.5</v>
          </cell>
          <cell r="M602">
            <v>2008</v>
          </cell>
          <cell r="N602">
            <v>0</v>
          </cell>
          <cell r="O602">
            <v>2009</v>
          </cell>
          <cell r="P602">
            <v>0</v>
          </cell>
          <cell r="Q602">
            <v>2010</v>
          </cell>
          <cell r="S602">
            <v>2011</v>
          </cell>
          <cell r="U602">
            <v>1730517</v>
          </cell>
          <cell r="V602">
            <v>8041101.6179938996</v>
          </cell>
          <cell r="W602">
            <v>153880</v>
          </cell>
        </row>
        <row r="603">
          <cell r="B603">
            <v>4</v>
          </cell>
          <cell r="C603">
            <v>2979</v>
          </cell>
          <cell r="D603" t="str">
            <v>Lear Corporation/Prestice</v>
          </cell>
          <cell r="E603">
            <v>2004</v>
          </cell>
          <cell r="F603">
            <v>2</v>
          </cell>
          <cell r="G603">
            <v>2005</v>
          </cell>
          <cell r="H603">
            <v>2</v>
          </cell>
          <cell r="I603">
            <v>2006</v>
          </cell>
          <cell r="J603">
            <v>1</v>
          </cell>
          <cell r="K603">
            <v>2007</v>
          </cell>
          <cell r="L603">
            <v>1</v>
          </cell>
          <cell r="M603">
            <v>2008</v>
          </cell>
          <cell r="N603">
            <v>0</v>
          </cell>
          <cell r="O603">
            <v>2009</v>
          </cell>
          <cell r="P603">
            <v>0</v>
          </cell>
          <cell r="Q603">
            <v>2010</v>
          </cell>
          <cell r="S603">
            <v>2011</v>
          </cell>
          <cell r="U603">
            <v>691500</v>
          </cell>
          <cell r="V603">
            <v>10327817.9844018</v>
          </cell>
          <cell r="W603">
            <v>97180</v>
          </cell>
        </row>
        <row r="604">
          <cell r="B604">
            <v>4</v>
          </cell>
          <cell r="C604">
            <v>13030</v>
          </cell>
          <cell r="D604" t="str">
            <v>Findlay Ind. GmbH/Tomaszow PL</v>
          </cell>
          <cell r="E604">
            <v>2004</v>
          </cell>
          <cell r="F604">
            <v>0</v>
          </cell>
          <cell r="G604">
            <v>2005</v>
          </cell>
          <cell r="H604">
            <v>1</v>
          </cell>
          <cell r="I604">
            <v>2006</v>
          </cell>
          <cell r="J604">
            <v>1</v>
          </cell>
          <cell r="K604">
            <v>2007</v>
          </cell>
          <cell r="L604">
            <v>1</v>
          </cell>
          <cell r="M604">
            <v>2008</v>
          </cell>
          <cell r="N604">
            <v>1</v>
          </cell>
          <cell r="O604">
            <v>2009</v>
          </cell>
          <cell r="P604">
            <v>0</v>
          </cell>
          <cell r="Q604">
            <v>2010</v>
          </cell>
          <cell r="S604">
            <v>2011</v>
          </cell>
          <cell r="U604">
            <v>390000</v>
          </cell>
          <cell r="V604">
            <v>9601289.5103643909</v>
          </cell>
          <cell r="W604">
            <v>285870</v>
          </cell>
        </row>
        <row r="605">
          <cell r="B605">
            <v>4</v>
          </cell>
          <cell r="C605">
            <v>20328</v>
          </cell>
          <cell r="D605" t="str">
            <v>GRUPO ANTOLIN DEUTSCHLAND GMBH/GA Bohemia</v>
          </cell>
          <cell r="E605">
            <v>2004</v>
          </cell>
          <cell r="F605">
            <v>1</v>
          </cell>
          <cell r="G605">
            <v>2005</v>
          </cell>
          <cell r="H605">
            <v>2.5</v>
          </cell>
          <cell r="I605">
            <v>2006</v>
          </cell>
          <cell r="J605">
            <v>2.5</v>
          </cell>
          <cell r="K605">
            <v>2007</v>
          </cell>
          <cell r="L605">
            <v>1.5</v>
          </cell>
          <cell r="M605">
            <v>2008</v>
          </cell>
          <cell r="N605">
            <v>1</v>
          </cell>
          <cell r="O605">
            <v>2009</v>
          </cell>
          <cell r="P605">
            <v>0.5</v>
          </cell>
          <cell r="Q605">
            <v>2010</v>
          </cell>
          <cell r="S605">
            <v>2011</v>
          </cell>
          <cell r="U605">
            <v>505750</v>
          </cell>
          <cell r="V605">
            <v>11356601.734020401</v>
          </cell>
          <cell r="W605">
            <v>266535.28000000003</v>
          </cell>
        </row>
        <row r="606">
          <cell r="B606">
            <v>4</v>
          </cell>
          <cell r="C606">
            <v>29344</v>
          </cell>
          <cell r="D606" t="str">
            <v>Johnson Controls Headliner GmbH/</v>
          </cell>
          <cell r="E606">
            <v>2004</v>
          </cell>
          <cell r="F606">
            <v>0</v>
          </cell>
          <cell r="G606">
            <v>2005</v>
          </cell>
          <cell r="H606">
            <v>1</v>
          </cell>
          <cell r="I606">
            <v>2006</v>
          </cell>
          <cell r="J606">
            <v>1.5</v>
          </cell>
          <cell r="K606">
            <v>2007</v>
          </cell>
          <cell r="L606">
            <v>1</v>
          </cell>
          <cell r="M606">
            <v>2008</v>
          </cell>
          <cell r="N606">
            <v>0</v>
          </cell>
          <cell r="O606">
            <v>2009</v>
          </cell>
          <cell r="P606">
            <v>0</v>
          </cell>
          <cell r="Q606">
            <v>2010</v>
          </cell>
          <cell r="S606">
            <v>2011</v>
          </cell>
          <cell r="U606">
            <v>485000</v>
          </cell>
          <cell r="V606">
            <v>12047086.3307142</v>
          </cell>
          <cell r="W606">
            <v>403332.75</v>
          </cell>
        </row>
        <row r="607">
          <cell r="B607">
            <v>4</v>
          </cell>
          <cell r="C607">
            <v>43249</v>
          </cell>
          <cell r="D607" t="str">
            <v>Magna Systems, S.A./Germany</v>
          </cell>
          <cell r="E607">
            <v>2004</v>
          </cell>
          <cell r="F607">
            <v>2</v>
          </cell>
          <cell r="G607">
            <v>2005</v>
          </cell>
          <cell r="H607">
            <v>1.5</v>
          </cell>
          <cell r="I607">
            <v>2006</v>
          </cell>
          <cell r="J607">
            <v>1.5</v>
          </cell>
          <cell r="K607">
            <v>2007</v>
          </cell>
          <cell r="L607">
            <v>1.5</v>
          </cell>
          <cell r="M607">
            <v>2008</v>
          </cell>
          <cell r="N607">
            <v>0</v>
          </cell>
          <cell r="O607">
            <v>2009</v>
          </cell>
          <cell r="P607">
            <v>0</v>
          </cell>
          <cell r="Q607">
            <v>2010</v>
          </cell>
          <cell r="S607">
            <v>2011</v>
          </cell>
          <cell r="U607">
            <v>1140201</v>
          </cell>
          <cell r="V607">
            <v>15318314.427933</v>
          </cell>
          <cell r="W607">
            <v>153843</v>
          </cell>
        </row>
        <row r="613">
          <cell r="B613">
            <v>1</v>
          </cell>
          <cell r="C613">
            <v>2979</v>
          </cell>
          <cell r="D613">
            <v>2003</v>
          </cell>
          <cell r="E613" t="str">
            <v>Lear Corporation</v>
          </cell>
          <cell r="F613">
            <v>21.63</v>
          </cell>
          <cell r="H613">
            <v>35</v>
          </cell>
          <cell r="I613">
            <v>3.21530307786758</v>
          </cell>
          <cell r="J613" t="str">
            <v>#</v>
          </cell>
          <cell r="K613">
            <v>714000</v>
          </cell>
          <cell r="L613">
            <v>90</v>
          </cell>
          <cell r="M613">
            <v>353000</v>
          </cell>
          <cell r="N613">
            <v>70000</v>
          </cell>
          <cell r="O613">
            <v>2</v>
          </cell>
          <cell r="P613">
            <v>2</v>
          </cell>
          <cell r="Q613">
            <v>1</v>
          </cell>
          <cell r="R613">
            <v>1</v>
          </cell>
          <cell r="S613">
            <v>0</v>
          </cell>
          <cell r="T613">
            <v>0</v>
          </cell>
          <cell r="W613">
            <v>23227485.073098999</v>
          </cell>
          <cell r="X613">
            <v>361000</v>
          </cell>
          <cell r="Y613">
            <v>-137978.4</v>
          </cell>
          <cell r="Z613">
            <v>-3928023.12</v>
          </cell>
          <cell r="AA613">
            <v>-1850173.808</v>
          </cell>
          <cell r="AB613">
            <v>-1752001.21404</v>
          </cell>
          <cell r="AC613">
            <v>-1650859.0611785999</v>
          </cell>
          <cell r="AD613">
            <v>-1612037.0168951999</v>
          </cell>
          <cell r="AE613">
            <v>-1087141.7058306001</v>
          </cell>
          <cell r="AF613">
            <v>0</v>
          </cell>
          <cell r="AG613">
            <v>-12121214.325944399</v>
          </cell>
        </row>
        <row r="614">
          <cell r="B614">
            <v>1</v>
          </cell>
          <cell r="C614">
            <v>13030</v>
          </cell>
          <cell r="D614">
            <v>2003</v>
          </cell>
          <cell r="E614" t="str">
            <v>Findlay Ind. GmbH</v>
          </cell>
          <cell r="F614">
            <v>21.63</v>
          </cell>
          <cell r="H614">
            <v>31.05</v>
          </cell>
          <cell r="I614">
            <v>5.5268996322761499</v>
          </cell>
          <cell r="J614" t="str">
            <v>#</v>
          </cell>
          <cell r="K614">
            <v>714000</v>
          </cell>
          <cell r="L614">
            <v>2600</v>
          </cell>
          <cell r="M614">
            <v>1290000</v>
          </cell>
          <cell r="N614">
            <v>230000</v>
          </cell>
          <cell r="O614">
            <v>0</v>
          </cell>
          <cell r="P614">
            <v>1</v>
          </cell>
          <cell r="Q614">
            <v>1</v>
          </cell>
          <cell r="R614">
            <v>1</v>
          </cell>
          <cell r="S614">
            <v>1</v>
          </cell>
          <cell r="T614">
            <v>0</v>
          </cell>
          <cell r="W614">
            <v>24149199.6378497</v>
          </cell>
          <cell r="X614">
            <v>-576000</v>
          </cell>
          <cell r="Y614">
            <v>-97214.399999999994</v>
          </cell>
          <cell r="Z614">
            <v>-2845461.72</v>
          </cell>
          <cell r="AA614">
            <v>-1406388.3765</v>
          </cell>
          <cell r="AB614">
            <v>-1323959.8214700001</v>
          </cell>
          <cell r="AC614">
            <v>-1239818.18052105</v>
          </cell>
          <cell r="AD614">
            <v>-1167739.8325507101</v>
          </cell>
          <cell r="AE614">
            <v>-787512.11059072905</v>
          </cell>
          <cell r="AF614">
            <v>0</v>
          </cell>
          <cell r="AG614">
            <v>-9908094.4416324906</v>
          </cell>
        </row>
        <row r="615">
          <cell r="B615">
            <v>1</v>
          </cell>
          <cell r="C615">
            <v>20328</v>
          </cell>
          <cell r="D615">
            <v>2003</v>
          </cell>
          <cell r="E615" t="str">
            <v>GRUPO ANTOLIN DEUTSCHLAND GMBH</v>
          </cell>
          <cell r="F615">
            <v>21.63</v>
          </cell>
          <cell r="H615">
            <v>38.479999999999997</v>
          </cell>
          <cell r="I615">
            <v>3.3572483433439402</v>
          </cell>
          <cell r="J615" t="str">
            <v>#</v>
          </cell>
          <cell r="K615">
            <v>714000</v>
          </cell>
          <cell r="L615">
            <v>38.479999999999997</v>
          </cell>
          <cell r="M615">
            <v>404250</v>
          </cell>
          <cell r="N615">
            <v>260000</v>
          </cell>
          <cell r="O615">
            <v>1</v>
          </cell>
          <cell r="P615">
            <v>2.5</v>
          </cell>
          <cell r="Q615">
            <v>2.5</v>
          </cell>
          <cell r="R615">
            <v>1.5</v>
          </cell>
          <cell r="S615">
            <v>1</v>
          </cell>
          <cell r="T615">
            <v>0.5</v>
          </cell>
          <cell r="W615">
            <v>25496542.762023501</v>
          </cell>
          <cell r="X615">
            <v>309750</v>
          </cell>
          <cell r="Y615">
            <v>-173892</v>
          </cell>
          <cell r="Z615">
            <v>-5029014.0848000003</v>
          </cell>
          <cell r="AA615">
            <v>-2394977.7413400002</v>
          </cell>
          <cell r="AB615">
            <v>-2193675.3042930001</v>
          </cell>
          <cell r="AC615">
            <v>-2048573.0759834901</v>
          </cell>
          <cell r="AD615">
            <v>-1949578.4710765099</v>
          </cell>
          <cell r="AE615">
            <v>-1297811.4747488899</v>
          </cell>
          <cell r="AF615">
            <v>0</v>
          </cell>
          <cell r="AG615">
            <v>-15241772.152241901</v>
          </cell>
        </row>
        <row r="616">
          <cell r="B616">
            <v>1</v>
          </cell>
          <cell r="C616">
            <v>29344</v>
          </cell>
          <cell r="D616">
            <v>2003</v>
          </cell>
          <cell r="E616" t="str">
            <v>Johnson Controls Headliner GmbH</v>
          </cell>
          <cell r="F616">
            <v>21.63</v>
          </cell>
          <cell r="H616">
            <v>41.77</v>
          </cell>
          <cell r="I616">
            <v>3.00583456857321</v>
          </cell>
          <cell r="J616" t="str">
            <v>#</v>
          </cell>
          <cell r="K616">
            <v>714000</v>
          </cell>
          <cell r="L616">
            <v>1961</v>
          </cell>
          <cell r="M616">
            <v>385000</v>
          </cell>
          <cell r="N616">
            <v>303333</v>
          </cell>
          <cell r="O616">
            <v>0</v>
          </cell>
          <cell r="P616">
            <v>1</v>
          </cell>
          <cell r="Q616">
            <v>1.5</v>
          </cell>
          <cell r="R616">
            <v>1</v>
          </cell>
          <cell r="S616">
            <v>0</v>
          </cell>
          <cell r="T616">
            <v>0</v>
          </cell>
          <cell r="W616">
            <v>28132918.709421199</v>
          </cell>
          <cell r="X616">
            <v>329000</v>
          </cell>
          <cell r="Y616">
            <v>-207844.8</v>
          </cell>
          <cell r="Z616">
            <v>-6083609.2400000002</v>
          </cell>
          <cell r="AA616">
            <v>-3044866.7300999998</v>
          </cell>
          <cell r="AB616">
            <v>-2873210.559417</v>
          </cell>
          <cell r="AC616">
            <v>-2727537.3561401502</v>
          </cell>
          <cell r="AD616">
            <v>-2663395.8564114599</v>
          </cell>
          <cell r="AE616">
            <v>-1796167.6340522501</v>
          </cell>
          <cell r="AF616">
            <v>0</v>
          </cell>
          <cell r="AG616">
            <v>-19531632.176120799</v>
          </cell>
        </row>
        <row r="617">
          <cell r="B617">
            <v>1</v>
          </cell>
          <cell r="C617">
            <v>43249</v>
          </cell>
          <cell r="D617">
            <v>2003</v>
          </cell>
          <cell r="E617" t="str">
            <v>Magna Systems, S.A.</v>
          </cell>
          <cell r="F617">
            <v>21.63</v>
          </cell>
          <cell r="H617">
            <v>51.1</v>
          </cell>
          <cell r="I617">
            <v>7.8632756536433703</v>
          </cell>
          <cell r="J617" t="str">
            <v>#</v>
          </cell>
          <cell r="K617">
            <v>714000</v>
          </cell>
          <cell r="L617">
            <v>1460</v>
          </cell>
          <cell r="M617">
            <v>1655350</v>
          </cell>
          <cell r="N617">
            <v>79400</v>
          </cell>
          <cell r="O617">
            <v>2</v>
          </cell>
          <cell r="P617">
            <v>1.5</v>
          </cell>
          <cell r="Q617">
            <v>1.5</v>
          </cell>
          <cell r="R617">
            <v>1.5</v>
          </cell>
          <cell r="S617">
            <v>0</v>
          </cell>
          <cell r="T617">
            <v>0</v>
          </cell>
          <cell r="W617">
            <v>37167477.814002402</v>
          </cell>
          <cell r="X617">
            <v>-941350</v>
          </cell>
          <cell r="Y617">
            <v>-304130.40000000002</v>
          </cell>
          <cell r="Z617">
            <v>-8740410.0419999994</v>
          </cell>
          <cell r="AA617">
            <v>-4276030.49321</v>
          </cell>
          <cell r="AB617">
            <v>-4054699.3005057001</v>
          </cell>
          <cell r="AC617">
            <v>-3826657.0104781799</v>
          </cell>
          <cell r="AD617">
            <v>-3736668.3182804901</v>
          </cell>
          <cell r="AE617">
            <v>-2519971.8908953001</v>
          </cell>
          <cell r="AF617">
            <v>0</v>
          </cell>
          <cell r="AG617">
            <v>-28863917.455369599</v>
          </cell>
        </row>
        <row r="618">
          <cell r="B618">
            <v>2</v>
          </cell>
          <cell r="C618">
            <v>2979</v>
          </cell>
          <cell r="D618">
            <v>2003</v>
          </cell>
          <cell r="E618" t="str">
            <v>Lear Corporation</v>
          </cell>
          <cell r="F618">
            <v>20.91</v>
          </cell>
          <cell r="H618">
            <v>35</v>
          </cell>
          <cell r="I618">
            <v>3.1897484084466901</v>
          </cell>
          <cell r="J618" t="str">
            <v>#</v>
          </cell>
          <cell r="K618">
            <v>714000</v>
          </cell>
          <cell r="L618">
            <v>90</v>
          </cell>
          <cell r="M618">
            <v>400000</v>
          </cell>
          <cell r="N618">
            <v>70000</v>
          </cell>
          <cell r="O618">
            <v>2</v>
          </cell>
          <cell r="P618">
            <v>2</v>
          </cell>
          <cell r="Q618">
            <v>1</v>
          </cell>
          <cell r="R618">
            <v>1</v>
          </cell>
          <cell r="S618">
            <v>0</v>
          </cell>
          <cell r="T618">
            <v>0</v>
          </cell>
          <cell r="W618">
            <v>53585156.053330697</v>
          </cell>
          <cell r="X618">
            <v>314000</v>
          </cell>
          <cell r="Y618">
            <v>-339287.2</v>
          </cell>
          <cell r="Z618">
            <v>-9672876.4800000004</v>
          </cell>
          <cell r="AA618">
            <v>-4576450.8480000002</v>
          </cell>
          <cell r="AB618">
            <v>-4340698.3527600002</v>
          </cell>
          <cell r="AC618">
            <v>-4097114.7960834</v>
          </cell>
          <cell r="AD618">
            <v>-4000749.8993135998</v>
          </cell>
          <cell r="AE618">
            <v>-2698084.7236589999</v>
          </cell>
          <cell r="AF618">
            <v>0</v>
          </cell>
          <cell r="AG618">
            <v>-29875262.299816001</v>
          </cell>
        </row>
        <row r="619">
          <cell r="B619">
            <v>2</v>
          </cell>
          <cell r="C619">
            <v>13030</v>
          </cell>
          <cell r="D619">
            <v>2003</v>
          </cell>
          <cell r="E619" t="str">
            <v>Findlay Ind. GmbH</v>
          </cell>
          <cell r="F619">
            <v>20.91</v>
          </cell>
          <cell r="H619">
            <v>30.97</v>
          </cell>
          <cell r="I619">
            <v>5.5021093718207803</v>
          </cell>
          <cell r="J619" t="str">
            <v>#</v>
          </cell>
          <cell r="K619">
            <v>714000</v>
          </cell>
          <cell r="L619">
            <v>588.94230769230705</v>
          </cell>
          <cell r="M619">
            <v>1640000</v>
          </cell>
          <cell r="N619">
            <v>195000</v>
          </cell>
          <cell r="O619">
            <v>0</v>
          </cell>
          <cell r="P619">
            <v>1</v>
          </cell>
          <cell r="Q619">
            <v>1</v>
          </cell>
          <cell r="R619">
            <v>1</v>
          </cell>
          <cell r="S619">
            <v>1</v>
          </cell>
          <cell r="T619">
            <v>0</v>
          </cell>
          <cell r="W619">
            <v>54023347.748526797</v>
          </cell>
          <cell r="X619">
            <v>-926000</v>
          </cell>
          <cell r="Y619">
            <v>-242244.8</v>
          </cell>
          <cell r="Z619">
            <v>-7090509.3200000003</v>
          </cell>
          <cell r="AA619">
            <v>-3512418.8210999998</v>
          </cell>
          <cell r="AB619">
            <v>-3314416.5613020002</v>
          </cell>
          <cell r="AC619">
            <v>-3111593.81917293</v>
          </cell>
          <cell r="AD619">
            <v>-2938514.6138345902</v>
          </cell>
          <cell r="AE619">
            <v>-1981718.8250622901</v>
          </cell>
          <cell r="AF619">
            <v>0</v>
          </cell>
          <cell r="AG619">
            <v>-23581416.760471798</v>
          </cell>
        </row>
        <row r="620">
          <cell r="B620">
            <v>2</v>
          </cell>
          <cell r="C620">
            <v>20328</v>
          </cell>
          <cell r="D620">
            <v>2003</v>
          </cell>
          <cell r="E620" t="str">
            <v>GRUPO ANTOLIN DEUTSCHLAND GMBH</v>
          </cell>
          <cell r="F620">
            <v>20.91</v>
          </cell>
          <cell r="H620">
            <v>37.979999999999997</v>
          </cell>
          <cell r="I620">
            <v>3.3309138621784</v>
          </cell>
          <cell r="J620" t="str">
            <v>#</v>
          </cell>
          <cell r="K620">
            <v>714000</v>
          </cell>
          <cell r="L620">
            <v>37.979999999999997</v>
          </cell>
          <cell r="M620">
            <v>400250</v>
          </cell>
          <cell r="N620">
            <v>260000</v>
          </cell>
          <cell r="O620">
            <v>1</v>
          </cell>
          <cell r="P620">
            <v>2.5</v>
          </cell>
          <cell r="Q620">
            <v>2.5</v>
          </cell>
          <cell r="R620">
            <v>1.5</v>
          </cell>
          <cell r="S620">
            <v>1</v>
          </cell>
          <cell r="T620">
            <v>0.5</v>
          </cell>
          <cell r="W620">
            <v>57778140.743202798</v>
          </cell>
          <cell r="X620">
            <v>313750</v>
          </cell>
          <cell r="Y620">
            <v>-411045.6</v>
          </cell>
          <cell r="Z620">
            <v>-11891292.573000001</v>
          </cell>
          <cell r="AA620">
            <v>-5673802.9962149998</v>
          </cell>
          <cell r="AB620">
            <v>-5206120.8884107498</v>
          </cell>
          <cell r="AC620">
            <v>-4867324.0603497103</v>
          </cell>
          <cell r="AD620">
            <v>-4635805.4040270904</v>
          </cell>
          <cell r="AE620">
            <v>-3087292.4654254802</v>
          </cell>
          <cell r="AF620">
            <v>0</v>
          </cell>
          <cell r="AG620">
            <v>-35922933.987428002</v>
          </cell>
        </row>
        <row r="621">
          <cell r="B621">
            <v>2</v>
          </cell>
          <cell r="C621">
            <v>29344</v>
          </cell>
          <cell r="D621">
            <v>2003</v>
          </cell>
          <cell r="E621" t="str">
            <v>Johnson Controls Headliner GmbH</v>
          </cell>
          <cell r="F621">
            <v>20.91</v>
          </cell>
          <cell r="H621">
            <v>37.6</v>
          </cell>
          <cell r="I621">
            <v>2.9900005262229898</v>
          </cell>
          <cell r="J621" t="str">
            <v>#</v>
          </cell>
          <cell r="K621">
            <v>714000</v>
          </cell>
          <cell r="L621">
            <v>961.54</v>
          </cell>
          <cell r="M621">
            <v>375000</v>
          </cell>
          <cell r="N621">
            <v>325000</v>
          </cell>
          <cell r="O621">
            <v>0</v>
          </cell>
          <cell r="P621">
            <v>1</v>
          </cell>
          <cell r="Q621">
            <v>1.5</v>
          </cell>
          <cell r="R621">
            <v>1</v>
          </cell>
          <cell r="S621">
            <v>0</v>
          </cell>
          <cell r="T621">
            <v>0</v>
          </cell>
          <cell r="W621">
            <v>58551376.549509898</v>
          </cell>
          <cell r="X621">
            <v>339000</v>
          </cell>
          <cell r="Y621">
            <v>-401895.2</v>
          </cell>
          <cell r="Z621">
            <v>-11763479.18</v>
          </cell>
          <cell r="AA621">
            <v>-5876906.4179999996</v>
          </cell>
          <cell r="AB621">
            <v>-5529693.9482399998</v>
          </cell>
          <cell r="AC621">
            <v>-5238887.0759316003</v>
          </cell>
          <cell r="AD621">
            <v>-5115667.4842464002</v>
          </cell>
          <cell r="AE621">
            <v>-3449979.2883660002</v>
          </cell>
          <cell r="AF621">
            <v>0</v>
          </cell>
          <cell r="AG621">
            <v>-37501508.594783999</v>
          </cell>
        </row>
        <row r="622">
          <cell r="B622">
            <v>2</v>
          </cell>
          <cell r="C622">
            <v>43249</v>
          </cell>
          <cell r="D622">
            <v>2003</v>
          </cell>
          <cell r="E622" t="str">
            <v>Magna Systems, S.A.</v>
          </cell>
          <cell r="F622">
            <v>20.91</v>
          </cell>
          <cell r="H622">
            <v>51.1</v>
          </cell>
          <cell r="I622">
            <v>7.8732849606010804</v>
          </cell>
          <cell r="J622" t="str">
            <v>#</v>
          </cell>
          <cell r="K622">
            <v>714000</v>
          </cell>
          <cell r="L622">
            <v>716</v>
          </cell>
          <cell r="M622">
            <v>1520350</v>
          </cell>
          <cell r="N622">
            <v>79400</v>
          </cell>
          <cell r="O622">
            <v>2</v>
          </cell>
          <cell r="P622">
            <v>1.5</v>
          </cell>
          <cell r="Q622">
            <v>1.5</v>
          </cell>
          <cell r="R622">
            <v>1.5</v>
          </cell>
          <cell r="S622">
            <v>0</v>
          </cell>
          <cell r="T622">
            <v>0</v>
          </cell>
          <cell r="W622">
            <v>83911159.504289702</v>
          </cell>
          <cell r="X622">
            <v>-806350</v>
          </cell>
          <cell r="Y622">
            <v>-726975.2</v>
          </cell>
          <cell r="Z622">
            <v>-20901800.550000001</v>
          </cell>
          <cell r="AA622">
            <v>-10236793.588710001</v>
          </cell>
          <cell r="AB622">
            <v>-9713660.5545132998</v>
          </cell>
          <cell r="AC622">
            <v>-9173976.6777824294</v>
          </cell>
          <cell r="AD622">
            <v>-8958203.0518229809</v>
          </cell>
          <cell r="AE622">
            <v>-6041365.0975047899</v>
          </cell>
          <cell r="AF622">
            <v>0</v>
          </cell>
          <cell r="AG622">
            <v>-67023124.720333502</v>
          </cell>
        </row>
        <row r="623">
          <cell r="B623">
            <v>3</v>
          </cell>
          <cell r="C623">
            <v>2979</v>
          </cell>
          <cell r="D623">
            <v>2003</v>
          </cell>
          <cell r="E623" t="str">
            <v>Lear Corporation</v>
          </cell>
          <cell r="F623">
            <v>25.6</v>
          </cell>
          <cell r="H623">
            <v>38.5</v>
          </cell>
          <cell r="I623">
            <v>3.3859138835970599</v>
          </cell>
          <cell r="J623" t="str">
            <v>#</v>
          </cell>
          <cell r="K623">
            <v>714000</v>
          </cell>
          <cell r="L623">
            <v>180</v>
          </cell>
          <cell r="M623">
            <v>535500</v>
          </cell>
          <cell r="N623">
            <v>70000</v>
          </cell>
          <cell r="O623">
            <v>2</v>
          </cell>
          <cell r="P623">
            <v>2</v>
          </cell>
          <cell r="Q623">
            <v>1</v>
          </cell>
          <cell r="R623">
            <v>1</v>
          </cell>
          <cell r="S623">
            <v>0</v>
          </cell>
          <cell r="T623">
            <v>0</v>
          </cell>
          <cell r="W623">
            <v>4745218.9837559499</v>
          </cell>
          <cell r="X623">
            <v>178500</v>
          </cell>
          <cell r="Y623">
            <v>-21672</v>
          </cell>
          <cell r="Z623">
            <v>-614539.43000000005</v>
          </cell>
          <cell r="AA623">
            <v>-285897.92820000002</v>
          </cell>
          <cell r="AB623">
            <v>-269484.24795599998</v>
          </cell>
          <cell r="AC623">
            <v>-252700.89116453999</v>
          </cell>
          <cell r="AD623">
            <v>-246753.36061167999</v>
          </cell>
          <cell r="AE623">
            <v>-166413.81999513999</v>
          </cell>
          <cell r="AF623">
            <v>0</v>
          </cell>
          <cell r="AG623">
            <v>-2122961.6779273599</v>
          </cell>
        </row>
        <row r="624">
          <cell r="B624">
            <v>3</v>
          </cell>
          <cell r="C624">
            <v>13030</v>
          </cell>
          <cell r="D624">
            <v>2003</v>
          </cell>
          <cell r="E624" t="str">
            <v>Findlay Ind. GmbH</v>
          </cell>
          <cell r="F624">
            <v>25.6</v>
          </cell>
          <cell r="H624">
            <v>32.659999999999997</v>
          </cell>
          <cell r="I624">
            <v>5.7111351424905701</v>
          </cell>
          <cell r="J624" t="str">
            <v>#</v>
          </cell>
          <cell r="K624">
            <v>714000</v>
          </cell>
          <cell r="L624">
            <v>619.28571428571399</v>
          </cell>
          <cell r="M624">
            <v>1110000</v>
          </cell>
          <cell r="N624">
            <v>198500</v>
          </cell>
          <cell r="O624">
            <v>0</v>
          </cell>
          <cell r="P624">
            <v>1</v>
          </cell>
          <cell r="Q624">
            <v>1</v>
          </cell>
          <cell r="R624">
            <v>1</v>
          </cell>
          <cell r="S624">
            <v>1</v>
          </cell>
          <cell r="T624">
            <v>0</v>
          </cell>
          <cell r="W624">
            <v>5311237.3369447999</v>
          </cell>
          <cell r="X624">
            <v>-396000</v>
          </cell>
          <cell r="Y624">
            <v>-11860.8</v>
          </cell>
          <cell r="Z624">
            <v>-347168.44</v>
          </cell>
          <cell r="AA624">
            <v>-169230.5422</v>
          </cell>
          <cell r="AB624">
            <v>-156956.87607599999</v>
          </cell>
          <cell r="AC624">
            <v>-144642.76679034001</v>
          </cell>
          <cell r="AD624">
            <v>-133888.93940362701</v>
          </cell>
          <cell r="AE624">
            <v>-90296.520404110604</v>
          </cell>
          <cell r="AF624">
            <v>0</v>
          </cell>
          <cell r="AG624">
            <v>-1894044.8848740701</v>
          </cell>
        </row>
        <row r="625">
          <cell r="B625">
            <v>3</v>
          </cell>
          <cell r="C625">
            <v>20328</v>
          </cell>
          <cell r="D625">
            <v>2003</v>
          </cell>
          <cell r="E625" t="str">
            <v>GRUPO ANTOLIN DEUTSCHLAND GMBH</v>
          </cell>
          <cell r="F625">
            <v>25.6</v>
          </cell>
          <cell r="H625">
            <v>43.48</v>
          </cell>
          <cell r="I625">
            <v>3.5272279071575698</v>
          </cell>
          <cell r="J625" t="str">
            <v>#</v>
          </cell>
          <cell r="K625">
            <v>714000</v>
          </cell>
          <cell r="L625">
            <v>43.48</v>
          </cell>
          <cell r="M625">
            <v>511250</v>
          </cell>
          <cell r="N625">
            <v>260000</v>
          </cell>
          <cell r="O625">
            <v>1</v>
          </cell>
          <cell r="P625">
            <v>2.5</v>
          </cell>
          <cell r="Q625">
            <v>2.5</v>
          </cell>
          <cell r="R625">
            <v>1.5</v>
          </cell>
          <cell r="S625">
            <v>1</v>
          </cell>
          <cell r="T625">
            <v>0.5</v>
          </cell>
          <cell r="W625">
            <v>5386499.66855992</v>
          </cell>
          <cell r="X625">
            <v>202750</v>
          </cell>
          <cell r="Y625">
            <v>-30038.400000000001</v>
          </cell>
          <cell r="Z625">
            <v>-868047.62919999997</v>
          </cell>
          <cell r="AA625">
            <v>-411403.83630999998</v>
          </cell>
          <cell r="AB625">
            <v>-375121.68181949999</v>
          </cell>
          <cell r="AC625">
            <v>-349283.28907528799</v>
          </cell>
          <cell r="AD625">
            <v>-331714.83148834802</v>
          </cell>
          <cell r="AE625">
            <v>-220592.377703376</v>
          </cell>
          <cell r="AF625">
            <v>0</v>
          </cell>
          <cell r="AG625">
            <v>-2827452.0455965102</v>
          </cell>
        </row>
        <row r="626">
          <cell r="B626">
            <v>3</v>
          </cell>
          <cell r="C626">
            <v>29344</v>
          </cell>
          <cell r="D626">
            <v>2003</v>
          </cell>
          <cell r="E626" t="str">
            <v>Johnson Controls Headliner GmbH</v>
          </cell>
          <cell r="F626">
            <v>25.6</v>
          </cell>
          <cell r="H626">
            <v>44.75</v>
          </cell>
          <cell r="I626">
            <v>3.14778865518447</v>
          </cell>
          <cell r="J626" t="str">
            <v>#</v>
          </cell>
          <cell r="K626">
            <v>714000</v>
          </cell>
          <cell r="L626">
            <v>1428.57</v>
          </cell>
          <cell r="M626">
            <v>480000</v>
          </cell>
          <cell r="N626">
            <v>303333</v>
          </cell>
          <cell r="O626">
            <v>0</v>
          </cell>
          <cell r="P626">
            <v>1</v>
          </cell>
          <cell r="Q626">
            <v>1.5</v>
          </cell>
          <cell r="R626">
            <v>1</v>
          </cell>
          <cell r="S626">
            <v>0</v>
          </cell>
          <cell r="T626">
            <v>0</v>
          </cell>
          <cell r="W626">
            <v>5727093.2149389703</v>
          </cell>
          <cell r="X626">
            <v>234000</v>
          </cell>
          <cell r="Y626">
            <v>-32172</v>
          </cell>
          <cell r="Z626">
            <v>-941682.1</v>
          </cell>
          <cell r="AA626">
            <v>-470049.9325</v>
          </cell>
          <cell r="AB626">
            <v>-441677.54977500002</v>
          </cell>
          <cell r="AC626">
            <v>-418055.19486412499</v>
          </cell>
          <cell r="AD626">
            <v>-408215.91003700002</v>
          </cell>
          <cell r="AE626">
            <v>-275306.35774787498</v>
          </cell>
          <cell r="AF626">
            <v>0</v>
          </cell>
          <cell r="AG626">
            <v>-3197159.0449239998</v>
          </cell>
        </row>
        <row r="627">
          <cell r="B627">
            <v>3</v>
          </cell>
          <cell r="C627">
            <v>43249</v>
          </cell>
          <cell r="D627">
            <v>2003</v>
          </cell>
          <cell r="E627" t="str">
            <v>Magna Systems, S.A.</v>
          </cell>
          <cell r="F627">
            <v>25.6</v>
          </cell>
          <cell r="H627">
            <v>53.43</v>
          </cell>
          <cell r="I627">
            <v>7.8733221880953304</v>
          </cell>
          <cell r="J627" t="str">
            <v>#</v>
          </cell>
          <cell r="K627">
            <v>714000</v>
          </cell>
          <cell r="L627">
            <v>1064</v>
          </cell>
          <cell r="M627">
            <v>1730517</v>
          </cell>
          <cell r="N627">
            <v>79400</v>
          </cell>
          <cell r="O627">
            <v>2</v>
          </cell>
          <cell r="P627">
            <v>1.5</v>
          </cell>
          <cell r="Q627">
            <v>1.5</v>
          </cell>
          <cell r="R627">
            <v>1.5</v>
          </cell>
          <cell r="S627">
            <v>0</v>
          </cell>
          <cell r="T627">
            <v>0</v>
          </cell>
          <cell r="W627">
            <v>8041101.6179938996</v>
          </cell>
          <cell r="X627">
            <v>-1016517</v>
          </cell>
          <cell r="Y627">
            <v>-46754.400000000001</v>
          </cell>
          <cell r="Z627">
            <v>-1341026.9594000001</v>
          </cell>
          <cell r="AA627">
            <v>-652854.28020699997</v>
          </cell>
          <cell r="AB627">
            <v>-617104.48046709003</v>
          </cell>
          <cell r="AC627">
            <v>-580481.66565450595</v>
          </cell>
          <cell r="AD627">
            <v>-566819.53559257695</v>
          </cell>
          <cell r="AE627">
            <v>-382270.79838752601</v>
          </cell>
          <cell r="AF627">
            <v>0</v>
          </cell>
          <cell r="AG627">
            <v>-5647829.1197087001</v>
          </cell>
        </row>
        <row r="628">
          <cell r="B628">
            <v>4</v>
          </cell>
          <cell r="C628">
            <v>2979</v>
          </cell>
          <cell r="D628">
            <v>2003</v>
          </cell>
          <cell r="E628" t="str">
            <v>Lear Corporation</v>
          </cell>
          <cell r="F628">
            <v>25.6</v>
          </cell>
          <cell r="H628">
            <v>38.5</v>
          </cell>
          <cell r="I628">
            <v>3.30571542114471</v>
          </cell>
          <cell r="J628" t="str">
            <v>#</v>
          </cell>
          <cell r="K628">
            <v>714000</v>
          </cell>
          <cell r="L628">
            <v>180</v>
          </cell>
          <cell r="M628">
            <v>691500</v>
          </cell>
          <cell r="N628">
            <v>70000</v>
          </cell>
          <cell r="O628">
            <v>2</v>
          </cell>
          <cell r="P628">
            <v>2</v>
          </cell>
          <cell r="Q628">
            <v>1</v>
          </cell>
          <cell r="R628">
            <v>1</v>
          </cell>
          <cell r="S628">
            <v>0</v>
          </cell>
          <cell r="T628">
            <v>0</v>
          </cell>
          <cell r="W628">
            <v>10327817.9844018</v>
          </cell>
          <cell r="X628">
            <v>22500</v>
          </cell>
          <cell r="Y628">
            <v>-50568</v>
          </cell>
          <cell r="Z628">
            <v>-1433908.65</v>
          </cell>
          <cell r="AA628">
            <v>-667087.58219999995</v>
          </cell>
          <cell r="AB628">
            <v>-628796.57856399997</v>
          </cell>
          <cell r="AC628">
            <v>-589635.41271725995</v>
          </cell>
          <cell r="AD628">
            <v>-575772.02754664002</v>
          </cell>
          <cell r="AE628">
            <v>-388291.82026230003</v>
          </cell>
          <cell r="AF628">
            <v>0</v>
          </cell>
          <cell r="AG628">
            <v>-4755560.0712901996</v>
          </cell>
        </row>
        <row r="629">
          <cell r="B629">
            <v>4</v>
          </cell>
          <cell r="C629">
            <v>13030</v>
          </cell>
          <cell r="D629">
            <v>2003</v>
          </cell>
          <cell r="E629" t="str">
            <v>Findlay Ind. GmbH</v>
          </cell>
          <cell r="F629">
            <v>25.6</v>
          </cell>
          <cell r="H629">
            <v>32.57</v>
          </cell>
          <cell r="I629">
            <v>5.6274879113554901</v>
          </cell>
          <cell r="J629" t="str">
            <v>#</v>
          </cell>
          <cell r="K629">
            <v>714000</v>
          </cell>
          <cell r="L629">
            <v>578.60927152317799</v>
          </cell>
          <cell r="M629">
            <v>390000</v>
          </cell>
          <cell r="N629">
            <v>198500</v>
          </cell>
          <cell r="O629">
            <v>0</v>
          </cell>
          <cell r="P629">
            <v>1</v>
          </cell>
          <cell r="Q629">
            <v>1</v>
          </cell>
          <cell r="R629">
            <v>1</v>
          </cell>
          <cell r="S629">
            <v>1</v>
          </cell>
          <cell r="T629">
            <v>0</v>
          </cell>
          <cell r="W629">
            <v>9601289.5103643909</v>
          </cell>
          <cell r="X629">
            <v>324000</v>
          </cell>
          <cell r="Y629">
            <v>-27322.400000000001</v>
          </cell>
          <cell r="Z629">
            <v>-799723.86</v>
          </cell>
          <cell r="AA629">
            <v>-389641.68489999999</v>
          </cell>
          <cell r="AB629">
            <v>-361192.97783799999</v>
          </cell>
          <cell r="AC629">
            <v>-332660.21915217</v>
          </cell>
          <cell r="AD629">
            <v>-307736.69746510102</v>
          </cell>
          <cell r="AE629">
            <v>-207532.906607821</v>
          </cell>
          <cell r="AF629">
            <v>0</v>
          </cell>
          <cell r="AG629">
            <v>-2545810.7459630901</v>
          </cell>
        </row>
        <row r="630">
          <cell r="B630">
            <v>4</v>
          </cell>
          <cell r="C630">
            <v>20328</v>
          </cell>
          <cell r="D630">
            <v>2003</v>
          </cell>
          <cell r="E630" t="str">
            <v>GRUPO ANTOLIN DEUTSCHLAND GMBH</v>
          </cell>
          <cell r="F630">
            <v>25.6</v>
          </cell>
          <cell r="H630">
            <v>43.28</v>
          </cell>
          <cell r="I630">
            <v>3.4469162209447601</v>
          </cell>
          <cell r="J630" t="str">
            <v>#</v>
          </cell>
          <cell r="K630">
            <v>714000</v>
          </cell>
          <cell r="L630">
            <v>43.28</v>
          </cell>
          <cell r="M630">
            <v>505750</v>
          </cell>
          <cell r="N630">
            <v>260000</v>
          </cell>
          <cell r="O630">
            <v>1</v>
          </cell>
          <cell r="P630">
            <v>2.5</v>
          </cell>
          <cell r="Q630">
            <v>2.5</v>
          </cell>
          <cell r="R630">
            <v>1.5</v>
          </cell>
          <cell r="S630">
            <v>1</v>
          </cell>
          <cell r="T630">
            <v>0.5</v>
          </cell>
          <cell r="W630">
            <v>11356601.734020401</v>
          </cell>
          <cell r="X630">
            <v>208250</v>
          </cell>
          <cell r="Y630">
            <v>-69305.600000000006</v>
          </cell>
          <cell r="Z630">
            <v>-2002593.348</v>
          </cell>
          <cell r="AA630">
            <v>-948610.34086</v>
          </cell>
          <cell r="AB630">
            <v>-864529.94851300004</v>
          </cell>
          <cell r="AC630">
            <v>-804719.63675444201</v>
          </cell>
          <cell r="AD630">
            <v>-764087.54768857895</v>
          </cell>
          <cell r="AE630">
            <v>-508041.112792339</v>
          </cell>
          <cell r="AF630">
            <v>0</v>
          </cell>
          <cell r="AG630">
            <v>-6197637.5346083604</v>
          </cell>
        </row>
        <row r="631">
          <cell r="B631">
            <v>4</v>
          </cell>
          <cell r="C631">
            <v>29344</v>
          </cell>
          <cell r="D631">
            <v>2003</v>
          </cell>
          <cell r="E631" t="str">
            <v>Johnson Controls Headliner GmbH</v>
          </cell>
          <cell r="F631">
            <v>25.6</v>
          </cell>
          <cell r="H631">
            <v>44.75</v>
          </cell>
          <cell r="I631">
            <v>3.0870053153378301</v>
          </cell>
          <cell r="J631" t="str">
            <v>#</v>
          </cell>
          <cell r="K631">
            <v>714000</v>
          </cell>
          <cell r="L631">
            <v>662.25</v>
          </cell>
          <cell r="M631">
            <v>485000</v>
          </cell>
          <cell r="N631">
            <v>303333</v>
          </cell>
          <cell r="O631">
            <v>0</v>
          </cell>
          <cell r="P631">
            <v>1</v>
          </cell>
          <cell r="Q631">
            <v>1.5</v>
          </cell>
          <cell r="R631">
            <v>1</v>
          </cell>
          <cell r="S631">
            <v>0</v>
          </cell>
          <cell r="T631">
            <v>0</v>
          </cell>
          <cell r="W631">
            <v>12047086.3307142</v>
          </cell>
          <cell r="X631">
            <v>229000</v>
          </cell>
          <cell r="Y631">
            <v>-75068</v>
          </cell>
          <cell r="Z631">
            <v>-2197232.7000000002</v>
          </cell>
          <cell r="AA631">
            <v>-1096770.7075</v>
          </cell>
          <cell r="AB631">
            <v>-1030580.949475</v>
          </cell>
          <cell r="AC631">
            <v>-975462.12134962506</v>
          </cell>
          <cell r="AD631">
            <v>-952527.25886349997</v>
          </cell>
          <cell r="AE631">
            <v>-642369.76702312496</v>
          </cell>
          <cell r="AF631">
            <v>0</v>
          </cell>
          <cell r="AG631">
            <v>-7185011.5042112498</v>
          </cell>
        </row>
        <row r="632">
          <cell r="B632">
            <v>4</v>
          </cell>
          <cell r="C632">
            <v>43249</v>
          </cell>
          <cell r="D632">
            <v>2003</v>
          </cell>
          <cell r="E632" t="str">
            <v>Magna Systems, S.A.</v>
          </cell>
          <cell r="F632">
            <v>25.6</v>
          </cell>
          <cell r="H632">
            <v>53.43</v>
          </cell>
          <cell r="I632">
            <v>7.8732650170790599</v>
          </cell>
          <cell r="J632" t="str">
            <v>#</v>
          </cell>
          <cell r="K632">
            <v>714000</v>
          </cell>
          <cell r="L632">
            <v>493</v>
          </cell>
          <cell r="M632">
            <v>1140201</v>
          </cell>
          <cell r="N632">
            <v>79400</v>
          </cell>
          <cell r="O632">
            <v>2</v>
          </cell>
          <cell r="P632">
            <v>1.5</v>
          </cell>
          <cell r="Q632">
            <v>1.5</v>
          </cell>
          <cell r="R632">
            <v>1.5</v>
          </cell>
          <cell r="S632">
            <v>0</v>
          </cell>
          <cell r="T632">
            <v>0</v>
          </cell>
          <cell r="W632">
            <v>15318314.427933</v>
          </cell>
          <cell r="X632">
            <v>-426201</v>
          </cell>
          <cell r="Y632">
            <v>-109093.6</v>
          </cell>
          <cell r="Z632">
            <v>-3129026.5109999999</v>
          </cell>
          <cell r="AA632">
            <v>-1523309.336497</v>
          </cell>
          <cell r="AB632">
            <v>-1439910.4544232099</v>
          </cell>
          <cell r="AC632">
            <v>-1354457.21986051</v>
          </cell>
          <cell r="AD632">
            <v>-1322611.50345498</v>
          </cell>
          <cell r="AE632">
            <v>-891948.90270141105</v>
          </cell>
          <cell r="AF632">
            <v>0</v>
          </cell>
          <cell r="AG632">
            <v>-10640558.527937099</v>
          </cell>
        </row>
        <row r="638">
          <cell r="B638">
            <v>1</v>
          </cell>
          <cell r="C638" t="str">
            <v>EUR</v>
          </cell>
          <cell r="D638">
            <v>1</v>
          </cell>
          <cell r="E638">
            <v>36161</v>
          </cell>
          <cell r="F638">
            <v>11330</v>
          </cell>
        </row>
        <row r="639">
          <cell r="B639">
            <v>1</v>
          </cell>
          <cell r="C639" t="str">
            <v>EUR</v>
          </cell>
          <cell r="D639">
            <v>1</v>
          </cell>
          <cell r="E639">
            <v>36161</v>
          </cell>
          <cell r="F639">
            <v>11451</v>
          </cell>
        </row>
        <row r="640">
          <cell r="B640">
            <v>1</v>
          </cell>
          <cell r="C640" t="str">
            <v>EUR</v>
          </cell>
          <cell r="D640">
            <v>1</v>
          </cell>
          <cell r="E640">
            <v>36161</v>
          </cell>
          <cell r="F640">
            <v>28671</v>
          </cell>
        </row>
        <row r="641">
          <cell r="B641">
            <v>1</v>
          </cell>
          <cell r="C641" t="str">
            <v>EUR</v>
          </cell>
          <cell r="D641">
            <v>1</v>
          </cell>
          <cell r="E641">
            <v>36161</v>
          </cell>
          <cell r="F641">
            <v>1328</v>
          </cell>
        </row>
        <row r="642">
          <cell r="B642">
            <v>1</v>
          </cell>
          <cell r="C642" t="str">
            <v>EUR</v>
          </cell>
          <cell r="D642">
            <v>1</v>
          </cell>
          <cell r="E642">
            <v>36161</v>
          </cell>
          <cell r="F642">
            <v>1462</v>
          </cell>
        </row>
        <row r="643">
          <cell r="B643">
            <v>1</v>
          </cell>
          <cell r="C643" t="str">
            <v>EUR</v>
          </cell>
          <cell r="D643">
            <v>1</v>
          </cell>
          <cell r="E643">
            <v>36161</v>
          </cell>
          <cell r="F643">
            <v>28746</v>
          </cell>
        </row>
        <row r="644">
          <cell r="B644">
            <v>1</v>
          </cell>
          <cell r="C644" t="str">
            <v>EUR</v>
          </cell>
          <cell r="D644">
            <v>1</v>
          </cell>
          <cell r="E644">
            <v>36161</v>
          </cell>
          <cell r="F644">
            <v>23586</v>
          </cell>
        </row>
        <row r="645">
          <cell r="B645">
            <v>1</v>
          </cell>
          <cell r="C645" t="str">
            <v>EUR</v>
          </cell>
          <cell r="D645">
            <v>1</v>
          </cell>
          <cell r="E645">
            <v>36161</v>
          </cell>
          <cell r="F645">
            <v>18244</v>
          </cell>
        </row>
        <row r="646">
          <cell r="B646">
            <v>1</v>
          </cell>
          <cell r="C646" t="str">
            <v>EUR</v>
          </cell>
          <cell r="D646">
            <v>1</v>
          </cell>
          <cell r="E646">
            <v>36161</v>
          </cell>
          <cell r="F646">
            <v>18245</v>
          </cell>
        </row>
        <row r="647">
          <cell r="B647">
            <v>1</v>
          </cell>
          <cell r="C647" t="str">
            <v>EUR</v>
          </cell>
          <cell r="D647">
            <v>1</v>
          </cell>
          <cell r="E647">
            <v>36161</v>
          </cell>
          <cell r="F647">
            <v>25756</v>
          </cell>
        </row>
        <row r="648">
          <cell r="B648">
            <v>1</v>
          </cell>
          <cell r="C648" t="str">
            <v>EUR</v>
          </cell>
          <cell r="D648">
            <v>1</v>
          </cell>
          <cell r="E648">
            <v>36161</v>
          </cell>
          <cell r="F648">
            <v>2609</v>
          </cell>
        </row>
        <row r="649">
          <cell r="B649">
            <v>1</v>
          </cell>
          <cell r="C649" t="str">
            <v>EUR</v>
          </cell>
          <cell r="D649">
            <v>1</v>
          </cell>
          <cell r="E649">
            <v>36161</v>
          </cell>
          <cell r="F649">
            <v>316</v>
          </cell>
        </row>
        <row r="650">
          <cell r="B650">
            <v>1</v>
          </cell>
          <cell r="C650" t="str">
            <v>EUR</v>
          </cell>
          <cell r="D650">
            <v>1</v>
          </cell>
          <cell r="E650">
            <v>36161</v>
          </cell>
          <cell r="F650">
            <v>15245</v>
          </cell>
        </row>
        <row r="651">
          <cell r="B651">
            <v>1</v>
          </cell>
          <cell r="C651" t="str">
            <v>EUR</v>
          </cell>
          <cell r="D651">
            <v>1</v>
          </cell>
          <cell r="E651">
            <v>36161</v>
          </cell>
          <cell r="F651">
            <v>159</v>
          </cell>
        </row>
        <row r="652">
          <cell r="B652">
            <v>1</v>
          </cell>
          <cell r="C652" t="str">
            <v>EUR</v>
          </cell>
          <cell r="D652">
            <v>1</v>
          </cell>
          <cell r="E652">
            <v>36161</v>
          </cell>
          <cell r="F652">
            <v>3478</v>
          </cell>
        </row>
        <row r="653">
          <cell r="B653">
            <v>1</v>
          </cell>
          <cell r="C653" t="str">
            <v>EUR</v>
          </cell>
          <cell r="D653">
            <v>1</v>
          </cell>
          <cell r="E653">
            <v>36161</v>
          </cell>
          <cell r="F653">
            <v>19964</v>
          </cell>
        </row>
        <row r="654">
          <cell r="B654">
            <v>1</v>
          </cell>
          <cell r="C654" t="str">
            <v>EUR</v>
          </cell>
          <cell r="D654">
            <v>1</v>
          </cell>
          <cell r="E654">
            <v>36161</v>
          </cell>
          <cell r="F654">
            <v>24968</v>
          </cell>
        </row>
        <row r="655">
          <cell r="B655">
            <v>1</v>
          </cell>
          <cell r="C655" t="str">
            <v>EUR</v>
          </cell>
          <cell r="D655">
            <v>1</v>
          </cell>
          <cell r="E655">
            <v>36161</v>
          </cell>
          <cell r="F655">
            <v>24969</v>
          </cell>
        </row>
        <row r="656">
          <cell r="B656">
            <v>1</v>
          </cell>
          <cell r="C656" t="str">
            <v>EUR</v>
          </cell>
          <cell r="D656">
            <v>1</v>
          </cell>
          <cell r="E656">
            <v>36161</v>
          </cell>
          <cell r="F656">
            <v>27724</v>
          </cell>
        </row>
        <row r="657">
          <cell r="B657">
            <v>1</v>
          </cell>
          <cell r="C657" t="str">
            <v>EUR</v>
          </cell>
          <cell r="D657">
            <v>1</v>
          </cell>
          <cell r="E657">
            <v>36161</v>
          </cell>
          <cell r="F657">
            <v>27909</v>
          </cell>
        </row>
        <row r="658">
          <cell r="B658">
            <v>1</v>
          </cell>
          <cell r="C658" t="str">
            <v>EUR</v>
          </cell>
          <cell r="D658">
            <v>1</v>
          </cell>
          <cell r="E658">
            <v>36161</v>
          </cell>
          <cell r="F658">
            <v>2261</v>
          </cell>
        </row>
        <row r="659">
          <cell r="B659">
            <v>1</v>
          </cell>
          <cell r="C659" t="str">
            <v>EUR</v>
          </cell>
          <cell r="D659">
            <v>1</v>
          </cell>
          <cell r="E659">
            <v>36161</v>
          </cell>
          <cell r="F659">
            <v>2979</v>
          </cell>
        </row>
        <row r="660">
          <cell r="B660">
            <v>1</v>
          </cell>
          <cell r="C660" t="str">
            <v>EUR</v>
          </cell>
          <cell r="D660">
            <v>1</v>
          </cell>
          <cell r="E660">
            <v>36161</v>
          </cell>
          <cell r="F660">
            <v>8319</v>
          </cell>
        </row>
        <row r="661">
          <cell r="B661">
            <v>1</v>
          </cell>
          <cell r="C661" t="str">
            <v>EUR</v>
          </cell>
          <cell r="D661">
            <v>1</v>
          </cell>
          <cell r="E661">
            <v>36161</v>
          </cell>
          <cell r="F661">
            <v>13030</v>
          </cell>
        </row>
        <row r="662">
          <cell r="B662">
            <v>1</v>
          </cell>
          <cell r="C662" t="str">
            <v>EUR</v>
          </cell>
          <cell r="D662">
            <v>1</v>
          </cell>
          <cell r="E662">
            <v>36161</v>
          </cell>
          <cell r="F662">
            <v>20328</v>
          </cell>
        </row>
        <row r="663">
          <cell r="B663">
            <v>1</v>
          </cell>
          <cell r="C663" t="str">
            <v>EUR</v>
          </cell>
          <cell r="D663">
            <v>1</v>
          </cell>
          <cell r="E663">
            <v>36161</v>
          </cell>
          <cell r="F663">
            <v>29344</v>
          </cell>
        </row>
        <row r="664">
          <cell r="B664">
            <v>1</v>
          </cell>
          <cell r="C664" t="str">
            <v>EUR</v>
          </cell>
          <cell r="D664">
            <v>1</v>
          </cell>
          <cell r="E664">
            <v>36161</v>
          </cell>
          <cell r="F664">
            <v>43249</v>
          </cell>
        </row>
        <row r="665">
          <cell r="B665">
            <v>1</v>
          </cell>
          <cell r="C665" t="str">
            <v>EUR</v>
          </cell>
          <cell r="D665">
            <v>1</v>
          </cell>
          <cell r="E665">
            <v>36161</v>
          </cell>
          <cell r="F665">
            <v>38597</v>
          </cell>
        </row>
        <row r="666">
          <cell r="B666">
            <v>2</v>
          </cell>
          <cell r="C666" t="str">
            <v>EUR</v>
          </cell>
          <cell r="D666">
            <v>1</v>
          </cell>
          <cell r="E666">
            <v>36161</v>
          </cell>
          <cell r="F666">
            <v>11330</v>
          </cell>
        </row>
        <row r="667">
          <cell r="B667">
            <v>2</v>
          </cell>
          <cell r="C667" t="str">
            <v>EUR</v>
          </cell>
          <cell r="D667">
            <v>1</v>
          </cell>
          <cell r="E667">
            <v>36161</v>
          </cell>
          <cell r="F667">
            <v>11451</v>
          </cell>
        </row>
        <row r="668">
          <cell r="B668">
            <v>2</v>
          </cell>
          <cell r="C668" t="str">
            <v>EUR</v>
          </cell>
          <cell r="D668">
            <v>1</v>
          </cell>
          <cell r="E668">
            <v>36161</v>
          </cell>
          <cell r="F668">
            <v>28671</v>
          </cell>
        </row>
        <row r="669">
          <cell r="B669">
            <v>2</v>
          </cell>
          <cell r="C669" t="str">
            <v>EUR</v>
          </cell>
          <cell r="D669">
            <v>1</v>
          </cell>
          <cell r="E669">
            <v>36161</v>
          </cell>
          <cell r="F669">
            <v>1328</v>
          </cell>
        </row>
        <row r="670">
          <cell r="B670">
            <v>2</v>
          </cell>
          <cell r="C670" t="str">
            <v>EUR</v>
          </cell>
          <cell r="D670">
            <v>1</v>
          </cell>
          <cell r="E670">
            <v>36161</v>
          </cell>
          <cell r="F670">
            <v>1462</v>
          </cell>
        </row>
        <row r="671">
          <cell r="B671">
            <v>2</v>
          </cell>
          <cell r="C671" t="str">
            <v>EUR</v>
          </cell>
          <cell r="D671">
            <v>1</v>
          </cell>
          <cell r="E671">
            <v>36161</v>
          </cell>
          <cell r="F671">
            <v>28746</v>
          </cell>
        </row>
        <row r="672">
          <cell r="B672">
            <v>2</v>
          </cell>
          <cell r="C672" t="str">
            <v>EUR</v>
          </cell>
          <cell r="D672">
            <v>1</v>
          </cell>
          <cell r="E672">
            <v>36161</v>
          </cell>
          <cell r="F672">
            <v>23586</v>
          </cell>
        </row>
        <row r="673">
          <cell r="B673">
            <v>2</v>
          </cell>
          <cell r="C673" t="str">
            <v>EUR</v>
          </cell>
          <cell r="D673">
            <v>1</v>
          </cell>
          <cell r="E673">
            <v>36161</v>
          </cell>
          <cell r="F673">
            <v>18244</v>
          </cell>
        </row>
        <row r="674">
          <cell r="B674">
            <v>2</v>
          </cell>
          <cell r="C674" t="str">
            <v>EUR</v>
          </cell>
          <cell r="D674">
            <v>1</v>
          </cell>
          <cell r="E674">
            <v>36161</v>
          </cell>
          <cell r="F674">
            <v>18245</v>
          </cell>
        </row>
        <row r="675">
          <cell r="B675">
            <v>2</v>
          </cell>
          <cell r="C675" t="str">
            <v>EUR</v>
          </cell>
          <cell r="D675">
            <v>1</v>
          </cell>
          <cell r="E675">
            <v>36161</v>
          </cell>
          <cell r="F675">
            <v>25756</v>
          </cell>
        </row>
        <row r="676">
          <cell r="B676">
            <v>2</v>
          </cell>
          <cell r="C676" t="str">
            <v>EUR</v>
          </cell>
          <cell r="D676">
            <v>1</v>
          </cell>
          <cell r="E676">
            <v>36161</v>
          </cell>
          <cell r="F676">
            <v>2609</v>
          </cell>
        </row>
        <row r="677">
          <cell r="B677">
            <v>2</v>
          </cell>
          <cell r="C677" t="str">
            <v>EUR</v>
          </cell>
          <cell r="D677">
            <v>1</v>
          </cell>
          <cell r="E677">
            <v>36161</v>
          </cell>
          <cell r="F677">
            <v>316</v>
          </cell>
        </row>
        <row r="678">
          <cell r="B678">
            <v>2</v>
          </cell>
          <cell r="C678" t="str">
            <v>EUR</v>
          </cell>
          <cell r="D678">
            <v>1</v>
          </cell>
          <cell r="E678">
            <v>36161</v>
          </cell>
          <cell r="F678">
            <v>15245</v>
          </cell>
        </row>
        <row r="679">
          <cell r="B679">
            <v>2</v>
          </cell>
          <cell r="C679" t="str">
            <v>EUR</v>
          </cell>
          <cell r="D679">
            <v>1</v>
          </cell>
          <cell r="E679">
            <v>36161</v>
          </cell>
          <cell r="F679">
            <v>159</v>
          </cell>
        </row>
        <row r="680">
          <cell r="B680">
            <v>2</v>
          </cell>
          <cell r="C680" t="str">
            <v>EUR</v>
          </cell>
          <cell r="D680">
            <v>1</v>
          </cell>
          <cell r="E680">
            <v>36161</v>
          </cell>
          <cell r="F680">
            <v>3478</v>
          </cell>
        </row>
        <row r="681">
          <cell r="B681">
            <v>2</v>
          </cell>
          <cell r="C681" t="str">
            <v>EUR</v>
          </cell>
          <cell r="D681">
            <v>1</v>
          </cell>
          <cell r="E681">
            <v>36161</v>
          </cell>
          <cell r="F681">
            <v>19964</v>
          </cell>
        </row>
        <row r="682">
          <cell r="B682">
            <v>2</v>
          </cell>
          <cell r="C682" t="str">
            <v>EUR</v>
          </cell>
          <cell r="D682">
            <v>1</v>
          </cell>
          <cell r="E682">
            <v>36161</v>
          </cell>
          <cell r="F682">
            <v>24968</v>
          </cell>
        </row>
        <row r="683">
          <cell r="B683">
            <v>2</v>
          </cell>
          <cell r="C683" t="str">
            <v>EUR</v>
          </cell>
          <cell r="D683">
            <v>1</v>
          </cell>
          <cell r="E683">
            <v>36161</v>
          </cell>
          <cell r="F683">
            <v>24969</v>
          </cell>
        </row>
        <row r="684">
          <cell r="B684">
            <v>2</v>
          </cell>
          <cell r="C684" t="str">
            <v>EUR</v>
          </cell>
          <cell r="D684">
            <v>1</v>
          </cell>
          <cell r="E684">
            <v>36161</v>
          </cell>
          <cell r="F684">
            <v>27724</v>
          </cell>
        </row>
        <row r="685">
          <cell r="B685">
            <v>2</v>
          </cell>
          <cell r="C685" t="str">
            <v>EUR</v>
          </cell>
          <cell r="D685">
            <v>1</v>
          </cell>
          <cell r="E685">
            <v>36161</v>
          </cell>
          <cell r="F685">
            <v>27909</v>
          </cell>
        </row>
        <row r="686">
          <cell r="B686">
            <v>2</v>
          </cell>
          <cell r="C686" t="str">
            <v>EUR</v>
          </cell>
          <cell r="D686">
            <v>1</v>
          </cell>
          <cell r="E686">
            <v>36161</v>
          </cell>
          <cell r="F686">
            <v>2261</v>
          </cell>
        </row>
        <row r="687">
          <cell r="B687">
            <v>2</v>
          </cell>
          <cell r="C687" t="str">
            <v>EUR</v>
          </cell>
          <cell r="D687">
            <v>1</v>
          </cell>
          <cell r="E687">
            <v>36161</v>
          </cell>
          <cell r="F687">
            <v>2979</v>
          </cell>
        </row>
        <row r="688">
          <cell r="B688">
            <v>2</v>
          </cell>
          <cell r="C688" t="str">
            <v>EUR</v>
          </cell>
          <cell r="D688">
            <v>1</v>
          </cell>
          <cell r="E688">
            <v>36161</v>
          </cell>
          <cell r="F688">
            <v>8319</v>
          </cell>
        </row>
        <row r="689">
          <cell r="B689">
            <v>2</v>
          </cell>
          <cell r="C689" t="str">
            <v>EUR</v>
          </cell>
          <cell r="D689">
            <v>1</v>
          </cell>
          <cell r="E689">
            <v>36161</v>
          </cell>
          <cell r="F689">
            <v>13030</v>
          </cell>
        </row>
        <row r="690">
          <cell r="B690">
            <v>2</v>
          </cell>
          <cell r="C690" t="str">
            <v>EUR</v>
          </cell>
          <cell r="D690">
            <v>1</v>
          </cell>
          <cell r="E690">
            <v>36161</v>
          </cell>
          <cell r="F690">
            <v>20328</v>
          </cell>
        </row>
        <row r="691">
          <cell r="B691">
            <v>2</v>
          </cell>
          <cell r="C691" t="str">
            <v>EUR</v>
          </cell>
          <cell r="D691">
            <v>1</v>
          </cell>
          <cell r="E691">
            <v>36161</v>
          </cell>
          <cell r="F691">
            <v>29344</v>
          </cell>
        </row>
        <row r="692">
          <cell r="B692">
            <v>2</v>
          </cell>
          <cell r="C692" t="str">
            <v>EUR</v>
          </cell>
          <cell r="D692">
            <v>1</v>
          </cell>
          <cell r="E692">
            <v>36161</v>
          </cell>
          <cell r="F692">
            <v>43249</v>
          </cell>
        </row>
        <row r="693">
          <cell r="B693">
            <v>2</v>
          </cell>
          <cell r="C693" t="str">
            <v>EUR</v>
          </cell>
          <cell r="D693">
            <v>1</v>
          </cell>
          <cell r="E693">
            <v>36161</v>
          </cell>
          <cell r="F693">
            <v>38597</v>
          </cell>
        </row>
        <row r="694">
          <cell r="B694">
            <v>3</v>
          </cell>
          <cell r="C694" t="str">
            <v>EUR</v>
          </cell>
          <cell r="D694">
            <v>1</v>
          </cell>
          <cell r="E694">
            <v>36161</v>
          </cell>
          <cell r="F694">
            <v>11330</v>
          </cell>
        </row>
        <row r="695">
          <cell r="B695">
            <v>3</v>
          </cell>
          <cell r="C695" t="str">
            <v>EUR</v>
          </cell>
          <cell r="D695">
            <v>1</v>
          </cell>
          <cell r="E695">
            <v>36161</v>
          </cell>
          <cell r="F695">
            <v>11451</v>
          </cell>
        </row>
        <row r="696">
          <cell r="B696">
            <v>3</v>
          </cell>
          <cell r="C696" t="str">
            <v>EUR</v>
          </cell>
          <cell r="D696">
            <v>1</v>
          </cell>
          <cell r="E696">
            <v>36161</v>
          </cell>
          <cell r="F696">
            <v>28671</v>
          </cell>
        </row>
        <row r="697">
          <cell r="B697">
            <v>3</v>
          </cell>
          <cell r="C697" t="str">
            <v>EUR</v>
          </cell>
          <cell r="D697">
            <v>1</v>
          </cell>
          <cell r="E697">
            <v>36161</v>
          </cell>
          <cell r="F697">
            <v>1328</v>
          </cell>
        </row>
        <row r="698">
          <cell r="B698">
            <v>3</v>
          </cell>
          <cell r="C698" t="str">
            <v>EUR</v>
          </cell>
          <cell r="D698">
            <v>1</v>
          </cell>
          <cell r="E698">
            <v>36161</v>
          </cell>
          <cell r="F698">
            <v>1462</v>
          </cell>
        </row>
        <row r="699">
          <cell r="B699">
            <v>3</v>
          </cell>
          <cell r="C699" t="str">
            <v>EUR</v>
          </cell>
          <cell r="D699">
            <v>1</v>
          </cell>
          <cell r="E699">
            <v>36161</v>
          </cell>
          <cell r="F699">
            <v>28746</v>
          </cell>
        </row>
        <row r="700">
          <cell r="B700">
            <v>3</v>
          </cell>
          <cell r="C700" t="str">
            <v>EUR</v>
          </cell>
          <cell r="D700">
            <v>1</v>
          </cell>
          <cell r="E700">
            <v>36161</v>
          </cell>
          <cell r="F700">
            <v>23586</v>
          </cell>
        </row>
        <row r="701">
          <cell r="B701">
            <v>3</v>
          </cell>
          <cell r="C701" t="str">
            <v>EUR</v>
          </cell>
          <cell r="D701">
            <v>1</v>
          </cell>
          <cell r="E701">
            <v>36161</v>
          </cell>
          <cell r="F701">
            <v>18244</v>
          </cell>
        </row>
        <row r="702">
          <cell r="B702">
            <v>3</v>
          </cell>
          <cell r="C702" t="str">
            <v>EUR</v>
          </cell>
          <cell r="D702">
            <v>1</v>
          </cell>
          <cell r="E702">
            <v>36161</v>
          </cell>
          <cell r="F702">
            <v>18245</v>
          </cell>
        </row>
        <row r="703">
          <cell r="B703">
            <v>3</v>
          </cell>
          <cell r="C703" t="str">
            <v>EUR</v>
          </cell>
          <cell r="D703">
            <v>1</v>
          </cell>
          <cell r="E703">
            <v>36161</v>
          </cell>
          <cell r="F703">
            <v>25756</v>
          </cell>
        </row>
        <row r="704">
          <cell r="B704">
            <v>3</v>
          </cell>
          <cell r="C704" t="str">
            <v>EUR</v>
          </cell>
          <cell r="D704">
            <v>1</v>
          </cell>
          <cell r="E704">
            <v>36161</v>
          </cell>
          <cell r="F704">
            <v>2609</v>
          </cell>
        </row>
        <row r="705">
          <cell r="B705">
            <v>3</v>
          </cell>
          <cell r="C705" t="str">
            <v>EUR</v>
          </cell>
          <cell r="D705">
            <v>1</v>
          </cell>
          <cell r="E705">
            <v>36161</v>
          </cell>
          <cell r="F705">
            <v>316</v>
          </cell>
        </row>
        <row r="706">
          <cell r="B706">
            <v>3</v>
          </cell>
          <cell r="C706" t="str">
            <v>EUR</v>
          </cell>
          <cell r="D706">
            <v>1</v>
          </cell>
          <cell r="E706">
            <v>36161</v>
          </cell>
          <cell r="F706">
            <v>15245</v>
          </cell>
        </row>
        <row r="707">
          <cell r="B707">
            <v>3</v>
          </cell>
          <cell r="C707" t="str">
            <v>EUR</v>
          </cell>
          <cell r="D707">
            <v>1</v>
          </cell>
          <cell r="E707">
            <v>36161</v>
          </cell>
          <cell r="F707">
            <v>159</v>
          </cell>
        </row>
        <row r="708">
          <cell r="B708">
            <v>3</v>
          </cell>
          <cell r="C708" t="str">
            <v>EUR</v>
          </cell>
          <cell r="D708">
            <v>1</v>
          </cell>
          <cell r="E708">
            <v>36161</v>
          </cell>
          <cell r="F708">
            <v>3478</v>
          </cell>
        </row>
        <row r="709">
          <cell r="B709">
            <v>3</v>
          </cell>
          <cell r="C709" t="str">
            <v>EUR</v>
          </cell>
          <cell r="D709">
            <v>1</v>
          </cell>
          <cell r="E709">
            <v>36161</v>
          </cell>
          <cell r="F709">
            <v>19964</v>
          </cell>
        </row>
        <row r="710">
          <cell r="B710">
            <v>3</v>
          </cell>
          <cell r="C710" t="str">
            <v>EUR</v>
          </cell>
          <cell r="D710">
            <v>1</v>
          </cell>
          <cell r="E710">
            <v>36161</v>
          </cell>
          <cell r="F710">
            <v>24968</v>
          </cell>
        </row>
        <row r="711">
          <cell r="B711">
            <v>3</v>
          </cell>
          <cell r="C711" t="str">
            <v>EUR</v>
          </cell>
          <cell r="D711">
            <v>1</v>
          </cell>
          <cell r="E711">
            <v>36161</v>
          </cell>
          <cell r="F711">
            <v>24969</v>
          </cell>
        </row>
        <row r="712">
          <cell r="B712">
            <v>3</v>
          </cell>
          <cell r="C712" t="str">
            <v>EUR</v>
          </cell>
          <cell r="D712">
            <v>1</v>
          </cell>
          <cell r="E712">
            <v>36161</v>
          </cell>
          <cell r="F712">
            <v>27724</v>
          </cell>
        </row>
        <row r="713">
          <cell r="B713">
            <v>3</v>
          </cell>
          <cell r="C713" t="str">
            <v>EUR</v>
          </cell>
          <cell r="D713">
            <v>1</v>
          </cell>
          <cell r="E713">
            <v>36161</v>
          </cell>
          <cell r="F713">
            <v>27909</v>
          </cell>
        </row>
        <row r="714">
          <cell r="B714">
            <v>3</v>
          </cell>
          <cell r="C714" t="str">
            <v>EUR</v>
          </cell>
          <cell r="D714">
            <v>1</v>
          </cell>
          <cell r="E714">
            <v>36161</v>
          </cell>
          <cell r="F714">
            <v>2261</v>
          </cell>
        </row>
        <row r="715">
          <cell r="B715">
            <v>3</v>
          </cell>
          <cell r="C715" t="str">
            <v>EUR</v>
          </cell>
          <cell r="D715">
            <v>1</v>
          </cell>
          <cell r="E715">
            <v>36161</v>
          </cell>
          <cell r="F715">
            <v>2979</v>
          </cell>
        </row>
        <row r="716">
          <cell r="B716">
            <v>3</v>
          </cell>
          <cell r="C716" t="str">
            <v>EUR</v>
          </cell>
          <cell r="D716">
            <v>1</v>
          </cell>
          <cell r="E716">
            <v>36161</v>
          </cell>
          <cell r="F716">
            <v>8319</v>
          </cell>
        </row>
        <row r="717">
          <cell r="B717">
            <v>3</v>
          </cell>
          <cell r="C717" t="str">
            <v>EUR</v>
          </cell>
          <cell r="D717">
            <v>1</v>
          </cell>
          <cell r="E717">
            <v>36161</v>
          </cell>
          <cell r="F717">
            <v>13030</v>
          </cell>
        </row>
        <row r="718">
          <cell r="B718">
            <v>3</v>
          </cell>
          <cell r="C718" t="str">
            <v>EUR</v>
          </cell>
          <cell r="D718">
            <v>1</v>
          </cell>
          <cell r="E718">
            <v>36161</v>
          </cell>
          <cell r="F718">
            <v>20328</v>
          </cell>
        </row>
        <row r="719">
          <cell r="B719">
            <v>3</v>
          </cell>
          <cell r="C719" t="str">
            <v>EUR</v>
          </cell>
          <cell r="D719">
            <v>1</v>
          </cell>
          <cell r="E719">
            <v>36161</v>
          </cell>
          <cell r="F719">
            <v>29344</v>
          </cell>
        </row>
        <row r="720">
          <cell r="B720">
            <v>3</v>
          </cell>
          <cell r="C720" t="str">
            <v>EUR</v>
          </cell>
          <cell r="D720">
            <v>1</v>
          </cell>
          <cell r="E720">
            <v>36161</v>
          </cell>
          <cell r="F720">
            <v>43249</v>
          </cell>
        </row>
        <row r="721">
          <cell r="B721">
            <v>3</v>
          </cell>
          <cell r="C721" t="str">
            <v>EUR</v>
          </cell>
          <cell r="D721">
            <v>1</v>
          </cell>
          <cell r="E721">
            <v>36161</v>
          </cell>
          <cell r="F721">
            <v>38597</v>
          </cell>
        </row>
        <row r="722">
          <cell r="B722">
            <v>4</v>
          </cell>
          <cell r="C722" t="str">
            <v>EUR</v>
          </cell>
          <cell r="D722">
            <v>1</v>
          </cell>
          <cell r="E722">
            <v>36161</v>
          </cell>
          <cell r="F722">
            <v>11330</v>
          </cell>
        </row>
        <row r="723">
          <cell r="B723">
            <v>4</v>
          </cell>
          <cell r="C723" t="str">
            <v>EUR</v>
          </cell>
          <cell r="D723">
            <v>1</v>
          </cell>
          <cell r="E723">
            <v>36161</v>
          </cell>
          <cell r="F723">
            <v>11451</v>
          </cell>
        </row>
        <row r="724">
          <cell r="B724">
            <v>4</v>
          </cell>
          <cell r="C724" t="str">
            <v>EUR</v>
          </cell>
          <cell r="D724">
            <v>1</v>
          </cell>
          <cell r="E724">
            <v>36161</v>
          </cell>
          <cell r="F724">
            <v>28671</v>
          </cell>
        </row>
        <row r="725">
          <cell r="B725">
            <v>4</v>
          </cell>
          <cell r="C725" t="str">
            <v>EUR</v>
          </cell>
          <cell r="D725">
            <v>1</v>
          </cell>
          <cell r="E725">
            <v>36161</v>
          </cell>
          <cell r="F725">
            <v>1328</v>
          </cell>
        </row>
        <row r="726">
          <cell r="B726">
            <v>4</v>
          </cell>
          <cell r="C726" t="str">
            <v>EUR</v>
          </cell>
          <cell r="D726">
            <v>1</v>
          </cell>
          <cell r="E726">
            <v>36161</v>
          </cell>
          <cell r="F726">
            <v>1462</v>
          </cell>
        </row>
        <row r="727">
          <cell r="B727">
            <v>4</v>
          </cell>
          <cell r="C727" t="str">
            <v>EUR</v>
          </cell>
          <cell r="D727">
            <v>1</v>
          </cell>
          <cell r="E727">
            <v>36161</v>
          </cell>
          <cell r="F727">
            <v>28746</v>
          </cell>
        </row>
        <row r="728">
          <cell r="B728">
            <v>4</v>
          </cell>
          <cell r="C728" t="str">
            <v>EUR</v>
          </cell>
          <cell r="D728">
            <v>1</v>
          </cell>
          <cell r="E728">
            <v>36161</v>
          </cell>
          <cell r="F728">
            <v>23586</v>
          </cell>
        </row>
        <row r="729">
          <cell r="B729">
            <v>4</v>
          </cell>
          <cell r="C729" t="str">
            <v>EUR</v>
          </cell>
          <cell r="D729">
            <v>1</v>
          </cell>
          <cell r="E729">
            <v>36161</v>
          </cell>
          <cell r="F729">
            <v>18244</v>
          </cell>
        </row>
        <row r="730">
          <cell r="B730">
            <v>4</v>
          </cell>
          <cell r="C730" t="str">
            <v>EUR</v>
          </cell>
          <cell r="D730">
            <v>1</v>
          </cell>
          <cell r="E730">
            <v>36161</v>
          </cell>
          <cell r="F730">
            <v>18245</v>
          </cell>
        </row>
        <row r="731">
          <cell r="B731">
            <v>4</v>
          </cell>
          <cell r="C731" t="str">
            <v>EUR</v>
          </cell>
          <cell r="D731">
            <v>1</v>
          </cell>
          <cell r="E731">
            <v>36161</v>
          </cell>
          <cell r="F731">
            <v>25756</v>
          </cell>
        </row>
        <row r="732">
          <cell r="B732">
            <v>4</v>
          </cell>
          <cell r="C732" t="str">
            <v>EUR</v>
          </cell>
          <cell r="D732">
            <v>1</v>
          </cell>
          <cell r="E732">
            <v>36161</v>
          </cell>
          <cell r="F732">
            <v>2609</v>
          </cell>
        </row>
        <row r="733">
          <cell r="B733">
            <v>4</v>
          </cell>
          <cell r="C733" t="str">
            <v>EUR</v>
          </cell>
          <cell r="D733">
            <v>1</v>
          </cell>
          <cell r="E733">
            <v>36161</v>
          </cell>
          <cell r="F733">
            <v>316</v>
          </cell>
        </row>
        <row r="734">
          <cell r="B734">
            <v>4</v>
          </cell>
          <cell r="C734" t="str">
            <v>EUR</v>
          </cell>
          <cell r="D734">
            <v>1</v>
          </cell>
          <cell r="E734">
            <v>36161</v>
          </cell>
          <cell r="F734">
            <v>15245</v>
          </cell>
        </row>
        <row r="735">
          <cell r="B735">
            <v>4</v>
          </cell>
          <cell r="C735" t="str">
            <v>EUR</v>
          </cell>
          <cell r="D735">
            <v>1</v>
          </cell>
          <cell r="E735">
            <v>36161</v>
          </cell>
          <cell r="F735">
            <v>159</v>
          </cell>
        </row>
        <row r="736">
          <cell r="B736">
            <v>4</v>
          </cell>
          <cell r="C736" t="str">
            <v>EUR</v>
          </cell>
          <cell r="D736">
            <v>1</v>
          </cell>
          <cell r="E736">
            <v>36161</v>
          </cell>
          <cell r="F736">
            <v>3478</v>
          </cell>
        </row>
        <row r="737">
          <cell r="B737">
            <v>4</v>
          </cell>
          <cell r="C737" t="str">
            <v>EUR</v>
          </cell>
          <cell r="D737">
            <v>1</v>
          </cell>
          <cell r="E737">
            <v>36161</v>
          </cell>
          <cell r="F737">
            <v>19964</v>
          </cell>
        </row>
        <row r="738">
          <cell r="B738">
            <v>4</v>
          </cell>
          <cell r="C738" t="str">
            <v>EUR</v>
          </cell>
          <cell r="D738">
            <v>1</v>
          </cell>
          <cell r="E738">
            <v>36161</v>
          </cell>
          <cell r="F738">
            <v>24968</v>
          </cell>
        </row>
        <row r="739">
          <cell r="B739">
            <v>4</v>
          </cell>
          <cell r="C739" t="str">
            <v>EUR</v>
          </cell>
          <cell r="D739">
            <v>1</v>
          </cell>
          <cell r="E739">
            <v>36161</v>
          </cell>
          <cell r="F739">
            <v>24969</v>
          </cell>
        </row>
        <row r="740">
          <cell r="B740">
            <v>4</v>
          </cell>
          <cell r="C740" t="str">
            <v>EUR</v>
          </cell>
          <cell r="D740">
            <v>1</v>
          </cell>
          <cell r="E740">
            <v>36161</v>
          </cell>
          <cell r="F740">
            <v>27724</v>
          </cell>
        </row>
        <row r="741">
          <cell r="B741">
            <v>4</v>
          </cell>
          <cell r="C741" t="str">
            <v>EUR</v>
          </cell>
          <cell r="D741">
            <v>1</v>
          </cell>
          <cell r="E741">
            <v>36161</v>
          </cell>
          <cell r="F741">
            <v>27909</v>
          </cell>
        </row>
        <row r="742">
          <cell r="B742">
            <v>4</v>
          </cell>
          <cell r="C742" t="str">
            <v>EUR</v>
          </cell>
          <cell r="D742">
            <v>1</v>
          </cell>
          <cell r="E742">
            <v>36161</v>
          </cell>
          <cell r="F742">
            <v>2261</v>
          </cell>
        </row>
        <row r="743">
          <cell r="B743">
            <v>4</v>
          </cell>
          <cell r="C743" t="str">
            <v>EUR</v>
          </cell>
          <cell r="D743">
            <v>1</v>
          </cell>
          <cell r="E743">
            <v>36161</v>
          </cell>
          <cell r="F743">
            <v>2979</v>
          </cell>
        </row>
        <row r="744">
          <cell r="B744">
            <v>4</v>
          </cell>
          <cell r="C744" t="str">
            <v>EUR</v>
          </cell>
          <cell r="D744">
            <v>1</v>
          </cell>
          <cell r="E744">
            <v>36161</v>
          </cell>
          <cell r="F744">
            <v>8319</v>
          </cell>
        </row>
        <row r="745">
          <cell r="B745">
            <v>4</v>
          </cell>
          <cell r="C745" t="str">
            <v>EUR</v>
          </cell>
          <cell r="D745">
            <v>1</v>
          </cell>
          <cell r="E745">
            <v>36161</v>
          </cell>
          <cell r="F745">
            <v>13030</v>
          </cell>
        </row>
        <row r="746">
          <cell r="B746">
            <v>4</v>
          </cell>
          <cell r="C746" t="str">
            <v>EUR</v>
          </cell>
          <cell r="D746">
            <v>1</v>
          </cell>
          <cell r="E746">
            <v>36161</v>
          </cell>
          <cell r="F746">
            <v>20328</v>
          </cell>
        </row>
        <row r="747">
          <cell r="B747">
            <v>4</v>
          </cell>
          <cell r="C747" t="str">
            <v>EUR</v>
          </cell>
          <cell r="D747">
            <v>1</v>
          </cell>
          <cell r="E747">
            <v>36161</v>
          </cell>
          <cell r="F747">
            <v>29344</v>
          </cell>
        </row>
        <row r="748">
          <cell r="B748">
            <v>4</v>
          </cell>
          <cell r="C748" t="str">
            <v>EUR</v>
          </cell>
          <cell r="D748">
            <v>1</v>
          </cell>
          <cell r="E748">
            <v>36161</v>
          </cell>
          <cell r="F748">
            <v>43249</v>
          </cell>
        </row>
        <row r="749">
          <cell r="B749">
            <v>4</v>
          </cell>
          <cell r="C749" t="str">
            <v>EUR</v>
          </cell>
          <cell r="D749">
            <v>1</v>
          </cell>
          <cell r="E749">
            <v>36161</v>
          </cell>
          <cell r="F749">
            <v>38597</v>
          </cell>
        </row>
        <row r="755">
          <cell r="B755">
            <v>1</v>
          </cell>
          <cell r="C755">
            <v>159</v>
          </cell>
          <cell r="D755" t="str">
            <v>EUR</v>
          </cell>
          <cell r="E755">
            <v>1</v>
          </cell>
          <cell r="F755">
            <v>36161</v>
          </cell>
        </row>
        <row r="756">
          <cell r="B756">
            <v>1</v>
          </cell>
          <cell r="C756">
            <v>316</v>
          </cell>
          <cell r="D756" t="str">
            <v>EUR</v>
          </cell>
          <cell r="E756">
            <v>1</v>
          </cell>
          <cell r="F756">
            <v>36161</v>
          </cell>
        </row>
        <row r="757">
          <cell r="B757">
            <v>1</v>
          </cell>
          <cell r="C757">
            <v>1328</v>
          </cell>
          <cell r="D757" t="str">
            <v>EUR</v>
          </cell>
          <cell r="E757">
            <v>1</v>
          </cell>
          <cell r="F757">
            <v>36161</v>
          </cell>
        </row>
        <row r="758">
          <cell r="B758">
            <v>1</v>
          </cell>
          <cell r="C758">
            <v>1462</v>
          </cell>
          <cell r="D758" t="str">
            <v>EUR</v>
          </cell>
          <cell r="E758">
            <v>1</v>
          </cell>
          <cell r="F758">
            <v>36161</v>
          </cell>
        </row>
        <row r="759">
          <cell r="B759">
            <v>1</v>
          </cell>
          <cell r="C759">
            <v>2261</v>
          </cell>
          <cell r="D759" t="str">
            <v>EUR</v>
          </cell>
          <cell r="E759">
            <v>1</v>
          </cell>
          <cell r="F759">
            <v>36161</v>
          </cell>
        </row>
        <row r="760">
          <cell r="B760">
            <v>1</v>
          </cell>
          <cell r="C760">
            <v>2609</v>
          </cell>
          <cell r="D760" t="str">
            <v>EUR</v>
          </cell>
          <cell r="E760">
            <v>1</v>
          </cell>
          <cell r="F760">
            <v>36161</v>
          </cell>
        </row>
        <row r="761">
          <cell r="B761">
            <v>1</v>
          </cell>
          <cell r="C761">
            <v>2979</v>
          </cell>
          <cell r="D761" t="str">
            <v>EUR</v>
          </cell>
          <cell r="E761">
            <v>1</v>
          </cell>
          <cell r="F761">
            <v>36161</v>
          </cell>
        </row>
        <row r="762">
          <cell r="B762">
            <v>1</v>
          </cell>
          <cell r="C762">
            <v>3478</v>
          </cell>
          <cell r="D762" t="str">
            <v>EUR</v>
          </cell>
          <cell r="E762">
            <v>1</v>
          </cell>
          <cell r="F762">
            <v>36161</v>
          </cell>
        </row>
        <row r="763">
          <cell r="B763">
            <v>1</v>
          </cell>
          <cell r="C763">
            <v>8319</v>
          </cell>
          <cell r="D763" t="str">
            <v>EUR</v>
          </cell>
          <cell r="E763">
            <v>1</v>
          </cell>
          <cell r="F763">
            <v>36161</v>
          </cell>
        </row>
        <row r="764">
          <cell r="B764">
            <v>1</v>
          </cell>
          <cell r="C764">
            <v>11330</v>
          </cell>
          <cell r="D764" t="str">
            <v>EUR</v>
          </cell>
          <cell r="E764">
            <v>1</v>
          </cell>
          <cell r="F764">
            <v>36161</v>
          </cell>
        </row>
        <row r="765">
          <cell r="B765">
            <v>1</v>
          </cell>
          <cell r="C765">
            <v>11451</v>
          </cell>
          <cell r="D765" t="str">
            <v>EUR</v>
          </cell>
          <cell r="E765">
            <v>1</v>
          </cell>
          <cell r="F765">
            <v>36161</v>
          </cell>
        </row>
        <row r="766">
          <cell r="B766">
            <v>1</v>
          </cell>
          <cell r="C766">
            <v>13030</v>
          </cell>
          <cell r="D766" t="str">
            <v>EUR</v>
          </cell>
          <cell r="E766">
            <v>1</v>
          </cell>
          <cell r="F766">
            <v>36161</v>
          </cell>
        </row>
        <row r="767">
          <cell r="B767">
            <v>1</v>
          </cell>
          <cell r="C767">
            <v>15245</v>
          </cell>
          <cell r="D767" t="str">
            <v>EUR</v>
          </cell>
          <cell r="E767">
            <v>1</v>
          </cell>
          <cell r="F767">
            <v>36161</v>
          </cell>
        </row>
        <row r="768">
          <cell r="B768">
            <v>1</v>
          </cell>
          <cell r="C768">
            <v>18244</v>
          </cell>
          <cell r="D768" t="str">
            <v>EUR</v>
          </cell>
          <cell r="E768">
            <v>1</v>
          </cell>
          <cell r="F768">
            <v>36161</v>
          </cell>
        </row>
        <row r="769">
          <cell r="B769">
            <v>1</v>
          </cell>
          <cell r="C769">
            <v>18245</v>
          </cell>
          <cell r="D769" t="str">
            <v>EUR</v>
          </cell>
          <cell r="E769">
            <v>1</v>
          </cell>
          <cell r="F769">
            <v>36161</v>
          </cell>
        </row>
        <row r="770">
          <cell r="B770">
            <v>1</v>
          </cell>
          <cell r="C770">
            <v>19964</v>
          </cell>
          <cell r="D770" t="str">
            <v>EUR</v>
          </cell>
          <cell r="E770">
            <v>1</v>
          </cell>
          <cell r="F770">
            <v>36161</v>
          </cell>
        </row>
        <row r="771">
          <cell r="B771">
            <v>1</v>
          </cell>
          <cell r="C771">
            <v>20328</v>
          </cell>
          <cell r="D771" t="str">
            <v>EUR</v>
          </cell>
          <cell r="E771">
            <v>1</v>
          </cell>
          <cell r="F771">
            <v>36161</v>
          </cell>
        </row>
        <row r="772">
          <cell r="B772">
            <v>1</v>
          </cell>
          <cell r="C772">
            <v>23586</v>
          </cell>
          <cell r="D772" t="str">
            <v>EUR</v>
          </cell>
          <cell r="E772">
            <v>1</v>
          </cell>
          <cell r="F772">
            <v>36161</v>
          </cell>
        </row>
        <row r="773">
          <cell r="B773">
            <v>1</v>
          </cell>
          <cell r="C773">
            <v>24968</v>
          </cell>
          <cell r="D773" t="str">
            <v>EUR</v>
          </cell>
          <cell r="E773">
            <v>1</v>
          </cell>
          <cell r="F773">
            <v>36161</v>
          </cell>
        </row>
        <row r="774">
          <cell r="B774">
            <v>1</v>
          </cell>
          <cell r="C774">
            <v>24969</v>
          </cell>
          <cell r="D774" t="str">
            <v>EUR</v>
          </cell>
          <cell r="E774">
            <v>1</v>
          </cell>
          <cell r="F774">
            <v>36161</v>
          </cell>
        </row>
        <row r="775">
          <cell r="B775">
            <v>1</v>
          </cell>
          <cell r="C775">
            <v>25756</v>
          </cell>
          <cell r="D775" t="str">
            <v>EUR</v>
          </cell>
          <cell r="E775">
            <v>1</v>
          </cell>
          <cell r="F775">
            <v>36161</v>
          </cell>
        </row>
        <row r="776">
          <cell r="B776">
            <v>1</v>
          </cell>
          <cell r="C776">
            <v>27724</v>
          </cell>
          <cell r="D776" t="str">
            <v>EUR</v>
          </cell>
          <cell r="E776">
            <v>1</v>
          </cell>
          <cell r="F776">
            <v>36161</v>
          </cell>
        </row>
        <row r="777">
          <cell r="B777">
            <v>1</v>
          </cell>
          <cell r="C777">
            <v>27909</v>
          </cell>
          <cell r="D777" t="str">
            <v>EUR</v>
          </cell>
          <cell r="E777">
            <v>1</v>
          </cell>
          <cell r="F777">
            <v>36161</v>
          </cell>
        </row>
        <row r="778">
          <cell r="B778">
            <v>1</v>
          </cell>
          <cell r="C778">
            <v>28671</v>
          </cell>
          <cell r="D778" t="str">
            <v>EUR</v>
          </cell>
          <cell r="E778">
            <v>1</v>
          </cell>
          <cell r="F778">
            <v>36161</v>
          </cell>
        </row>
        <row r="779">
          <cell r="B779">
            <v>1</v>
          </cell>
          <cell r="C779">
            <v>28746</v>
          </cell>
          <cell r="D779" t="str">
            <v>EUR</v>
          </cell>
          <cell r="E779">
            <v>1</v>
          </cell>
          <cell r="F779">
            <v>36161</v>
          </cell>
        </row>
        <row r="780">
          <cell r="B780">
            <v>1</v>
          </cell>
          <cell r="C780">
            <v>29344</v>
          </cell>
          <cell r="D780" t="str">
            <v>EUR</v>
          </cell>
          <cell r="E780">
            <v>1</v>
          </cell>
          <cell r="F780">
            <v>36161</v>
          </cell>
        </row>
        <row r="781">
          <cell r="B781">
            <v>1</v>
          </cell>
          <cell r="C781">
            <v>38597</v>
          </cell>
          <cell r="D781" t="str">
            <v>EUR</v>
          </cell>
          <cell r="E781">
            <v>1</v>
          </cell>
          <cell r="F781">
            <v>36161</v>
          </cell>
        </row>
        <row r="782">
          <cell r="B782">
            <v>1</v>
          </cell>
          <cell r="C782">
            <v>43249</v>
          </cell>
          <cell r="D782" t="str">
            <v>EUR</v>
          </cell>
          <cell r="E782">
            <v>1</v>
          </cell>
          <cell r="F782">
            <v>36161</v>
          </cell>
        </row>
        <row r="783">
          <cell r="B783">
            <v>2</v>
          </cell>
          <cell r="C783">
            <v>159</v>
          </cell>
          <cell r="D783" t="str">
            <v>EUR</v>
          </cell>
          <cell r="E783">
            <v>1</v>
          </cell>
          <cell r="F783">
            <v>36161</v>
          </cell>
        </row>
        <row r="784">
          <cell r="B784">
            <v>2</v>
          </cell>
          <cell r="C784">
            <v>316</v>
          </cell>
          <cell r="D784" t="str">
            <v>EUR</v>
          </cell>
          <cell r="E784">
            <v>1</v>
          </cell>
          <cell r="F784">
            <v>36161</v>
          </cell>
        </row>
        <row r="785">
          <cell r="B785">
            <v>2</v>
          </cell>
          <cell r="C785">
            <v>1328</v>
          </cell>
          <cell r="D785" t="str">
            <v>EUR</v>
          </cell>
          <cell r="E785">
            <v>1</v>
          </cell>
          <cell r="F785">
            <v>36161</v>
          </cell>
        </row>
        <row r="786">
          <cell r="B786">
            <v>2</v>
          </cell>
          <cell r="C786">
            <v>1462</v>
          </cell>
          <cell r="D786" t="str">
            <v>EUR</v>
          </cell>
          <cell r="E786">
            <v>1</v>
          </cell>
          <cell r="F786">
            <v>36161</v>
          </cell>
        </row>
        <row r="787">
          <cell r="B787">
            <v>2</v>
          </cell>
          <cell r="C787">
            <v>2261</v>
          </cell>
          <cell r="D787" t="str">
            <v>EUR</v>
          </cell>
          <cell r="E787">
            <v>1</v>
          </cell>
          <cell r="F787">
            <v>36161</v>
          </cell>
        </row>
        <row r="788">
          <cell r="B788">
            <v>2</v>
          </cell>
          <cell r="C788">
            <v>2609</v>
          </cell>
          <cell r="D788" t="str">
            <v>EUR</v>
          </cell>
          <cell r="E788">
            <v>1</v>
          </cell>
          <cell r="F788">
            <v>36161</v>
          </cell>
        </row>
        <row r="789">
          <cell r="B789">
            <v>2</v>
          </cell>
          <cell r="C789">
            <v>2979</v>
          </cell>
          <cell r="D789" t="str">
            <v>EUR</v>
          </cell>
          <cell r="E789">
            <v>1</v>
          </cell>
          <cell r="F789">
            <v>36161</v>
          </cell>
        </row>
        <row r="790">
          <cell r="B790">
            <v>2</v>
          </cell>
          <cell r="C790">
            <v>3478</v>
          </cell>
          <cell r="D790" t="str">
            <v>EUR</v>
          </cell>
          <cell r="E790">
            <v>1</v>
          </cell>
          <cell r="F790">
            <v>36161</v>
          </cell>
        </row>
        <row r="791">
          <cell r="B791">
            <v>2</v>
          </cell>
          <cell r="C791">
            <v>8319</v>
          </cell>
          <cell r="D791" t="str">
            <v>EUR</v>
          </cell>
          <cell r="E791">
            <v>1</v>
          </cell>
          <cell r="F791">
            <v>36161</v>
          </cell>
        </row>
        <row r="792">
          <cell r="B792">
            <v>2</v>
          </cell>
          <cell r="C792">
            <v>11330</v>
          </cell>
          <cell r="D792" t="str">
            <v>EUR</v>
          </cell>
          <cell r="E792">
            <v>1</v>
          </cell>
          <cell r="F792">
            <v>36161</v>
          </cell>
        </row>
        <row r="793">
          <cell r="B793">
            <v>2</v>
          </cell>
          <cell r="C793">
            <v>11451</v>
          </cell>
          <cell r="D793" t="str">
            <v>EUR</v>
          </cell>
          <cell r="E793">
            <v>1</v>
          </cell>
          <cell r="F793">
            <v>36161</v>
          </cell>
        </row>
        <row r="794">
          <cell r="B794">
            <v>2</v>
          </cell>
          <cell r="C794">
            <v>13030</v>
          </cell>
          <cell r="D794" t="str">
            <v>EUR</v>
          </cell>
          <cell r="E794">
            <v>1</v>
          </cell>
          <cell r="F794">
            <v>36161</v>
          </cell>
        </row>
        <row r="795">
          <cell r="B795">
            <v>2</v>
          </cell>
          <cell r="C795">
            <v>15245</v>
          </cell>
          <cell r="D795" t="str">
            <v>EUR</v>
          </cell>
          <cell r="E795">
            <v>1</v>
          </cell>
          <cell r="F795">
            <v>36161</v>
          </cell>
        </row>
        <row r="796">
          <cell r="B796">
            <v>2</v>
          </cell>
          <cell r="C796">
            <v>18244</v>
          </cell>
          <cell r="D796" t="str">
            <v>EUR</v>
          </cell>
          <cell r="E796">
            <v>1</v>
          </cell>
          <cell r="F796">
            <v>36161</v>
          </cell>
        </row>
        <row r="797">
          <cell r="B797">
            <v>2</v>
          </cell>
          <cell r="C797">
            <v>18245</v>
          </cell>
          <cell r="D797" t="str">
            <v>EUR</v>
          </cell>
          <cell r="E797">
            <v>1</v>
          </cell>
          <cell r="F797">
            <v>36161</v>
          </cell>
        </row>
        <row r="798">
          <cell r="B798">
            <v>2</v>
          </cell>
          <cell r="C798">
            <v>19964</v>
          </cell>
          <cell r="D798" t="str">
            <v>EUR</v>
          </cell>
          <cell r="E798">
            <v>1</v>
          </cell>
          <cell r="F798">
            <v>36161</v>
          </cell>
        </row>
        <row r="799">
          <cell r="B799">
            <v>2</v>
          </cell>
          <cell r="C799">
            <v>20328</v>
          </cell>
          <cell r="D799" t="str">
            <v>EUR</v>
          </cell>
          <cell r="E799">
            <v>1</v>
          </cell>
          <cell r="F799">
            <v>36161</v>
          </cell>
        </row>
        <row r="800">
          <cell r="B800">
            <v>2</v>
          </cell>
          <cell r="C800">
            <v>23586</v>
          </cell>
          <cell r="D800" t="str">
            <v>EUR</v>
          </cell>
          <cell r="E800">
            <v>1</v>
          </cell>
          <cell r="F800">
            <v>36161</v>
          </cell>
        </row>
        <row r="801">
          <cell r="B801">
            <v>2</v>
          </cell>
          <cell r="C801">
            <v>24968</v>
          </cell>
          <cell r="D801" t="str">
            <v>EUR</v>
          </cell>
          <cell r="E801">
            <v>1</v>
          </cell>
          <cell r="F801">
            <v>36161</v>
          </cell>
        </row>
        <row r="802">
          <cell r="B802">
            <v>2</v>
          </cell>
          <cell r="C802">
            <v>24969</v>
          </cell>
          <cell r="D802" t="str">
            <v>EUR</v>
          </cell>
          <cell r="E802">
            <v>1</v>
          </cell>
          <cell r="F802">
            <v>36161</v>
          </cell>
        </row>
        <row r="803">
          <cell r="B803">
            <v>2</v>
          </cell>
          <cell r="C803">
            <v>25756</v>
          </cell>
          <cell r="D803" t="str">
            <v>EUR</v>
          </cell>
          <cell r="E803">
            <v>1</v>
          </cell>
          <cell r="F803">
            <v>36161</v>
          </cell>
        </row>
        <row r="804">
          <cell r="B804">
            <v>2</v>
          </cell>
          <cell r="C804">
            <v>27724</v>
          </cell>
          <cell r="D804" t="str">
            <v>EUR</v>
          </cell>
          <cell r="E804">
            <v>1</v>
          </cell>
          <cell r="F804">
            <v>36161</v>
          </cell>
        </row>
        <row r="805">
          <cell r="B805">
            <v>2</v>
          </cell>
          <cell r="C805">
            <v>27909</v>
          </cell>
          <cell r="D805" t="str">
            <v>EUR</v>
          </cell>
          <cell r="E805">
            <v>1</v>
          </cell>
          <cell r="F805">
            <v>36161</v>
          </cell>
        </row>
        <row r="806">
          <cell r="B806">
            <v>2</v>
          </cell>
          <cell r="C806">
            <v>28671</v>
          </cell>
          <cell r="D806" t="str">
            <v>EUR</v>
          </cell>
          <cell r="E806">
            <v>1</v>
          </cell>
          <cell r="F806">
            <v>36161</v>
          </cell>
        </row>
        <row r="807">
          <cell r="B807">
            <v>2</v>
          </cell>
          <cell r="C807">
            <v>28746</v>
          </cell>
          <cell r="D807" t="str">
            <v>EUR</v>
          </cell>
          <cell r="E807">
            <v>1</v>
          </cell>
          <cell r="F807">
            <v>36161</v>
          </cell>
        </row>
        <row r="808">
          <cell r="B808">
            <v>2</v>
          </cell>
          <cell r="C808">
            <v>29344</v>
          </cell>
          <cell r="D808" t="str">
            <v>EUR</v>
          </cell>
          <cell r="E808">
            <v>1</v>
          </cell>
          <cell r="F808">
            <v>36161</v>
          </cell>
        </row>
        <row r="809">
          <cell r="B809">
            <v>2</v>
          </cell>
          <cell r="C809">
            <v>38597</v>
          </cell>
          <cell r="D809" t="str">
            <v>EUR</v>
          </cell>
          <cell r="E809">
            <v>1</v>
          </cell>
          <cell r="F809">
            <v>36161</v>
          </cell>
        </row>
        <row r="810">
          <cell r="B810">
            <v>2</v>
          </cell>
          <cell r="C810">
            <v>43249</v>
          </cell>
          <cell r="D810" t="str">
            <v>EUR</v>
          </cell>
          <cell r="E810">
            <v>1</v>
          </cell>
          <cell r="F810">
            <v>36161</v>
          </cell>
        </row>
        <row r="811">
          <cell r="B811">
            <v>3</v>
          </cell>
          <cell r="C811">
            <v>159</v>
          </cell>
          <cell r="D811" t="str">
            <v>EUR</v>
          </cell>
          <cell r="E811">
            <v>1</v>
          </cell>
          <cell r="F811">
            <v>36161</v>
          </cell>
        </row>
        <row r="812">
          <cell r="B812">
            <v>3</v>
          </cell>
          <cell r="C812">
            <v>316</v>
          </cell>
          <cell r="D812" t="str">
            <v>EUR</v>
          </cell>
          <cell r="E812">
            <v>1</v>
          </cell>
          <cell r="F812">
            <v>36161</v>
          </cell>
        </row>
        <row r="813">
          <cell r="B813">
            <v>3</v>
          </cell>
          <cell r="C813">
            <v>1328</v>
          </cell>
          <cell r="D813" t="str">
            <v>EUR</v>
          </cell>
          <cell r="E813">
            <v>1</v>
          </cell>
          <cell r="F813">
            <v>36161</v>
          </cell>
        </row>
        <row r="814">
          <cell r="B814">
            <v>3</v>
          </cell>
          <cell r="C814">
            <v>1462</v>
          </cell>
          <cell r="D814" t="str">
            <v>EUR</v>
          </cell>
          <cell r="E814">
            <v>1</v>
          </cell>
          <cell r="F814">
            <v>36161</v>
          </cell>
        </row>
        <row r="815">
          <cell r="B815">
            <v>3</v>
          </cell>
          <cell r="C815">
            <v>2261</v>
          </cell>
          <cell r="D815" t="str">
            <v>EUR</v>
          </cell>
          <cell r="E815">
            <v>1</v>
          </cell>
          <cell r="F815">
            <v>36161</v>
          </cell>
        </row>
        <row r="816">
          <cell r="B816">
            <v>3</v>
          </cell>
          <cell r="C816">
            <v>2609</v>
          </cell>
          <cell r="D816" t="str">
            <v>EUR</v>
          </cell>
          <cell r="E816">
            <v>1</v>
          </cell>
          <cell r="F816">
            <v>36161</v>
          </cell>
        </row>
        <row r="817">
          <cell r="B817">
            <v>3</v>
          </cell>
          <cell r="C817">
            <v>2979</v>
          </cell>
          <cell r="D817" t="str">
            <v>EUR</v>
          </cell>
          <cell r="E817">
            <v>1</v>
          </cell>
          <cell r="F817">
            <v>36161</v>
          </cell>
        </row>
        <row r="818">
          <cell r="B818">
            <v>3</v>
          </cell>
          <cell r="C818">
            <v>3478</v>
          </cell>
          <cell r="D818" t="str">
            <v>EUR</v>
          </cell>
          <cell r="E818">
            <v>1</v>
          </cell>
          <cell r="F818">
            <v>36161</v>
          </cell>
        </row>
        <row r="819">
          <cell r="B819">
            <v>3</v>
          </cell>
          <cell r="C819">
            <v>8319</v>
          </cell>
          <cell r="D819" t="str">
            <v>EUR</v>
          </cell>
          <cell r="E819">
            <v>1</v>
          </cell>
          <cell r="F819">
            <v>36161</v>
          </cell>
        </row>
        <row r="820">
          <cell r="B820">
            <v>3</v>
          </cell>
          <cell r="C820">
            <v>11330</v>
          </cell>
          <cell r="D820" t="str">
            <v>EUR</v>
          </cell>
          <cell r="E820">
            <v>1</v>
          </cell>
          <cell r="F820">
            <v>36161</v>
          </cell>
        </row>
        <row r="821">
          <cell r="B821">
            <v>3</v>
          </cell>
          <cell r="C821">
            <v>11451</v>
          </cell>
          <cell r="D821" t="str">
            <v>EUR</v>
          </cell>
          <cell r="E821">
            <v>1</v>
          </cell>
          <cell r="F821">
            <v>36161</v>
          </cell>
        </row>
        <row r="822">
          <cell r="B822">
            <v>3</v>
          </cell>
          <cell r="C822">
            <v>13030</v>
          </cell>
          <cell r="D822" t="str">
            <v>EUR</v>
          </cell>
          <cell r="E822">
            <v>1</v>
          </cell>
          <cell r="F822">
            <v>36161</v>
          </cell>
        </row>
        <row r="823">
          <cell r="B823">
            <v>3</v>
          </cell>
          <cell r="C823">
            <v>15245</v>
          </cell>
          <cell r="D823" t="str">
            <v>EUR</v>
          </cell>
          <cell r="E823">
            <v>1</v>
          </cell>
          <cell r="F823">
            <v>36161</v>
          </cell>
        </row>
        <row r="824">
          <cell r="B824">
            <v>3</v>
          </cell>
          <cell r="C824">
            <v>18244</v>
          </cell>
          <cell r="D824" t="str">
            <v>EUR</v>
          </cell>
          <cell r="E824">
            <v>1</v>
          </cell>
          <cell r="F824">
            <v>36161</v>
          </cell>
        </row>
        <row r="825">
          <cell r="B825">
            <v>3</v>
          </cell>
          <cell r="C825">
            <v>18245</v>
          </cell>
          <cell r="D825" t="str">
            <v>EUR</v>
          </cell>
          <cell r="E825">
            <v>1</v>
          </cell>
          <cell r="F825">
            <v>36161</v>
          </cell>
        </row>
        <row r="826">
          <cell r="B826">
            <v>3</v>
          </cell>
          <cell r="C826">
            <v>19964</v>
          </cell>
          <cell r="D826" t="str">
            <v>EUR</v>
          </cell>
          <cell r="E826">
            <v>1</v>
          </cell>
          <cell r="F826">
            <v>36161</v>
          </cell>
        </row>
        <row r="827">
          <cell r="B827">
            <v>3</v>
          </cell>
          <cell r="C827">
            <v>20328</v>
          </cell>
          <cell r="D827" t="str">
            <v>EUR</v>
          </cell>
          <cell r="E827">
            <v>1</v>
          </cell>
          <cell r="F827">
            <v>36161</v>
          </cell>
        </row>
        <row r="828">
          <cell r="B828">
            <v>3</v>
          </cell>
          <cell r="C828">
            <v>23586</v>
          </cell>
          <cell r="D828" t="str">
            <v>EUR</v>
          </cell>
          <cell r="E828">
            <v>1</v>
          </cell>
          <cell r="F828">
            <v>36161</v>
          </cell>
        </row>
        <row r="829">
          <cell r="B829">
            <v>3</v>
          </cell>
          <cell r="C829">
            <v>24968</v>
          </cell>
          <cell r="D829" t="str">
            <v>EUR</v>
          </cell>
          <cell r="E829">
            <v>1</v>
          </cell>
          <cell r="F829">
            <v>36161</v>
          </cell>
        </row>
        <row r="830">
          <cell r="B830">
            <v>3</v>
          </cell>
          <cell r="C830">
            <v>24969</v>
          </cell>
          <cell r="D830" t="str">
            <v>EUR</v>
          </cell>
          <cell r="E830">
            <v>1</v>
          </cell>
          <cell r="F830">
            <v>36161</v>
          </cell>
        </row>
        <row r="831">
          <cell r="B831">
            <v>3</v>
          </cell>
          <cell r="C831">
            <v>25756</v>
          </cell>
          <cell r="D831" t="str">
            <v>EUR</v>
          </cell>
          <cell r="E831">
            <v>1</v>
          </cell>
          <cell r="F831">
            <v>36161</v>
          </cell>
        </row>
        <row r="832">
          <cell r="B832">
            <v>3</v>
          </cell>
          <cell r="C832">
            <v>27724</v>
          </cell>
          <cell r="D832" t="str">
            <v>EUR</v>
          </cell>
          <cell r="E832">
            <v>1</v>
          </cell>
          <cell r="F832">
            <v>36161</v>
          </cell>
        </row>
        <row r="833">
          <cell r="B833">
            <v>3</v>
          </cell>
          <cell r="C833">
            <v>27909</v>
          </cell>
          <cell r="D833" t="str">
            <v>EUR</v>
          </cell>
          <cell r="E833">
            <v>1</v>
          </cell>
          <cell r="F833">
            <v>36161</v>
          </cell>
        </row>
        <row r="834">
          <cell r="B834">
            <v>3</v>
          </cell>
          <cell r="C834">
            <v>28671</v>
          </cell>
          <cell r="D834" t="str">
            <v>EUR</v>
          </cell>
          <cell r="E834">
            <v>1</v>
          </cell>
          <cell r="F834">
            <v>36161</v>
          </cell>
        </row>
        <row r="835">
          <cell r="B835">
            <v>3</v>
          </cell>
          <cell r="C835">
            <v>28746</v>
          </cell>
          <cell r="D835" t="str">
            <v>EUR</v>
          </cell>
          <cell r="E835">
            <v>1</v>
          </cell>
          <cell r="F835">
            <v>36161</v>
          </cell>
        </row>
        <row r="836">
          <cell r="B836">
            <v>3</v>
          </cell>
          <cell r="C836">
            <v>29344</v>
          </cell>
          <cell r="D836" t="str">
            <v>EUR</v>
          </cell>
          <cell r="E836">
            <v>1</v>
          </cell>
          <cell r="F836">
            <v>36161</v>
          </cell>
        </row>
        <row r="837">
          <cell r="B837">
            <v>3</v>
          </cell>
          <cell r="C837">
            <v>38597</v>
          </cell>
          <cell r="D837" t="str">
            <v>EUR</v>
          </cell>
          <cell r="E837">
            <v>1</v>
          </cell>
          <cell r="F837">
            <v>36161</v>
          </cell>
        </row>
        <row r="838">
          <cell r="B838">
            <v>3</v>
          </cell>
          <cell r="C838">
            <v>43249</v>
          </cell>
          <cell r="D838" t="str">
            <v>EUR</v>
          </cell>
          <cell r="E838">
            <v>1</v>
          </cell>
          <cell r="F838">
            <v>36161</v>
          </cell>
        </row>
        <row r="839">
          <cell r="B839">
            <v>4</v>
          </cell>
          <cell r="C839">
            <v>159</v>
          </cell>
          <cell r="D839" t="str">
            <v>EUR</v>
          </cell>
          <cell r="E839">
            <v>1</v>
          </cell>
          <cell r="F839">
            <v>36161</v>
          </cell>
        </row>
        <row r="840">
          <cell r="B840">
            <v>4</v>
          </cell>
          <cell r="C840">
            <v>316</v>
          </cell>
          <cell r="D840" t="str">
            <v>EUR</v>
          </cell>
          <cell r="E840">
            <v>1</v>
          </cell>
          <cell r="F840">
            <v>36161</v>
          </cell>
        </row>
        <row r="841">
          <cell r="B841">
            <v>4</v>
          </cell>
          <cell r="C841">
            <v>1328</v>
          </cell>
          <cell r="D841" t="str">
            <v>EUR</v>
          </cell>
          <cell r="E841">
            <v>1</v>
          </cell>
          <cell r="F841">
            <v>36161</v>
          </cell>
        </row>
        <row r="842">
          <cell r="B842">
            <v>4</v>
          </cell>
          <cell r="C842">
            <v>1462</v>
          </cell>
          <cell r="D842" t="str">
            <v>EUR</v>
          </cell>
          <cell r="E842">
            <v>1</v>
          </cell>
          <cell r="F842">
            <v>36161</v>
          </cell>
        </row>
        <row r="843">
          <cell r="B843">
            <v>4</v>
          </cell>
          <cell r="C843">
            <v>2261</v>
          </cell>
          <cell r="D843" t="str">
            <v>EUR</v>
          </cell>
          <cell r="E843">
            <v>1</v>
          </cell>
          <cell r="F843">
            <v>36161</v>
          </cell>
        </row>
        <row r="844">
          <cell r="B844">
            <v>4</v>
          </cell>
          <cell r="C844">
            <v>2609</v>
          </cell>
          <cell r="D844" t="str">
            <v>EUR</v>
          </cell>
          <cell r="E844">
            <v>1</v>
          </cell>
          <cell r="F844">
            <v>36161</v>
          </cell>
        </row>
        <row r="845">
          <cell r="B845">
            <v>4</v>
          </cell>
          <cell r="C845">
            <v>2979</v>
          </cell>
          <cell r="D845" t="str">
            <v>EUR</v>
          </cell>
          <cell r="E845">
            <v>1</v>
          </cell>
          <cell r="F845">
            <v>36161</v>
          </cell>
        </row>
        <row r="846">
          <cell r="B846">
            <v>4</v>
          </cell>
          <cell r="C846">
            <v>3478</v>
          </cell>
          <cell r="D846" t="str">
            <v>EUR</v>
          </cell>
          <cell r="E846">
            <v>1</v>
          </cell>
          <cell r="F846">
            <v>36161</v>
          </cell>
        </row>
        <row r="847">
          <cell r="B847">
            <v>4</v>
          </cell>
          <cell r="C847">
            <v>8319</v>
          </cell>
          <cell r="D847" t="str">
            <v>EUR</v>
          </cell>
          <cell r="E847">
            <v>1</v>
          </cell>
          <cell r="F847">
            <v>36161</v>
          </cell>
        </row>
        <row r="848">
          <cell r="B848">
            <v>4</v>
          </cell>
          <cell r="C848">
            <v>11330</v>
          </cell>
          <cell r="D848" t="str">
            <v>EUR</v>
          </cell>
          <cell r="E848">
            <v>1</v>
          </cell>
          <cell r="F848">
            <v>36161</v>
          </cell>
        </row>
        <row r="849">
          <cell r="B849">
            <v>4</v>
          </cell>
          <cell r="C849">
            <v>11451</v>
          </cell>
          <cell r="D849" t="str">
            <v>EUR</v>
          </cell>
          <cell r="E849">
            <v>1</v>
          </cell>
          <cell r="F849">
            <v>36161</v>
          </cell>
        </row>
        <row r="850">
          <cell r="B850">
            <v>4</v>
          </cell>
          <cell r="C850">
            <v>13030</v>
          </cell>
          <cell r="D850" t="str">
            <v>EUR</v>
          </cell>
          <cell r="E850">
            <v>1</v>
          </cell>
          <cell r="F850">
            <v>36161</v>
          </cell>
        </row>
        <row r="851">
          <cell r="B851">
            <v>4</v>
          </cell>
          <cell r="C851">
            <v>15245</v>
          </cell>
          <cell r="D851" t="str">
            <v>EUR</v>
          </cell>
          <cell r="E851">
            <v>1</v>
          </cell>
          <cell r="F851">
            <v>36161</v>
          </cell>
        </row>
        <row r="852">
          <cell r="B852">
            <v>4</v>
          </cell>
          <cell r="C852">
            <v>18244</v>
          </cell>
          <cell r="D852" t="str">
            <v>EUR</v>
          </cell>
          <cell r="E852">
            <v>1</v>
          </cell>
          <cell r="F852">
            <v>36161</v>
          </cell>
        </row>
        <row r="853">
          <cell r="B853">
            <v>4</v>
          </cell>
          <cell r="C853">
            <v>18245</v>
          </cell>
          <cell r="D853" t="str">
            <v>EUR</v>
          </cell>
          <cell r="E853">
            <v>1</v>
          </cell>
          <cell r="F853">
            <v>36161</v>
          </cell>
        </row>
        <row r="854">
          <cell r="B854">
            <v>4</v>
          </cell>
          <cell r="C854">
            <v>19964</v>
          </cell>
          <cell r="D854" t="str">
            <v>EUR</v>
          </cell>
          <cell r="E854">
            <v>1</v>
          </cell>
          <cell r="F854">
            <v>36161</v>
          </cell>
        </row>
        <row r="855">
          <cell r="B855">
            <v>4</v>
          </cell>
          <cell r="C855">
            <v>20328</v>
          </cell>
          <cell r="D855" t="str">
            <v>EUR</v>
          </cell>
          <cell r="E855">
            <v>1</v>
          </cell>
          <cell r="F855">
            <v>36161</v>
          </cell>
        </row>
        <row r="856">
          <cell r="B856">
            <v>4</v>
          </cell>
          <cell r="C856">
            <v>23586</v>
          </cell>
          <cell r="D856" t="str">
            <v>EUR</v>
          </cell>
          <cell r="E856">
            <v>1</v>
          </cell>
          <cell r="F856">
            <v>36161</v>
          </cell>
        </row>
        <row r="857">
          <cell r="B857">
            <v>4</v>
          </cell>
          <cell r="C857">
            <v>24968</v>
          </cell>
          <cell r="D857" t="str">
            <v>EUR</v>
          </cell>
          <cell r="E857">
            <v>1</v>
          </cell>
          <cell r="F857">
            <v>36161</v>
          </cell>
        </row>
        <row r="858">
          <cell r="B858">
            <v>4</v>
          </cell>
          <cell r="C858">
            <v>24969</v>
          </cell>
          <cell r="D858" t="str">
            <v>EUR</v>
          </cell>
          <cell r="E858">
            <v>1</v>
          </cell>
          <cell r="F858">
            <v>36161</v>
          </cell>
        </row>
        <row r="859">
          <cell r="B859">
            <v>4</v>
          </cell>
          <cell r="C859">
            <v>25756</v>
          </cell>
          <cell r="D859" t="str">
            <v>EUR</v>
          </cell>
          <cell r="E859">
            <v>1</v>
          </cell>
          <cell r="F859">
            <v>36161</v>
          </cell>
        </row>
        <row r="860">
          <cell r="B860">
            <v>4</v>
          </cell>
          <cell r="C860">
            <v>27724</v>
          </cell>
          <cell r="D860" t="str">
            <v>EUR</v>
          </cell>
          <cell r="E860">
            <v>1</v>
          </cell>
          <cell r="F860">
            <v>36161</v>
          </cell>
        </row>
        <row r="861">
          <cell r="B861">
            <v>4</v>
          </cell>
          <cell r="C861">
            <v>27909</v>
          </cell>
          <cell r="D861" t="str">
            <v>EUR</v>
          </cell>
          <cell r="E861">
            <v>1</v>
          </cell>
          <cell r="F861">
            <v>36161</v>
          </cell>
        </row>
        <row r="862">
          <cell r="B862">
            <v>4</v>
          </cell>
          <cell r="C862">
            <v>28671</v>
          </cell>
          <cell r="D862" t="str">
            <v>EUR</v>
          </cell>
          <cell r="E862">
            <v>1</v>
          </cell>
          <cell r="F862">
            <v>36161</v>
          </cell>
        </row>
        <row r="863">
          <cell r="B863">
            <v>4</v>
          </cell>
          <cell r="C863">
            <v>28746</v>
          </cell>
          <cell r="D863" t="str">
            <v>EUR</v>
          </cell>
          <cell r="E863">
            <v>1</v>
          </cell>
          <cell r="F863">
            <v>36161</v>
          </cell>
        </row>
        <row r="864">
          <cell r="B864">
            <v>4</v>
          </cell>
          <cell r="C864">
            <v>29344</v>
          </cell>
          <cell r="D864" t="str">
            <v>EUR</v>
          </cell>
          <cell r="E864">
            <v>1</v>
          </cell>
          <cell r="F864">
            <v>36161</v>
          </cell>
        </row>
        <row r="865">
          <cell r="B865">
            <v>4</v>
          </cell>
          <cell r="C865">
            <v>38597</v>
          </cell>
          <cell r="D865" t="str">
            <v>EUR</v>
          </cell>
          <cell r="E865">
            <v>1</v>
          </cell>
          <cell r="F865">
            <v>36161</v>
          </cell>
        </row>
        <row r="866">
          <cell r="B866">
            <v>4</v>
          </cell>
          <cell r="C866">
            <v>43249</v>
          </cell>
          <cell r="D866" t="str">
            <v>EUR</v>
          </cell>
          <cell r="E866">
            <v>1</v>
          </cell>
          <cell r="F866">
            <v>36161</v>
          </cell>
        </row>
        <row r="872">
          <cell r="B872">
            <v>1</v>
          </cell>
          <cell r="C872">
            <v>316</v>
          </cell>
          <cell r="D872" t="str">
            <v>EMPETEK autodily s.r.o.</v>
          </cell>
          <cell r="E872" t="str">
            <v>CZ</v>
          </cell>
          <cell r="F872">
            <v>-10</v>
          </cell>
          <cell r="G872">
            <v>510</v>
          </cell>
          <cell r="H872" t="str">
            <v>Skoda</v>
          </cell>
          <cell r="I872" t="str">
            <v>SK</v>
          </cell>
          <cell r="K872">
            <v>4</v>
          </cell>
        </row>
        <row r="873">
          <cell r="B873">
            <v>1</v>
          </cell>
          <cell r="C873">
            <v>13030</v>
          </cell>
          <cell r="D873" t="str">
            <v>Findlay Ind. GmbH</v>
          </cell>
          <cell r="E873" t="str">
            <v>D</v>
          </cell>
          <cell r="F873">
            <v>60</v>
          </cell>
          <cell r="G873">
            <v>520</v>
          </cell>
          <cell r="H873" t="str">
            <v>VW</v>
          </cell>
          <cell r="I873" t="str">
            <v>VW</v>
          </cell>
          <cell r="J873" t="str">
            <v>O</v>
          </cell>
        </row>
        <row r="874">
          <cell r="B874">
            <v>1</v>
          </cell>
          <cell r="C874">
            <v>24968</v>
          </cell>
          <cell r="D874" t="str">
            <v>Findlay Industries, Inc.</v>
          </cell>
          <cell r="E874" t="str">
            <v>USA</v>
          </cell>
          <cell r="F874">
            <v>-10</v>
          </cell>
          <cell r="G874">
            <v>510</v>
          </cell>
          <cell r="H874" t="str">
            <v>VWoA</v>
          </cell>
          <cell r="I874" t="str">
            <v>US</v>
          </cell>
          <cell r="K874">
            <v>4</v>
          </cell>
        </row>
        <row r="875">
          <cell r="B875">
            <v>1</v>
          </cell>
          <cell r="C875">
            <v>11330</v>
          </cell>
          <cell r="D875" t="str">
            <v>FORMTAP</v>
          </cell>
          <cell r="E875" t="str">
            <v>BR</v>
          </cell>
          <cell r="F875">
            <v>50</v>
          </cell>
          <cell r="G875">
            <v>510</v>
          </cell>
          <cell r="H875" t="str">
            <v>Brasilien</v>
          </cell>
          <cell r="I875" t="str">
            <v>BR</v>
          </cell>
        </row>
        <row r="876">
          <cell r="B876">
            <v>1</v>
          </cell>
          <cell r="C876">
            <v>38597</v>
          </cell>
          <cell r="D876" t="str">
            <v>Grupo Antolin</v>
          </cell>
          <cell r="E876" t="str">
            <v>ZA</v>
          </cell>
          <cell r="F876">
            <v>-10</v>
          </cell>
          <cell r="G876">
            <v>510</v>
          </cell>
          <cell r="H876" t="str">
            <v>Südafrika</v>
          </cell>
          <cell r="I876" t="str">
            <v>ZA</v>
          </cell>
          <cell r="K876">
            <v>4</v>
          </cell>
        </row>
        <row r="877">
          <cell r="B877">
            <v>1</v>
          </cell>
          <cell r="C877">
            <v>15245</v>
          </cell>
          <cell r="D877" t="str">
            <v>Grupo Antolin Bohemia a.s.</v>
          </cell>
          <cell r="E877" t="str">
            <v>CZ</v>
          </cell>
          <cell r="F877">
            <v>-10</v>
          </cell>
          <cell r="G877">
            <v>510</v>
          </cell>
          <cell r="H877" t="str">
            <v>Skoda</v>
          </cell>
          <cell r="I877" t="str">
            <v>SK</v>
          </cell>
          <cell r="K877">
            <v>4</v>
          </cell>
        </row>
        <row r="878">
          <cell r="B878">
            <v>1</v>
          </cell>
          <cell r="C878">
            <v>20328</v>
          </cell>
          <cell r="D878" t="str">
            <v>GRUPO ANTOLIN DEUTSCHLAND GMBH</v>
          </cell>
          <cell r="E878" t="str">
            <v>D</v>
          </cell>
          <cell r="F878">
            <v>60</v>
          </cell>
          <cell r="G878">
            <v>520</v>
          </cell>
          <cell r="H878" t="str">
            <v>VW</v>
          </cell>
          <cell r="I878" t="str">
            <v>VW</v>
          </cell>
          <cell r="J878" t="str">
            <v>O</v>
          </cell>
        </row>
        <row r="879">
          <cell r="B879">
            <v>1</v>
          </cell>
          <cell r="C879">
            <v>3478</v>
          </cell>
          <cell r="D879" t="str">
            <v>GRUPO ANTOLIN S.A.</v>
          </cell>
          <cell r="E879" t="str">
            <v>E</v>
          </cell>
          <cell r="F879">
            <v>-13</v>
          </cell>
          <cell r="G879">
            <v>510</v>
          </cell>
          <cell r="H879" t="str">
            <v>Seat</v>
          </cell>
          <cell r="I879" t="str">
            <v>ST</v>
          </cell>
          <cell r="K879">
            <v>4</v>
          </cell>
        </row>
        <row r="880">
          <cell r="B880">
            <v>1</v>
          </cell>
          <cell r="C880">
            <v>25756</v>
          </cell>
          <cell r="D880" t="str">
            <v>GRUPO ANTOLIN SILAO, S. A. DE C. V.</v>
          </cell>
          <cell r="E880" t="str">
            <v>MEX</v>
          </cell>
          <cell r="F880">
            <v>-13</v>
          </cell>
          <cell r="G880">
            <v>510</v>
          </cell>
          <cell r="H880" t="str">
            <v>Mexiko</v>
          </cell>
          <cell r="I880" t="str">
            <v>MX</v>
          </cell>
          <cell r="K880">
            <v>4</v>
          </cell>
        </row>
        <row r="881">
          <cell r="B881">
            <v>1</v>
          </cell>
          <cell r="C881">
            <v>1462</v>
          </cell>
          <cell r="D881" t="str">
            <v>GRUPO ANTOLIN VOSGES</v>
          </cell>
          <cell r="E881" t="str">
            <v>F</v>
          </cell>
          <cell r="F881">
            <v>50</v>
          </cell>
          <cell r="G881">
            <v>510</v>
          </cell>
          <cell r="H881" t="str">
            <v xml:space="preserve">Brüssel </v>
          </cell>
          <cell r="I881" t="str">
            <v>BX</v>
          </cell>
        </row>
        <row r="882">
          <cell r="B882">
            <v>1</v>
          </cell>
          <cell r="C882">
            <v>11451</v>
          </cell>
          <cell r="D882" t="str">
            <v>INDARU</v>
          </cell>
          <cell r="E882" t="str">
            <v>BR</v>
          </cell>
          <cell r="F882">
            <v>-10</v>
          </cell>
          <cell r="G882">
            <v>510</v>
          </cell>
          <cell r="H882" t="str">
            <v>Brasilien</v>
          </cell>
          <cell r="I882" t="str">
            <v>BR</v>
          </cell>
          <cell r="K882">
            <v>8</v>
          </cell>
        </row>
        <row r="883">
          <cell r="B883">
            <v>1</v>
          </cell>
          <cell r="C883">
            <v>2261</v>
          </cell>
          <cell r="D883" t="str">
            <v>Intier Automotive Eybl GmbH</v>
          </cell>
          <cell r="E883" t="str">
            <v>A</v>
          </cell>
          <cell r="F883">
            <v>50</v>
          </cell>
          <cell r="G883">
            <v>510</v>
          </cell>
          <cell r="H883" t="str">
            <v>VW</v>
          </cell>
          <cell r="I883" t="str">
            <v>VW</v>
          </cell>
        </row>
        <row r="884">
          <cell r="B884">
            <v>1</v>
          </cell>
          <cell r="C884">
            <v>18244</v>
          </cell>
          <cell r="D884" t="str">
            <v>JCAM (Johnson Controls)</v>
          </cell>
          <cell r="E884" t="str">
            <v>MEX</v>
          </cell>
          <cell r="F884">
            <v>-10</v>
          </cell>
          <cell r="G884">
            <v>510</v>
          </cell>
          <cell r="H884" t="str">
            <v>Mexiko</v>
          </cell>
          <cell r="I884" t="str">
            <v>MX</v>
          </cell>
          <cell r="K884">
            <v>4</v>
          </cell>
        </row>
        <row r="885">
          <cell r="B885">
            <v>1</v>
          </cell>
          <cell r="C885">
            <v>1328</v>
          </cell>
          <cell r="D885" t="str">
            <v>Johnson Controls - Roth</v>
          </cell>
          <cell r="E885" t="str">
            <v>F</v>
          </cell>
          <cell r="F885">
            <v>-10</v>
          </cell>
          <cell r="G885">
            <v>510</v>
          </cell>
          <cell r="H885" t="str">
            <v xml:space="preserve">Brüssel </v>
          </cell>
          <cell r="I885" t="str">
            <v>BX</v>
          </cell>
          <cell r="K885">
            <v>8</v>
          </cell>
        </row>
        <row r="886">
          <cell r="B886">
            <v>1</v>
          </cell>
          <cell r="C886">
            <v>29344</v>
          </cell>
          <cell r="D886" t="str">
            <v>Johnson Controls Headliner GmbH</v>
          </cell>
          <cell r="E886" t="str">
            <v>D</v>
          </cell>
          <cell r="F886">
            <v>60</v>
          </cell>
          <cell r="G886">
            <v>520</v>
          </cell>
          <cell r="H886" t="str">
            <v>VW</v>
          </cell>
          <cell r="I886" t="str">
            <v>VW</v>
          </cell>
          <cell r="J886" t="str">
            <v>O</v>
          </cell>
        </row>
        <row r="887">
          <cell r="B887">
            <v>1</v>
          </cell>
          <cell r="C887">
            <v>18245</v>
          </cell>
          <cell r="D887" t="str">
            <v>Lear Co.</v>
          </cell>
          <cell r="E887" t="str">
            <v>MEX</v>
          </cell>
          <cell r="F887">
            <v>-10</v>
          </cell>
          <cell r="G887">
            <v>510</v>
          </cell>
          <cell r="H887" t="str">
            <v>Mexiko</v>
          </cell>
          <cell r="I887" t="str">
            <v>MX</v>
          </cell>
          <cell r="K887">
            <v>4</v>
          </cell>
        </row>
        <row r="888">
          <cell r="B888">
            <v>1</v>
          </cell>
          <cell r="C888">
            <v>2609</v>
          </cell>
          <cell r="D888" t="str">
            <v>Lear Corp - Automotive Industries</v>
          </cell>
          <cell r="E888" t="str">
            <v>GB</v>
          </cell>
          <cell r="F888">
            <v>50</v>
          </cell>
          <cell r="G888">
            <v>510</v>
          </cell>
          <cell r="H888" t="str">
            <v>RR'&amp;'BMC</v>
          </cell>
          <cell r="I888" t="str">
            <v>RR</v>
          </cell>
        </row>
        <row r="889">
          <cell r="B889">
            <v>1</v>
          </cell>
          <cell r="C889">
            <v>2979</v>
          </cell>
          <cell r="D889" t="str">
            <v>Lear Corporation</v>
          </cell>
          <cell r="E889" t="str">
            <v>D</v>
          </cell>
          <cell r="F889">
            <v>60</v>
          </cell>
          <cell r="G889">
            <v>520</v>
          </cell>
          <cell r="H889" t="str">
            <v>VW</v>
          </cell>
          <cell r="I889" t="str">
            <v>VW</v>
          </cell>
          <cell r="J889" t="str">
            <v>O</v>
          </cell>
        </row>
        <row r="890">
          <cell r="B890">
            <v>1</v>
          </cell>
          <cell r="C890">
            <v>8319</v>
          </cell>
          <cell r="D890" t="str">
            <v>Magna Automotive Services GmbH (Anfr. VW)</v>
          </cell>
          <cell r="E890" t="str">
            <v>D</v>
          </cell>
          <cell r="F890">
            <v>-10</v>
          </cell>
          <cell r="G890">
            <v>510</v>
          </cell>
          <cell r="H890" t="str">
            <v>VW</v>
          </cell>
          <cell r="I890" t="str">
            <v>VW</v>
          </cell>
          <cell r="K890">
            <v>4</v>
          </cell>
        </row>
        <row r="891">
          <cell r="B891">
            <v>1</v>
          </cell>
          <cell r="C891">
            <v>159</v>
          </cell>
          <cell r="D891" t="str">
            <v>MAGNA EMFISINT</v>
          </cell>
          <cell r="E891" t="str">
            <v>E</v>
          </cell>
          <cell r="F891">
            <v>50</v>
          </cell>
          <cell r="G891">
            <v>510</v>
          </cell>
          <cell r="H891" t="str">
            <v>Seat</v>
          </cell>
          <cell r="I891" t="str">
            <v>ST</v>
          </cell>
        </row>
        <row r="892">
          <cell r="B892">
            <v>1</v>
          </cell>
          <cell r="C892">
            <v>27724</v>
          </cell>
          <cell r="D892" t="str">
            <v>Magna Interior Systems</v>
          </cell>
          <cell r="E892" t="str">
            <v>USA</v>
          </cell>
          <cell r="F892">
            <v>-10</v>
          </cell>
          <cell r="G892">
            <v>510</v>
          </cell>
          <cell r="H892" t="str">
            <v>VWoA</v>
          </cell>
          <cell r="I892" t="str">
            <v>US</v>
          </cell>
          <cell r="K892">
            <v>4</v>
          </cell>
        </row>
        <row r="893">
          <cell r="B893">
            <v>1</v>
          </cell>
          <cell r="C893">
            <v>43249</v>
          </cell>
          <cell r="D893" t="str">
            <v>Magna Systems, S.A.</v>
          </cell>
          <cell r="E893" t="str">
            <v>D</v>
          </cell>
          <cell r="F893">
            <v>60</v>
          </cell>
          <cell r="G893">
            <v>520</v>
          </cell>
          <cell r="H893" t="str">
            <v>VW</v>
          </cell>
          <cell r="I893" t="str">
            <v>VW</v>
          </cell>
          <cell r="J893" t="str">
            <v>O</v>
          </cell>
        </row>
        <row r="894">
          <cell r="B894">
            <v>1</v>
          </cell>
          <cell r="C894">
            <v>19964</v>
          </cell>
          <cell r="D894" t="str">
            <v>Martur Entegre Sünger ve Koltuk Tesisleri Sanayi Tic A.S.</v>
          </cell>
          <cell r="E894" t="str">
            <v>TR</v>
          </cell>
          <cell r="F894">
            <v>50</v>
          </cell>
          <cell r="G894">
            <v>510</v>
          </cell>
          <cell r="H894" t="str">
            <v>LPT-TR</v>
          </cell>
          <cell r="I894" t="str">
            <v>TR</v>
          </cell>
        </row>
        <row r="895">
          <cell r="B895">
            <v>1</v>
          </cell>
          <cell r="C895">
            <v>24969</v>
          </cell>
          <cell r="D895" t="str">
            <v>Rieter Automotive North</v>
          </cell>
          <cell r="E895" t="str">
            <v>USA</v>
          </cell>
          <cell r="F895">
            <v>50</v>
          </cell>
          <cell r="G895">
            <v>510</v>
          </cell>
          <cell r="H895" t="str">
            <v>VWoA</v>
          </cell>
          <cell r="I895" t="str">
            <v>US</v>
          </cell>
        </row>
        <row r="896">
          <cell r="B896">
            <v>1</v>
          </cell>
          <cell r="C896">
            <v>28671</v>
          </cell>
          <cell r="D896" t="str">
            <v>RIETER ELLO ARTEFATOS DE FIBRAS TEXTEIS LTDA</v>
          </cell>
          <cell r="E896" t="str">
            <v>BR</v>
          </cell>
          <cell r="F896">
            <v>50</v>
          </cell>
          <cell r="G896">
            <v>510</v>
          </cell>
          <cell r="H896" t="str">
            <v>Brasilien</v>
          </cell>
          <cell r="I896" t="str">
            <v>BR</v>
          </cell>
        </row>
        <row r="897">
          <cell r="B897">
            <v>1</v>
          </cell>
          <cell r="C897">
            <v>27909</v>
          </cell>
          <cell r="D897" t="str">
            <v>Textron Automotive Company</v>
          </cell>
          <cell r="E897" t="str">
            <v>USA</v>
          </cell>
          <cell r="F897">
            <v>50</v>
          </cell>
          <cell r="G897">
            <v>510</v>
          </cell>
          <cell r="H897" t="str">
            <v>VWoA</v>
          </cell>
          <cell r="I897" t="str">
            <v>US</v>
          </cell>
        </row>
        <row r="898">
          <cell r="B898">
            <v>1</v>
          </cell>
          <cell r="C898">
            <v>28746</v>
          </cell>
          <cell r="D898" t="str">
            <v>TRAMICO</v>
          </cell>
          <cell r="E898" t="str">
            <v>F</v>
          </cell>
          <cell r="F898">
            <v>-10</v>
          </cell>
          <cell r="G898">
            <v>510</v>
          </cell>
          <cell r="H898" t="str">
            <v xml:space="preserve">Brüssel </v>
          </cell>
          <cell r="I898" t="str">
            <v>BX</v>
          </cell>
          <cell r="K898">
            <v>1</v>
          </cell>
        </row>
        <row r="899">
          <cell r="B899">
            <v>1</v>
          </cell>
          <cell r="C899">
            <v>23586</v>
          </cell>
          <cell r="D899" t="str">
            <v>VW Wolfsburg</v>
          </cell>
          <cell r="E899" t="str">
            <v>D</v>
          </cell>
          <cell r="F899">
            <v>50</v>
          </cell>
          <cell r="G899">
            <v>510</v>
          </cell>
          <cell r="H899" t="str">
            <v>HA-VW</v>
          </cell>
          <cell r="I899" t="str">
            <v>HA</v>
          </cell>
        </row>
        <row r="900">
          <cell r="B900">
            <v>2</v>
          </cell>
          <cell r="C900">
            <v>316</v>
          </cell>
          <cell r="D900" t="str">
            <v>EMPETEK autodily s.r.o.</v>
          </cell>
          <cell r="E900" t="str">
            <v>CZ</v>
          </cell>
          <cell r="F900">
            <v>-10</v>
          </cell>
          <cell r="G900">
            <v>510</v>
          </cell>
          <cell r="H900" t="str">
            <v>Skoda</v>
          </cell>
          <cell r="I900" t="str">
            <v>SK</v>
          </cell>
          <cell r="K900">
            <v>4</v>
          </cell>
        </row>
        <row r="901">
          <cell r="B901">
            <v>2</v>
          </cell>
          <cell r="C901">
            <v>13030</v>
          </cell>
          <cell r="D901" t="str">
            <v>Findlay Ind. GmbH</v>
          </cell>
          <cell r="E901" t="str">
            <v>D</v>
          </cell>
          <cell r="F901">
            <v>60</v>
          </cell>
          <cell r="G901">
            <v>520</v>
          </cell>
          <cell r="H901" t="str">
            <v>VW</v>
          </cell>
          <cell r="I901" t="str">
            <v>VW</v>
          </cell>
          <cell r="J901" t="str">
            <v>O</v>
          </cell>
        </row>
        <row r="902">
          <cell r="B902">
            <v>2</v>
          </cell>
          <cell r="C902">
            <v>24968</v>
          </cell>
          <cell r="D902" t="str">
            <v>Findlay Industries, Inc.</v>
          </cell>
          <cell r="E902" t="str">
            <v>USA</v>
          </cell>
          <cell r="F902">
            <v>-10</v>
          </cell>
          <cell r="G902">
            <v>510</v>
          </cell>
          <cell r="H902" t="str">
            <v>VWoA</v>
          </cell>
          <cell r="I902" t="str">
            <v>US</v>
          </cell>
          <cell r="K902">
            <v>4</v>
          </cell>
        </row>
        <row r="903">
          <cell r="B903">
            <v>2</v>
          </cell>
          <cell r="C903">
            <v>11330</v>
          </cell>
          <cell r="D903" t="str">
            <v>FORMTAP</v>
          </cell>
          <cell r="E903" t="str">
            <v>BR</v>
          </cell>
          <cell r="F903">
            <v>50</v>
          </cell>
          <cell r="G903">
            <v>510</v>
          </cell>
          <cell r="H903" t="str">
            <v>Brasilien</v>
          </cell>
          <cell r="I903" t="str">
            <v>BR</v>
          </cell>
        </row>
        <row r="904">
          <cell r="B904">
            <v>2</v>
          </cell>
          <cell r="C904">
            <v>38597</v>
          </cell>
          <cell r="D904" t="str">
            <v>Grupo Antolin</v>
          </cell>
          <cell r="E904" t="str">
            <v>ZA</v>
          </cell>
          <cell r="F904">
            <v>-10</v>
          </cell>
          <cell r="G904">
            <v>510</v>
          </cell>
          <cell r="H904" t="str">
            <v>Südafrika</v>
          </cell>
          <cell r="I904" t="str">
            <v>ZA</v>
          </cell>
          <cell r="K904">
            <v>4</v>
          </cell>
        </row>
        <row r="905">
          <cell r="B905">
            <v>2</v>
          </cell>
          <cell r="C905">
            <v>15245</v>
          </cell>
          <cell r="D905" t="str">
            <v>Grupo Antolin Bohemia a.s.</v>
          </cell>
          <cell r="E905" t="str">
            <v>CZ</v>
          </cell>
          <cell r="F905">
            <v>-10</v>
          </cell>
          <cell r="G905">
            <v>510</v>
          </cell>
          <cell r="H905" t="str">
            <v>Skoda</v>
          </cell>
          <cell r="I905" t="str">
            <v>SK</v>
          </cell>
          <cell r="K905">
            <v>4</v>
          </cell>
        </row>
        <row r="906">
          <cell r="B906">
            <v>2</v>
          </cell>
          <cell r="C906">
            <v>20328</v>
          </cell>
          <cell r="D906" t="str">
            <v>GRUPO ANTOLIN DEUTSCHLAND GMBH</v>
          </cell>
          <cell r="E906" t="str">
            <v>D</v>
          </cell>
          <cell r="F906">
            <v>60</v>
          </cell>
          <cell r="G906">
            <v>520</v>
          </cell>
          <cell r="H906" t="str">
            <v>VW</v>
          </cell>
          <cell r="I906" t="str">
            <v>VW</v>
          </cell>
          <cell r="J906" t="str">
            <v>O</v>
          </cell>
        </row>
        <row r="907">
          <cell r="B907">
            <v>2</v>
          </cell>
          <cell r="C907">
            <v>3478</v>
          </cell>
          <cell r="D907" t="str">
            <v>GRUPO ANTOLIN S.A.</v>
          </cell>
          <cell r="E907" t="str">
            <v>E</v>
          </cell>
          <cell r="F907">
            <v>-13</v>
          </cell>
          <cell r="G907">
            <v>510</v>
          </cell>
          <cell r="H907" t="str">
            <v>Seat</v>
          </cell>
          <cell r="I907" t="str">
            <v>ST</v>
          </cell>
          <cell r="K907">
            <v>4</v>
          </cell>
        </row>
        <row r="908">
          <cell r="B908">
            <v>2</v>
          </cell>
          <cell r="C908">
            <v>25756</v>
          </cell>
          <cell r="D908" t="str">
            <v>GRUPO ANTOLIN SILAO, S. A. DE C. V.</v>
          </cell>
          <cell r="E908" t="str">
            <v>MEX</v>
          </cell>
          <cell r="F908">
            <v>-13</v>
          </cell>
          <cell r="G908">
            <v>510</v>
          </cell>
          <cell r="H908" t="str">
            <v>Mexiko</v>
          </cell>
          <cell r="I908" t="str">
            <v>MX</v>
          </cell>
          <cell r="K908">
            <v>4</v>
          </cell>
        </row>
        <row r="909">
          <cell r="B909">
            <v>2</v>
          </cell>
          <cell r="C909">
            <v>1462</v>
          </cell>
          <cell r="D909" t="str">
            <v>GRUPO ANTOLIN VOSGES</v>
          </cell>
          <cell r="E909" t="str">
            <v>F</v>
          </cell>
          <cell r="F909">
            <v>50</v>
          </cell>
          <cell r="G909">
            <v>510</v>
          </cell>
          <cell r="H909" t="str">
            <v xml:space="preserve">Brüssel </v>
          </cell>
          <cell r="I909" t="str">
            <v>BX</v>
          </cell>
        </row>
        <row r="910">
          <cell r="B910">
            <v>2</v>
          </cell>
          <cell r="C910">
            <v>11451</v>
          </cell>
          <cell r="D910" t="str">
            <v>INDARU</v>
          </cell>
          <cell r="E910" t="str">
            <v>BR</v>
          </cell>
          <cell r="F910">
            <v>-10</v>
          </cell>
          <cell r="G910">
            <v>510</v>
          </cell>
          <cell r="H910" t="str">
            <v>Brasilien</v>
          </cell>
          <cell r="I910" t="str">
            <v>BR</v>
          </cell>
          <cell r="K910">
            <v>8</v>
          </cell>
        </row>
        <row r="911">
          <cell r="B911">
            <v>2</v>
          </cell>
          <cell r="C911">
            <v>2261</v>
          </cell>
          <cell r="D911" t="str">
            <v>Intier Automotive Eybl GmbH</v>
          </cell>
          <cell r="E911" t="str">
            <v>A</v>
          </cell>
          <cell r="F911">
            <v>50</v>
          </cell>
          <cell r="G911">
            <v>510</v>
          </cell>
          <cell r="H911" t="str">
            <v>VW</v>
          </cell>
          <cell r="I911" t="str">
            <v>VW</v>
          </cell>
        </row>
        <row r="912">
          <cell r="B912">
            <v>2</v>
          </cell>
          <cell r="C912">
            <v>18244</v>
          </cell>
          <cell r="D912" t="str">
            <v>JCAM (Johnson Controls)</v>
          </cell>
          <cell r="E912" t="str">
            <v>MEX</v>
          </cell>
          <cell r="F912">
            <v>-10</v>
          </cell>
          <cell r="G912">
            <v>510</v>
          </cell>
          <cell r="H912" t="str">
            <v>Mexiko</v>
          </cell>
          <cell r="I912" t="str">
            <v>MX</v>
          </cell>
          <cell r="K912">
            <v>4</v>
          </cell>
        </row>
        <row r="913">
          <cell r="B913">
            <v>2</v>
          </cell>
          <cell r="C913">
            <v>1328</v>
          </cell>
          <cell r="D913" t="str">
            <v>Johnson Controls - Roth</v>
          </cell>
          <cell r="E913" t="str">
            <v>F</v>
          </cell>
          <cell r="F913">
            <v>-10</v>
          </cell>
          <cell r="G913">
            <v>510</v>
          </cell>
          <cell r="H913" t="str">
            <v xml:space="preserve">Brüssel </v>
          </cell>
          <cell r="I913" t="str">
            <v>BX</v>
          </cell>
          <cell r="K913">
            <v>8</v>
          </cell>
        </row>
        <row r="914">
          <cell r="B914">
            <v>2</v>
          </cell>
          <cell r="C914">
            <v>29344</v>
          </cell>
          <cell r="D914" t="str">
            <v>Johnson Controls Headliner GmbH</v>
          </cell>
          <cell r="E914" t="str">
            <v>D</v>
          </cell>
          <cell r="F914">
            <v>60</v>
          </cell>
          <cell r="G914">
            <v>520</v>
          </cell>
          <cell r="H914" t="str">
            <v>VW</v>
          </cell>
          <cell r="I914" t="str">
            <v>VW</v>
          </cell>
          <cell r="J914" t="str">
            <v>O</v>
          </cell>
        </row>
        <row r="915">
          <cell r="B915">
            <v>2</v>
          </cell>
          <cell r="C915">
            <v>18245</v>
          </cell>
          <cell r="D915" t="str">
            <v>Lear Co.</v>
          </cell>
          <cell r="E915" t="str">
            <v>MEX</v>
          </cell>
          <cell r="F915">
            <v>-10</v>
          </cell>
          <cell r="G915">
            <v>510</v>
          </cell>
          <cell r="H915" t="str">
            <v>Mexiko</v>
          </cell>
          <cell r="I915" t="str">
            <v>MX</v>
          </cell>
          <cell r="K915">
            <v>4</v>
          </cell>
        </row>
        <row r="916">
          <cell r="B916">
            <v>2</v>
          </cell>
          <cell r="C916">
            <v>2609</v>
          </cell>
          <cell r="D916" t="str">
            <v>Lear Corp - Automotive Industries</v>
          </cell>
          <cell r="E916" t="str">
            <v>GB</v>
          </cell>
          <cell r="F916">
            <v>50</v>
          </cell>
          <cell r="G916">
            <v>510</v>
          </cell>
          <cell r="H916" t="str">
            <v>RR'&amp;'BMC</v>
          </cell>
          <cell r="I916" t="str">
            <v>RR</v>
          </cell>
        </row>
        <row r="917">
          <cell r="B917">
            <v>2</v>
          </cell>
          <cell r="C917">
            <v>2979</v>
          </cell>
          <cell r="D917" t="str">
            <v>Lear Corporation</v>
          </cell>
          <cell r="E917" t="str">
            <v>D</v>
          </cell>
          <cell r="F917">
            <v>60</v>
          </cell>
          <cell r="G917">
            <v>520</v>
          </cell>
          <cell r="H917" t="str">
            <v>VW</v>
          </cell>
          <cell r="I917" t="str">
            <v>VW</v>
          </cell>
          <cell r="J917" t="str">
            <v>O</v>
          </cell>
        </row>
        <row r="918">
          <cell r="B918">
            <v>2</v>
          </cell>
          <cell r="C918">
            <v>8319</v>
          </cell>
          <cell r="D918" t="str">
            <v>Magna Automotive Services GmbH (Anfr. VW)</v>
          </cell>
          <cell r="E918" t="str">
            <v>D</v>
          </cell>
          <cell r="F918">
            <v>-10</v>
          </cell>
          <cell r="G918">
            <v>510</v>
          </cell>
          <cell r="H918" t="str">
            <v>VW</v>
          </cell>
          <cell r="I918" t="str">
            <v>VW</v>
          </cell>
          <cell r="K918">
            <v>4</v>
          </cell>
        </row>
        <row r="919">
          <cell r="B919">
            <v>2</v>
          </cell>
          <cell r="C919">
            <v>159</v>
          </cell>
          <cell r="D919" t="str">
            <v>MAGNA EMFISINT</v>
          </cell>
          <cell r="E919" t="str">
            <v>E</v>
          </cell>
          <cell r="F919">
            <v>50</v>
          </cell>
          <cell r="G919">
            <v>510</v>
          </cell>
          <cell r="H919" t="str">
            <v>Seat</v>
          </cell>
          <cell r="I919" t="str">
            <v>ST</v>
          </cell>
        </row>
        <row r="920">
          <cell r="B920">
            <v>2</v>
          </cell>
          <cell r="C920">
            <v>27724</v>
          </cell>
          <cell r="D920" t="str">
            <v>Magna Interior Systems</v>
          </cell>
          <cell r="E920" t="str">
            <v>USA</v>
          </cell>
          <cell r="F920">
            <v>-10</v>
          </cell>
          <cell r="G920">
            <v>510</v>
          </cell>
          <cell r="H920" t="str">
            <v>VWoA</v>
          </cell>
          <cell r="I920" t="str">
            <v>US</v>
          </cell>
          <cell r="K920">
            <v>4</v>
          </cell>
        </row>
        <row r="921">
          <cell r="B921">
            <v>2</v>
          </cell>
          <cell r="C921">
            <v>43249</v>
          </cell>
          <cell r="D921" t="str">
            <v>Magna Systems, S.A.</v>
          </cell>
          <cell r="E921" t="str">
            <v>D</v>
          </cell>
          <cell r="F921">
            <v>60</v>
          </cell>
          <cell r="G921">
            <v>520</v>
          </cell>
          <cell r="H921" t="str">
            <v>VW</v>
          </cell>
          <cell r="I921" t="str">
            <v>VW</v>
          </cell>
          <cell r="J921" t="str">
            <v>O</v>
          </cell>
        </row>
        <row r="922">
          <cell r="B922">
            <v>2</v>
          </cell>
          <cell r="C922">
            <v>19964</v>
          </cell>
          <cell r="D922" t="str">
            <v>Martur Entegre Sünger ve Koltuk Tesisleri Sanayi Tic A.S.</v>
          </cell>
          <cell r="E922" t="str">
            <v>TR</v>
          </cell>
          <cell r="F922">
            <v>50</v>
          </cell>
          <cell r="G922">
            <v>510</v>
          </cell>
          <cell r="H922" t="str">
            <v>LPT-TR</v>
          </cell>
          <cell r="I922" t="str">
            <v>TR</v>
          </cell>
        </row>
        <row r="923">
          <cell r="B923">
            <v>2</v>
          </cell>
          <cell r="C923">
            <v>24969</v>
          </cell>
          <cell r="D923" t="str">
            <v>Rieter Automotive North</v>
          </cell>
          <cell r="E923" t="str">
            <v>USA</v>
          </cell>
          <cell r="F923">
            <v>50</v>
          </cell>
          <cell r="G923">
            <v>510</v>
          </cell>
          <cell r="H923" t="str">
            <v>VWoA</v>
          </cell>
          <cell r="I923" t="str">
            <v>US</v>
          </cell>
        </row>
        <row r="924">
          <cell r="B924">
            <v>2</v>
          </cell>
          <cell r="C924">
            <v>28671</v>
          </cell>
          <cell r="D924" t="str">
            <v>RIETER ELLO ARTEFATOS DE FIBRAS TEXTEIS LTDA</v>
          </cell>
          <cell r="E924" t="str">
            <v>BR</v>
          </cell>
          <cell r="F924">
            <v>50</v>
          </cell>
          <cell r="G924">
            <v>510</v>
          </cell>
          <cell r="H924" t="str">
            <v>Brasilien</v>
          </cell>
          <cell r="I924" t="str">
            <v>BR</v>
          </cell>
        </row>
        <row r="925">
          <cell r="B925">
            <v>2</v>
          </cell>
          <cell r="C925">
            <v>27909</v>
          </cell>
          <cell r="D925" t="str">
            <v>Textron Automotive Company</v>
          </cell>
          <cell r="E925" t="str">
            <v>USA</v>
          </cell>
          <cell r="F925">
            <v>50</v>
          </cell>
          <cell r="G925">
            <v>510</v>
          </cell>
          <cell r="H925" t="str">
            <v>VWoA</v>
          </cell>
          <cell r="I925" t="str">
            <v>US</v>
          </cell>
        </row>
        <row r="926">
          <cell r="B926">
            <v>2</v>
          </cell>
          <cell r="C926">
            <v>28746</v>
          </cell>
          <cell r="D926" t="str">
            <v>TRAMICO</v>
          </cell>
          <cell r="E926" t="str">
            <v>F</v>
          </cell>
          <cell r="F926">
            <v>-10</v>
          </cell>
          <cell r="G926">
            <v>510</v>
          </cell>
          <cell r="H926" t="str">
            <v xml:space="preserve">Brüssel </v>
          </cell>
          <cell r="I926" t="str">
            <v>BX</v>
          </cell>
          <cell r="K926">
            <v>1</v>
          </cell>
        </row>
        <row r="927">
          <cell r="B927">
            <v>2</v>
          </cell>
          <cell r="C927">
            <v>23586</v>
          </cell>
          <cell r="D927" t="str">
            <v>VW Wolfsburg</v>
          </cell>
          <cell r="E927" t="str">
            <v>D</v>
          </cell>
          <cell r="F927">
            <v>50</v>
          </cell>
          <cell r="G927">
            <v>510</v>
          </cell>
          <cell r="H927" t="str">
            <v>HA-VW</v>
          </cell>
          <cell r="I927" t="str">
            <v>HA</v>
          </cell>
        </row>
        <row r="928">
          <cell r="B928">
            <v>3</v>
          </cell>
          <cell r="C928">
            <v>316</v>
          </cell>
          <cell r="D928" t="str">
            <v>EMPETEK autodily s.r.o.</v>
          </cell>
          <cell r="E928" t="str">
            <v>CZ</v>
          </cell>
          <cell r="F928">
            <v>-10</v>
          </cell>
          <cell r="G928">
            <v>510</v>
          </cell>
          <cell r="H928" t="str">
            <v>Skoda</v>
          </cell>
          <cell r="I928" t="str">
            <v>SK</v>
          </cell>
          <cell r="K928">
            <v>4</v>
          </cell>
        </row>
        <row r="929">
          <cell r="B929">
            <v>3</v>
          </cell>
          <cell r="C929">
            <v>13030</v>
          </cell>
          <cell r="D929" t="str">
            <v>Findlay Ind. GmbH</v>
          </cell>
          <cell r="E929" t="str">
            <v>D</v>
          </cell>
          <cell r="F929">
            <v>60</v>
          </cell>
          <cell r="G929">
            <v>520</v>
          </cell>
          <cell r="H929" t="str">
            <v>VW</v>
          </cell>
          <cell r="I929" t="str">
            <v>VW</v>
          </cell>
          <cell r="J929" t="str">
            <v>O</v>
          </cell>
        </row>
        <row r="930">
          <cell r="B930">
            <v>3</v>
          </cell>
          <cell r="C930">
            <v>24968</v>
          </cell>
          <cell r="D930" t="str">
            <v>Findlay Industries, Inc.</v>
          </cell>
          <cell r="E930" t="str">
            <v>USA</v>
          </cell>
          <cell r="F930">
            <v>-10</v>
          </cell>
          <cell r="G930">
            <v>510</v>
          </cell>
          <cell r="H930" t="str">
            <v>VWoA</v>
          </cell>
          <cell r="I930" t="str">
            <v>US</v>
          </cell>
          <cell r="K930">
            <v>4</v>
          </cell>
        </row>
        <row r="931">
          <cell r="B931">
            <v>3</v>
          </cell>
          <cell r="C931">
            <v>11330</v>
          </cell>
          <cell r="D931" t="str">
            <v>FORMTAP</v>
          </cell>
          <cell r="E931" t="str">
            <v>BR</v>
          </cell>
          <cell r="F931">
            <v>50</v>
          </cell>
          <cell r="G931">
            <v>510</v>
          </cell>
          <cell r="H931" t="str">
            <v>Brasilien</v>
          </cell>
          <cell r="I931" t="str">
            <v>BR</v>
          </cell>
        </row>
        <row r="932">
          <cell r="B932">
            <v>3</v>
          </cell>
          <cell r="C932">
            <v>38597</v>
          </cell>
          <cell r="D932" t="str">
            <v>Grupo Antolin</v>
          </cell>
          <cell r="E932" t="str">
            <v>ZA</v>
          </cell>
          <cell r="F932">
            <v>-10</v>
          </cell>
          <cell r="G932">
            <v>510</v>
          </cell>
          <cell r="H932" t="str">
            <v>Südafrika</v>
          </cell>
          <cell r="I932" t="str">
            <v>ZA</v>
          </cell>
          <cell r="K932">
            <v>4</v>
          </cell>
        </row>
        <row r="933">
          <cell r="B933">
            <v>3</v>
          </cell>
          <cell r="C933">
            <v>15245</v>
          </cell>
          <cell r="D933" t="str">
            <v>Grupo Antolin Bohemia a.s.</v>
          </cell>
          <cell r="E933" t="str">
            <v>CZ</v>
          </cell>
          <cell r="F933">
            <v>-10</v>
          </cell>
          <cell r="G933">
            <v>510</v>
          </cell>
          <cell r="H933" t="str">
            <v>Skoda</v>
          </cell>
          <cell r="I933" t="str">
            <v>SK</v>
          </cell>
          <cell r="K933">
            <v>4</v>
          </cell>
        </row>
        <row r="934">
          <cell r="B934">
            <v>3</v>
          </cell>
          <cell r="C934">
            <v>20328</v>
          </cell>
          <cell r="D934" t="str">
            <v>GRUPO ANTOLIN DEUTSCHLAND GMBH</v>
          </cell>
          <cell r="E934" t="str">
            <v>D</v>
          </cell>
          <cell r="F934">
            <v>60</v>
          </cell>
          <cell r="G934">
            <v>520</v>
          </cell>
          <cell r="H934" t="str">
            <v>VW</v>
          </cell>
          <cell r="I934" t="str">
            <v>VW</v>
          </cell>
          <cell r="J934" t="str">
            <v>O</v>
          </cell>
        </row>
        <row r="935">
          <cell r="B935">
            <v>3</v>
          </cell>
          <cell r="C935">
            <v>3478</v>
          </cell>
          <cell r="D935" t="str">
            <v>GRUPO ANTOLIN S.A.</v>
          </cell>
          <cell r="E935" t="str">
            <v>E</v>
          </cell>
          <cell r="F935">
            <v>-13</v>
          </cell>
          <cell r="G935">
            <v>510</v>
          </cell>
          <cell r="H935" t="str">
            <v>Seat</v>
          </cell>
          <cell r="I935" t="str">
            <v>ST</v>
          </cell>
          <cell r="K935">
            <v>4</v>
          </cell>
        </row>
        <row r="936">
          <cell r="B936">
            <v>3</v>
          </cell>
          <cell r="C936">
            <v>25756</v>
          </cell>
          <cell r="D936" t="str">
            <v>GRUPO ANTOLIN SILAO, S. A. DE C. V.</v>
          </cell>
          <cell r="E936" t="str">
            <v>MEX</v>
          </cell>
          <cell r="F936">
            <v>-13</v>
          </cell>
          <cell r="G936">
            <v>510</v>
          </cell>
          <cell r="H936" t="str">
            <v>Mexiko</v>
          </cell>
          <cell r="I936" t="str">
            <v>MX</v>
          </cell>
          <cell r="K936">
            <v>4</v>
          </cell>
        </row>
        <row r="937">
          <cell r="B937">
            <v>3</v>
          </cell>
          <cell r="C937">
            <v>1462</v>
          </cell>
          <cell r="D937" t="str">
            <v>GRUPO ANTOLIN VOSGES</v>
          </cell>
          <cell r="E937" t="str">
            <v>F</v>
          </cell>
          <cell r="F937">
            <v>50</v>
          </cell>
          <cell r="G937">
            <v>510</v>
          </cell>
          <cell r="H937" t="str">
            <v xml:space="preserve">Brüssel </v>
          </cell>
          <cell r="I937" t="str">
            <v>BX</v>
          </cell>
        </row>
        <row r="938">
          <cell r="B938">
            <v>3</v>
          </cell>
          <cell r="C938">
            <v>11451</v>
          </cell>
          <cell r="D938" t="str">
            <v>INDARU</v>
          </cell>
          <cell r="E938" t="str">
            <v>BR</v>
          </cell>
          <cell r="F938">
            <v>-10</v>
          </cell>
          <cell r="G938">
            <v>510</v>
          </cell>
          <cell r="H938" t="str">
            <v>Brasilien</v>
          </cell>
          <cell r="I938" t="str">
            <v>BR</v>
          </cell>
          <cell r="K938">
            <v>8</v>
          </cell>
        </row>
        <row r="939">
          <cell r="B939">
            <v>3</v>
          </cell>
          <cell r="C939">
            <v>2261</v>
          </cell>
          <cell r="D939" t="str">
            <v>Intier Automotive Eybl GmbH</v>
          </cell>
          <cell r="E939" t="str">
            <v>A</v>
          </cell>
          <cell r="F939">
            <v>50</v>
          </cell>
          <cell r="G939">
            <v>510</v>
          </cell>
          <cell r="H939" t="str">
            <v>VW</v>
          </cell>
          <cell r="I939" t="str">
            <v>VW</v>
          </cell>
        </row>
        <row r="940">
          <cell r="B940">
            <v>3</v>
          </cell>
          <cell r="C940">
            <v>18244</v>
          </cell>
          <cell r="D940" t="str">
            <v>JCAM (Johnson Controls)</v>
          </cell>
          <cell r="E940" t="str">
            <v>MEX</v>
          </cell>
          <cell r="F940">
            <v>-10</v>
          </cell>
          <cell r="G940">
            <v>510</v>
          </cell>
          <cell r="H940" t="str">
            <v>Mexiko</v>
          </cell>
          <cell r="I940" t="str">
            <v>MX</v>
          </cell>
          <cell r="K940">
            <v>4</v>
          </cell>
        </row>
        <row r="941">
          <cell r="B941">
            <v>3</v>
          </cell>
          <cell r="C941">
            <v>1328</v>
          </cell>
          <cell r="D941" t="str">
            <v>Johnson Controls - Roth</v>
          </cell>
          <cell r="E941" t="str">
            <v>F</v>
          </cell>
          <cell r="F941">
            <v>-10</v>
          </cell>
          <cell r="G941">
            <v>510</v>
          </cell>
          <cell r="H941" t="str">
            <v xml:space="preserve">Brüssel </v>
          </cell>
          <cell r="I941" t="str">
            <v>BX</v>
          </cell>
          <cell r="K941">
            <v>8</v>
          </cell>
        </row>
        <row r="942">
          <cell r="B942">
            <v>3</v>
          </cell>
          <cell r="C942">
            <v>29344</v>
          </cell>
          <cell r="D942" t="str">
            <v>Johnson Controls Headliner GmbH</v>
          </cell>
          <cell r="E942" t="str">
            <v>D</v>
          </cell>
          <cell r="F942">
            <v>60</v>
          </cell>
          <cell r="G942">
            <v>520</v>
          </cell>
          <cell r="H942" t="str">
            <v>VW</v>
          </cell>
          <cell r="I942" t="str">
            <v>VW</v>
          </cell>
          <cell r="J942" t="str">
            <v>O</v>
          </cell>
        </row>
        <row r="943">
          <cell r="B943">
            <v>3</v>
          </cell>
          <cell r="C943">
            <v>18245</v>
          </cell>
          <cell r="D943" t="str">
            <v>Lear Co.</v>
          </cell>
          <cell r="E943" t="str">
            <v>MEX</v>
          </cell>
          <cell r="F943">
            <v>-10</v>
          </cell>
          <cell r="G943">
            <v>510</v>
          </cell>
          <cell r="H943" t="str">
            <v>Mexiko</v>
          </cell>
          <cell r="I943" t="str">
            <v>MX</v>
          </cell>
          <cell r="K943">
            <v>4</v>
          </cell>
        </row>
        <row r="944">
          <cell r="B944">
            <v>3</v>
          </cell>
          <cell r="C944">
            <v>2609</v>
          </cell>
          <cell r="D944" t="str">
            <v>Lear Corp - Automotive Industries</v>
          </cell>
          <cell r="E944" t="str">
            <v>GB</v>
          </cell>
          <cell r="F944">
            <v>50</v>
          </cell>
          <cell r="G944">
            <v>510</v>
          </cell>
          <cell r="H944" t="str">
            <v>RR'&amp;'BMC</v>
          </cell>
          <cell r="I944" t="str">
            <v>RR</v>
          </cell>
        </row>
        <row r="945">
          <cell r="B945">
            <v>3</v>
          </cell>
          <cell r="C945">
            <v>2979</v>
          </cell>
          <cell r="D945" t="str">
            <v>Lear Corporation</v>
          </cell>
          <cell r="E945" t="str">
            <v>D</v>
          </cell>
          <cell r="F945">
            <v>60</v>
          </cell>
          <cell r="G945">
            <v>520</v>
          </cell>
          <cell r="H945" t="str">
            <v>VW</v>
          </cell>
          <cell r="I945" t="str">
            <v>VW</v>
          </cell>
          <cell r="J945" t="str">
            <v>O</v>
          </cell>
        </row>
        <row r="946">
          <cell r="B946">
            <v>3</v>
          </cell>
          <cell r="C946">
            <v>8319</v>
          </cell>
          <cell r="D946" t="str">
            <v>Magna Automotive Services GmbH (Anfr. VW)</v>
          </cell>
          <cell r="E946" t="str">
            <v>D</v>
          </cell>
          <cell r="F946">
            <v>-10</v>
          </cell>
          <cell r="G946">
            <v>510</v>
          </cell>
          <cell r="H946" t="str">
            <v>VW</v>
          </cell>
          <cell r="I946" t="str">
            <v>VW</v>
          </cell>
          <cell r="K946">
            <v>4</v>
          </cell>
        </row>
        <row r="947">
          <cell r="B947">
            <v>3</v>
          </cell>
          <cell r="C947">
            <v>159</v>
          </cell>
          <cell r="D947" t="str">
            <v>MAGNA EMFISINT</v>
          </cell>
          <cell r="E947" t="str">
            <v>E</v>
          </cell>
          <cell r="F947">
            <v>50</v>
          </cell>
          <cell r="G947">
            <v>510</v>
          </cell>
          <cell r="H947" t="str">
            <v>Seat</v>
          </cell>
          <cell r="I947" t="str">
            <v>ST</v>
          </cell>
        </row>
        <row r="948">
          <cell r="B948">
            <v>3</v>
          </cell>
          <cell r="C948">
            <v>27724</v>
          </cell>
          <cell r="D948" t="str">
            <v>Magna Interior Systems</v>
          </cell>
          <cell r="E948" t="str">
            <v>USA</v>
          </cell>
          <cell r="F948">
            <v>-10</v>
          </cell>
          <cell r="G948">
            <v>510</v>
          </cell>
          <cell r="H948" t="str">
            <v>VWoA</v>
          </cell>
          <cell r="I948" t="str">
            <v>US</v>
          </cell>
          <cell r="K948">
            <v>4</v>
          </cell>
        </row>
        <row r="949">
          <cell r="B949">
            <v>3</v>
          </cell>
          <cell r="C949">
            <v>43249</v>
          </cell>
          <cell r="D949" t="str">
            <v>Magna Systems, S.A.</v>
          </cell>
          <cell r="E949" t="str">
            <v>D</v>
          </cell>
          <cell r="F949">
            <v>60</v>
          </cell>
          <cell r="G949">
            <v>520</v>
          </cell>
          <cell r="H949" t="str">
            <v>VW</v>
          </cell>
          <cell r="I949" t="str">
            <v>VW</v>
          </cell>
          <cell r="J949" t="str">
            <v>O</v>
          </cell>
        </row>
        <row r="950">
          <cell r="B950">
            <v>3</v>
          </cell>
          <cell r="C950">
            <v>19964</v>
          </cell>
          <cell r="D950" t="str">
            <v>Martur Entegre Sünger ve Koltuk Tesisleri Sanayi Tic A.S.</v>
          </cell>
          <cell r="E950" t="str">
            <v>TR</v>
          </cell>
          <cell r="F950">
            <v>50</v>
          </cell>
          <cell r="G950">
            <v>510</v>
          </cell>
          <cell r="H950" t="str">
            <v>LPT-TR</v>
          </cell>
          <cell r="I950" t="str">
            <v>TR</v>
          </cell>
        </row>
        <row r="951">
          <cell r="B951">
            <v>3</v>
          </cell>
          <cell r="C951">
            <v>24969</v>
          </cell>
          <cell r="D951" t="str">
            <v>Rieter Automotive North</v>
          </cell>
          <cell r="E951" t="str">
            <v>USA</v>
          </cell>
          <cell r="F951">
            <v>50</v>
          </cell>
          <cell r="G951">
            <v>510</v>
          </cell>
          <cell r="H951" t="str">
            <v>VWoA</v>
          </cell>
          <cell r="I951" t="str">
            <v>US</v>
          </cell>
        </row>
        <row r="952">
          <cell r="B952">
            <v>3</v>
          </cell>
          <cell r="C952">
            <v>28671</v>
          </cell>
          <cell r="D952" t="str">
            <v>RIETER ELLO ARTEFATOS DE FIBRAS TEXTEIS LTDA</v>
          </cell>
          <cell r="E952" t="str">
            <v>BR</v>
          </cell>
          <cell r="F952">
            <v>50</v>
          </cell>
          <cell r="G952">
            <v>510</v>
          </cell>
          <cell r="H952" t="str">
            <v>Brasilien</v>
          </cell>
          <cell r="I952" t="str">
            <v>BR</v>
          </cell>
        </row>
        <row r="953">
          <cell r="B953">
            <v>3</v>
          </cell>
          <cell r="C953">
            <v>27909</v>
          </cell>
          <cell r="D953" t="str">
            <v>Textron Automotive Company</v>
          </cell>
          <cell r="E953" t="str">
            <v>USA</v>
          </cell>
          <cell r="F953">
            <v>50</v>
          </cell>
          <cell r="G953">
            <v>510</v>
          </cell>
          <cell r="H953" t="str">
            <v>VWoA</v>
          </cell>
          <cell r="I953" t="str">
            <v>US</v>
          </cell>
        </row>
        <row r="954">
          <cell r="B954">
            <v>3</v>
          </cell>
          <cell r="C954">
            <v>28746</v>
          </cell>
          <cell r="D954" t="str">
            <v>TRAMICO</v>
          </cell>
          <cell r="E954" t="str">
            <v>F</v>
          </cell>
          <cell r="F954">
            <v>-10</v>
          </cell>
          <cell r="G954">
            <v>510</v>
          </cell>
          <cell r="H954" t="str">
            <v xml:space="preserve">Brüssel </v>
          </cell>
          <cell r="I954" t="str">
            <v>BX</v>
          </cell>
          <cell r="K954">
            <v>1</v>
          </cell>
        </row>
        <row r="955">
          <cell r="B955">
            <v>3</v>
          </cell>
          <cell r="C955">
            <v>23586</v>
          </cell>
          <cell r="D955" t="str">
            <v>VW Wolfsburg</v>
          </cell>
          <cell r="E955" t="str">
            <v>D</v>
          </cell>
          <cell r="F955">
            <v>50</v>
          </cell>
          <cell r="G955">
            <v>510</v>
          </cell>
          <cell r="H955" t="str">
            <v>HA-VW</v>
          </cell>
          <cell r="I955" t="str">
            <v>HA</v>
          </cell>
        </row>
        <row r="956">
          <cell r="B956">
            <v>4</v>
          </cell>
          <cell r="C956">
            <v>316</v>
          </cell>
          <cell r="D956" t="str">
            <v>EMPETEK autodily s.r.o.</v>
          </cell>
          <cell r="E956" t="str">
            <v>CZ</v>
          </cell>
          <cell r="F956">
            <v>-10</v>
          </cell>
          <cell r="G956">
            <v>510</v>
          </cell>
          <cell r="H956" t="str">
            <v>Skoda</v>
          </cell>
          <cell r="I956" t="str">
            <v>SK</v>
          </cell>
          <cell r="K956">
            <v>4</v>
          </cell>
        </row>
        <row r="957">
          <cell r="B957">
            <v>4</v>
          </cell>
          <cell r="C957">
            <v>13030</v>
          </cell>
          <cell r="D957" t="str">
            <v>Findlay Ind. GmbH</v>
          </cell>
          <cell r="E957" t="str">
            <v>D</v>
          </cell>
          <cell r="F957">
            <v>60</v>
          </cell>
          <cell r="G957">
            <v>520</v>
          </cell>
          <cell r="H957" t="str">
            <v>VW</v>
          </cell>
          <cell r="I957" t="str">
            <v>VW</v>
          </cell>
          <cell r="J957" t="str">
            <v>O</v>
          </cell>
        </row>
        <row r="958">
          <cell r="B958">
            <v>4</v>
          </cell>
          <cell r="C958">
            <v>24968</v>
          </cell>
          <cell r="D958" t="str">
            <v>Findlay Industries, Inc.</v>
          </cell>
          <cell r="E958" t="str">
            <v>USA</v>
          </cell>
          <cell r="F958">
            <v>-10</v>
          </cell>
          <cell r="G958">
            <v>510</v>
          </cell>
          <cell r="H958" t="str">
            <v>VWoA</v>
          </cell>
          <cell r="I958" t="str">
            <v>US</v>
          </cell>
          <cell r="K958">
            <v>4</v>
          </cell>
        </row>
        <row r="959">
          <cell r="B959">
            <v>4</v>
          </cell>
          <cell r="C959">
            <v>11330</v>
          </cell>
          <cell r="D959" t="str">
            <v>FORMTAP</v>
          </cell>
          <cell r="E959" t="str">
            <v>BR</v>
          </cell>
          <cell r="F959">
            <v>50</v>
          </cell>
          <cell r="G959">
            <v>510</v>
          </cell>
          <cell r="H959" t="str">
            <v>Brasilien</v>
          </cell>
          <cell r="I959" t="str">
            <v>BR</v>
          </cell>
        </row>
        <row r="960">
          <cell r="B960">
            <v>4</v>
          </cell>
          <cell r="C960">
            <v>38597</v>
          </cell>
          <cell r="D960" t="str">
            <v>Grupo Antolin</v>
          </cell>
          <cell r="E960" t="str">
            <v>ZA</v>
          </cell>
          <cell r="F960">
            <v>-10</v>
          </cell>
          <cell r="G960">
            <v>510</v>
          </cell>
          <cell r="H960" t="str">
            <v>Südafrika</v>
          </cell>
          <cell r="I960" t="str">
            <v>ZA</v>
          </cell>
          <cell r="K960">
            <v>4</v>
          </cell>
        </row>
        <row r="961">
          <cell r="B961">
            <v>4</v>
          </cell>
          <cell r="C961">
            <v>15245</v>
          </cell>
          <cell r="D961" t="str">
            <v>Grupo Antolin Bohemia a.s.</v>
          </cell>
          <cell r="E961" t="str">
            <v>CZ</v>
          </cell>
          <cell r="F961">
            <v>-10</v>
          </cell>
          <cell r="G961">
            <v>510</v>
          </cell>
          <cell r="H961" t="str">
            <v>Skoda</v>
          </cell>
          <cell r="I961" t="str">
            <v>SK</v>
          </cell>
          <cell r="K961">
            <v>4</v>
          </cell>
        </row>
        <row r="962">
          <cell r="B962">
            <v>4</v>
          </cell>
          <cell r="C962">
            <v>20328</v>
          </cell>
          <cell r="D962" t="str">
            <v>GRUPO ANTOLIN DEUTSCHLAND GMBH</v>
          </cell>
          <cell r="E962" t="str">
            <v>D</v>
          </cell>
          <cell r="F962">
            <v>60</v>
          </cell>
          <cell r="G962">
            <v>520</v>
          </cell>
          <cell r="H962" t="str">
            <v>VW</v>
          </cell>
          <cell r="I962" t="str">
            <v>VW</v>
          </cell>
          <cell r="J962" t="str">
            <v>O</v>
          </cell>
        </row>
        <row r="963">
          <cell r="B963">
            <v>4</v>
          </cell>
          <cell r="C963">
            <v>3478</v>
          </cell>
          <cell r="D963" t="str">
            <v>GRUPO ANTOLIN S.A.</v>
          </cell>
          <cell r="E963" t="str">
            <v>E</v>
          </cell>
          <cell r="F963">
            <v>-13</v>
          </cell>
          <cell r="G963">
            <v>510</v>
          </cell>
          <cell r="H963" t="str">
            <v>Seat</v>
          </cell>
          <cell r="I963" t="str">
            <v>ST</v>
          </cell>
          <cell r="K963">
            <v>4</v>
          </cell>
        </row>
        <row r="964">
          <cell r="B964">
            <v>4</v>
          </cell>
          <cell r="C964">
            <v>25756</v>
          </cell>
          <cell r="D964" t="str">
            <v>GRUPO ANTOLIN SILAO, S. A. DE C. V.</v>
          </cell>
          <cell r="E964" t="str">
            <v>MEX</v>
          </cell>
          <cell r="F964">
            <v>-13</v>
          </cell>
          <cell r="G964">
            <v>510</v>
          </cell>
          <cell r="H964" t="str">
            <v>Mexiko</v>
          </cell>
          <cell r="I964" t="str">
            <v>MX</v>
          </cell>
          <cell r="K964">
            <v>4</v>
          </cell>
        </row>
        <row r="965">
          <cell r="B965">
            <v>4</v>
          </cell>
          <cell r="C965">
            <v>1462</v>
          </cell>
          <cell r="D965" t="str">
            <v>GRUPO ANTOLIN VOSGES</v>
          </cell>
          <cell r="E965" t="str">
            <v>F</v>
          </cell>
          <cell r="F965">
            <v>50</v>
          </cell>
          <cell r="G965">
            <v>510</v>
          </cell>
          <cell r="H965" t="str">
            <v xml:space="preserve">Brüssel </v>
          </cell>
          <cell r="I965" t="str">
            <v>BX</v>
          </cell>
        </row>
        <row r="966">
          <cell r="B966">
            <v>4</v>
          </cell>
          <cell r="C966">
            <v>11451</v>
          </cell>
          <cell r="D966" t="str">
            <v>INDARU</v>
          </cell>
          <cell r="E966" t="str">
            <v>BR</v>
          </cell>
          <cell r="F966">
            <v>-10</v>
          </cell>
          <cell r="G966">
            <v>510</v>
          </cell>
          <cell r="H966" t="str">
            <v>Brasilien</v>
          </cell>
          <cell r="I966" t="str">
            <v>BR</v>
          </cell>
          <cell r="K966">
            <v>8</v>
          </cell>
        </row>
        <row r="967">
          <cell r="B967">
            <v>4</v>
          </cell>
          <cell r="C967">
            <v>2261</v>
          </cell>
          <cell r="D967" t="str">
            <v>Intier Automotive Eybl GmbH</v>
          </cell>
          <cell r="E967" t="str">
            <v>A</v>
          </cell>
          <cell r="F967">
            <v>50</v>
          </cell>
          <cell r="G967">
            <v>510</v>
          </cell>
          <cell r="H967" t="str">
            <v>VW</v>
          </cell>
          <cell r="I967" t="str">
            <v>VW</v>
          </cell>
        </row>
        <row r="968">
          <cell r="B968">
            <v>4</v>
          </cell>
          <cell r="C968">
            <v>18244</v>
          </cell>
          <cell r="D968" t="str">
            <v>JCAM (Johnson Controls)</v>
          </cell>
          <cell r="E968" t="str">
            <v>MEX</v>
          </cell>
          <cell r="F968">
            <v>-10</v>
          </cell>
          <cell r="G968">
            <v>510</v>
          </cell>
          <cell r="H968" t="str">
            <v>Mexiko</v>
          </cell>
          <cell r="I968" t="str">
            <v>MX</v>
          </cell>
          <cell r="K968">
            <v>4</v>
          </cell>
        </row>
        <row r="969">
          <cell r="B969">
            <v>4</v>
          </cell>
          <cell r="C969">
            <v>1328</v>
          </cell>
          <cell r="D969" t="str">
            <v>Johnson Controls - Roth</v>
          </cell>
          <cell r="E969" t="str">
            <v>F</v>
          </cell>
          <cell r="F969">
            <v>-10</v>
          </cell>
          <cell r="G969">
            <v>510</v>
          </cell>
          <cell r="H969" t="str">
            <v xml:space="preserve">Brüssel </v>
          </cell>
          <cell r="I969" t="str">
            <v>BX</v>
          </cell>
          <cell r="K969">
            <v>8</v>
          </cell>
        </row>
        <row r="970">
          <cell r="B970">
            <v>4</v>
          </cell>
          <cell r="C970">
            <v>29344</v>
          </cell>
          <cell r="D970" t="str">
            <v>Johnson Controls Headliner GmbH</v>
          </cell>
          <cell r="E970" t="str">
            <v>D</v>
          </cell>
          <cell r="F970">
            <v>60</v>
          </cell>
          <cell r="G970">
            <v>520</v>
          </cell>
          <cell r="H970" t="str">
            <v>VW</v>
          </cell>
          <cell r="I970" t="str">
            <v>VW</v>
          </cell>
          <cell r="J970" t="str">
            <v>O</v>
          </cell>
        </row>
        <row r="971">
          <cell r="B971">
            <v>4</v>
          </cell>
          <cell r="C971">
            <v>18245</v>
          </cell>
          <cell r="D971" t="str">
            <v>Lear Co.</v>
          </cell>
          <cell r="E971" t="str">
            <v>MEX</v>
          </cell>
          <cell r="F971">
            <v>-10</v>
          </cell>
          <cell r="G971">
            <v>510</v>
          </cell>
          <cell r="H971" t="str">
            <v>Mexiko</v>
          </cell>
          <cell r="I971" t="str">
            <v>MX</v>
          </cell>
          <cell r="K971">
            <v>4</v>
          </cell>
        </row>
        <row r="972">
          <cell r="B972">
            <v>4</v>
          </cell>
          <cell r="C972">
            <v>2609</v>
          </cell>
          <cell r="D972" t="str">
            <v>Lear Corp - Automotive Industries</v>
          </cell>
          <cell r="E972" t="str">
            <v>GB</v>
          </cell>
          <cell r="F972">
            <v>50</v>
          </cell>
          <cell r="G972">
            <v>510</v>
          </cell>
          <cell r="H972" t="str">
            <v>RR'&amp;'BMC</v>
          </cell>
          <cell r="I972" t="str">
            <v>RR</v>
          </cell>
        </row>
        <row r="973">
          <cell r="B973">
            <v>4</v>
          </cell>
          <cell r="C973">
            <v>2979</v>
          </cell>
          <cell r="D973" t="str">
            <v>Lear Corporation</v>
          </cell>
          <cell r="E973" t="str">
            <v>D</v>
          </cell>
          <cell r="F973">
            <v>60</v>
          </cell>
          <cell r="G973">
            <v>520</v>
          </cell>
          <cell r="H973" t="str">
            <v>VW</v>
          </cell>
          <cell r="I973" t="str">
            <v>VW</v>
          </cell>
          <cell r="J973" t="str">
            <v>O</v>
          </cell>
        </row>
        <row r="974">
          <cell r="B974">
            <v>4</v>
          </cell>
          <cell r="C974">
            <v>8319</v>
          </cell>
          <cell r="D974" t="str">
            <v>Magna Automotive Services GmbH (Anfr. VW)</v>
          </cell>
          <cell r="E974" t="str">
            <v>D</v>
          </cell>
          <cell r="F974">
            <v>-10</v>
          </cell>
          <cell r="G974">
            <v>510</v>
          </cell>
          <cell r="H974" t="str">
            <v>VW</v>
          </cell>
          <cell r="I974" t="str">
            <v>VW</v>
          </cell>
          <cell r="K974">
            <v>4</v>
          </cell>
        </row>
        <row r="975">
          <cell r="B975">
            <v>4</v>
          </cell>
          <cell r="C975">
            <v>159</v>
          </cell>
          <cell r="D975" t="str">
            <v>MAGNA EMFISINT</v>
          </cell>
          <cell r="E975" t="str">
            <v>E</v>
          </cell>
          <cell r="F975">
            <v>50</v>
          </cell>
          <cell r="G975">
            <v>510</v>
          </cell>
          <cell r="H975" t="str">
            <v>Seat</v>
          </cell>
          <cell r="I975" t="str">
            <v>ST</v>
          </cell>
        </row>
        <row r="976">
          <cell r="B976">
            <v>4</v>
          </cell>
          <cell r="C976">
            <v>27724</v>
          </cell>
          <cell r="D976" t="str">
            <v>Magna Interior Systems</v>
          </cell>
          <cell r="E976" t="str">
            <v>USA</v>
          </cell>
          <cell r="F976">
            <v>-10</v>
          </cell>
          <cell r="G976">
            <v>510</v>
          </cell>
          <cell r="H976" t="str">
            <v>VWoA</v>
          </cell>
          <cell r="I976" t="str">
            <v>US</v>
          </cell>
          <cell r="K976">
            <v>4</v>
          </cell>
        </row>
        <row r="977">
          <cell r="B977">
            <v>4</v>
          </cell>
          <cell r="C977">
            <v>43249</v>
          </cell>
          <cell r="D977" t="str">
            <v>Magna Systems, S.A.</v>
          </cell>
          <cell r="E977" t="str">
            <v>D</v>
          </cell>
          <cell r="F977">
            <v>60</v>
          </cell>
          <cell r="G977">
            <v>520</v>
          </cell>
          <cell r="H977" t="str">
            <v>VW</v>
          </cell>
          <cell r="I977" t="str">
            <v>VW</v>
          </cell>
          <cell r="J977" t="str">
            <v>O</v>
          </cell>
        </row>
        <row r="978">
          <cell r="B978">
            <v>4</v>
          </cell>
          <cell r="C978">
            <v>19964</v>
          </cell>
          <cell r="D978" t="str">
            <v>Martur Entegre Sünger ve Koltuk Tesisleri Sanayi Tic A.S.</v>
          </cell>
          <cell r="E978" t="str">
            <v>TR</v>
          </cell>
          <cell r="F978">
            <v>50</v>
          </cell>
          <cell r="G978">
            <v>510</v>
          </cell>
          <cell r="H978" t="str">
            <v>LPT-TR</v>
          </cell>
          <cell r="I978" t="str">
            <v>TR</v>
          </cell>
        </row>
        <row r="979">
          <cell r="B979">
            <v>4</v>
          </cell>
          <cell r="C979">
            <v>24969</v>
          </cell>
          <cell r="D979" t="str">
            <v>Rieter Automotive North</v>
          </cell>
          <cell r="E979" t="str">
            <v>USA</v>
          </cell>
          <cell r="F979">
            <v>50</v>
          </cell>
          <cell r="G979">
            <v>510</v>
          </cell>
          <cell r="H979" t="str">
            <v>VWoA</v>
          </cell>
          <cell r="I979" t="str">
            <v>US</v>
          </cell>
        </row>
        <row r="980">
          <cell r="B980">
            <v>4</v>
          </cell>
          <cell r="C980">
            <v>28671</v>
          </cell>
          <cell r="D980" t="str">
            <v>RIETER ELLO ARTEFATOS DE FIBRAS TEXTEIS LTDA</v>
          </cell>
          <cell r="E980" t="str">
            <v>BR</v>
          </cell>
          <cell r="F980">
            <v>50</v>
          </cell>
          <cell r="G980">
            <v>510</v>
          </cell>
          <cell r="H980" t="str">
            <v>Brasilien</v>
          </cell>
          <cell r="I980" t="str">
            <v>BR</v>
          </cell>
        </row>
        <row r="981">
          <cell r="B981">
            <v>4</v>
          </cell>
          <cell r="C981">
            <v>27909</v>
          </cell>
          <cell r="D981" t="str">
            <v>Textron Automotive Company</v>
          </cell>
          <cell r="E981" t="str">
            <v>USA</v>
          </cell>
          <cell r="F981">
            <v>50</v>
          </cell>
          <cell r="G981">
            <v>510</v>
          </cell>
          <cell r="H981" t="str">
            <v>VWoA</v>
          </cell>
          <cell r="I981" t="str">
            <v>US</v>
          </cell>
        </row>
        <row r="982">
          <cell r="B982">
            <v>4</v>
          </cell>
          <cell r="C982">
            <v>28746</v>
          </cell>
          <cell r="D982" t="str">
            <v>TRAMICO</v>
          </cell>
          <cell r="E982" t="str">
            <v>F</v>
          </cell>
          <cell r="F982">
            <v>-10</v>
          </cell>
          <cell r="G982">
            <v>510</v>
          </cell>
          <cell r="H982" t="str">
            <v xml:space="preserve">Brüssel </v>
          </cell>
          <cell r="I982" t="str">
            <v>BX</v>
          </cell>
          <cell r="K982">
            <v>1</v>
          </cell>
        </row>
        <row r="983">
          <cell r="B983">
            <v>4</v>
          </cell>
          <cell r="C983">
            <v>23586</v>
          </cell>
          <cell r="D983" t="str">
            <v>VW Wolfsburg</v>
          </cell>
          <cell r="E983" t="str">
            <v>D</v>
          </cell>
          <cell r="F983">
            <v>50</v>
          </cell>
          <cell r="G983">
            <v>510</v>
          </cell>
          <cell r="H983" t="str">
            <v>HA-VW</v>
          </cell>
          <cell r="I983" t="str">
            <v>HA</v>
          </cell>
        </row>
        <row r="989">
          <cell r="B989" t="str">
            <v>F VW 01 35097</v>
          </cell>
          <cell r="C989">
            <v>1</v>
          </cell>
          <cell r="D989">
            <v>159</v>
          </cell>
          <cell r="E989">
            <v>11</v>
          </cell>
          <cell r="F989" t="str">
            <v>D2a</v>
          </cell>
          <cell r="G989">
            <v>84366</v>
          </cell>
          <cell r="H989" t="str">
            <v>MAGNA EMFISINT/</v>
          </cell>
          <cell r="I989" t="str">
            <v>E</v>
          </cell>
          <cell r="M989">
            <v>0</v>
          </cell>
          <cell r="N989" t="str">
            <v>ST</v>
          </cell>
          <cell r="O989">
            <v>0</v>
          </cell>
          <cell r="P989" t="str">
            <v>WOLFSBURG</v>
          </cell>
          <cell r="Q989">
            <v>3</v>
          </cell>
        </row>
        <row r="990">
          <cell r="B990" t="str">
            <v>F VW 01 35097</v>
          </cell>
          <cell r="C990">
            <v>1</v>
          </cell>
          <cell r="D990">
            <v>159</v>
          </cell>
          <cell r="E990">
            <v>28</v>
          </cell>
          <cell r="F990" t="str">
            <v>D2a</v>
          </cell>
          <cell r="G990">
            <v>11868</v>
          </cell>
          <cell r="H990" t="str">
            <v>MAGNA EMFISINT/</v>
          </cell>
          <cell r="I990" t="str">
            <v>E</v>
          </cell>
          <cell r="M990">
            <v>0</v>
          </cell>
          <cell r="N990" t="str">
            <v>ST</v>
          </cell>
          <cell r="O990">
            <v>0</v>
          </cell>
          <cell r="P990" t="str">
            <v>MOSEL</v>
          </cell>
          <cell r="Q990">
            <v>3</v>
          </cell>
        </row>
        <row r="991">
          <cell r="B991" t="str">
            <v>F VW 01 35097</v>
          </cell>
          <cell r="C991">
            <v>1</v>
          </cell>
          <cell r="D991">
            <v>159</v>
          </cell>
          <cell r="E991">
            <v>37</v>
          </cell>
          <cell r="F991" t="str">
            <v>D2a</v>
          </cell>
          <cell r="G991">
            <v>10784</v>
          </cell>
          <cell r="H991" t="str">
            <v>MAGNA EMFISINT/</v>
          </cell>
          <cell r="I991" t="str">
            <v>E</v>
          </cell>
          <cell r="M991">
            <v>0</v>
          </cell>
          <cell r="N991" t="str">
            <v>ST</v>
          </cell>
          <cell r="O991">
            <v>0</v>
          </cell>
          <cell r="P991" t="str">
            <v>BRATISLAVA</v>
          </cell>
          <cell r="Q991">
            <v>3</v>
          </cell>
        </row>
        <row r="992">
          <cell r="B992" t="str">
            <v>F VW 01 35097</v>
          </cell>
          <cell r="C992">
            <v>1</v>
          </cell>
          <cell r="D992">
            <v>159</v>
          </cell>
          <cell r="E992">
            <v>46</v>
          </cell>
          <cell r="F992" t="str">
            <v>D2a</v>
          </cell>
          <cell r="G992">
            <v>41048</v>
          </cell>
          <cell r="H992" t="str">
            <v>MAGNA EMFISINT/</v>
          </cell>
          <cell r="I992" t="str">
            <v>E</v>
          </cell>
          <cell r="M992">
            <v>0</v>
          </cell>
          <cell r="N992" t="str">
            <v>ST</v>
          </cell>
          <cell r="O992">
            <v>0</v>
          </cell>
          <cell r="P992" t="str">
            <v>VW BRUXELLES BRUESS</v>
          </cell>
          <cell r="Q992">
            <v>3</v>
          </cell>
        </row>
        <row r="993">
          <cell r="B993" t="str">
            <v>F VW 01 35097</v>
          </cell>
          <cell r="C993">
            <v>1</v>
          </cell>
          <cell r="D993">
            <v>159</v>
          </cell>
          <cell r="E993">
            <v>68</v>
          </cell>
          <cell r="F993" t="str">
            <v>D2a</v>
          </cell>
          <cell r="G993">
            <v>9933</v>
          </cell>
          <cell r="H993" t="str">
            <v>MAGNA EMFISINT/</v>
          </cell>
          <cell r="I993" t="str">
            <v>E</v>
          </cell>
          <cell r="M993">
            <v>0</v>
          </cell>
          <cell r="N993" t="str">
            <v>ST</v>
          </cell>
          <cell r="O993">
            <v>0</v>
          </cell>
          <cell r="P993" t="str">
            <v>UITENHAGE</v>
          </cell>
          <cell r="Q993">
            <v>3</v>
          </cell>
        </row>
        <row r="994">
          <cell r="B994" t="str">
            <v>F VW 01 35097</v>
          </cell>
          <cell r="C994">
            <v>1</v>
          </cell>
          <cell r="D994">
            <v>1462</v>
          </cell>
          <cell r="E994">
            <v>11</v>
          </cell>
          <cell r="F994" t="str">
            <v>D2a</v>
          </cell>
          <cell r="G994">
            <v>84366</v>
          </cell>
          <cell r="H994" t="str">
            <v>GRUPO ANTOLIN VOSGES/</v>
          </cell>
          <cell r="I994" t="str">
            <v>F</v>
          </cell>
          <cell r="M994">
            <v>0</v>
          </cell>
          <cell r="N994" t="str">
            <v>BX</v>
          </cell>
          <cell r="O994">
            <v>0</v>
          </cell>
          <cell r="P994" t="str">
            <v>WOLFSBURG</v>
          </cell>
          <cell r="Q994">
            <v>3</v>
          </cell>
        </row>
        <row r="995">
          <cell r="B995" t="str">
            <v>F VW 01 35097</v>
          </cell>
          <cell r="C995">
            <v>1</v>
          </cell>
          <cell r="D995">
            <v>1462</v>
          </cell>
          <cell r="E995">
            <v>28</v>
          </cell>
          <cell r="F995" t="str">
            <v>D2a</v>
          </cell>
          <cell r="G995">
            <v>11868</v>
          </cell>
          <cell r="H995" t="str">
            <v>GRUPO ANTOLIN VOSGES/</v>
          </cell>
          <cell r="I995" t="str">
            <v>F</v>
          </cell>
          <cell r="M995">
            <v>0</v>
          </cell>
          <cell r="N995" t="str">
            <v>BX</v>
          </cell>
          <cell r="O995">
            <v>0</v>
          </cell>
          <cell r="P995" t="str">
            <v>MOSEL</v>
          </cell>
          <cell r="Q995">
            <v>3</v>
          </cell>
        </row>
        <row r="996">
          <cell r="B996" t="str">
            <v>F VW 01 35097</v>
          </cell>
          <cell r="C996">
            <v>1</v>
          </cell>
          <cell r="D996">
            <v>1462</v>
          </cell>
          <cell r="E996">
            <v>37</v>
          </cell>
          <cell r="F996" t="str">
            <v>D2a</v>
          </cell>
          <cell r="G996">
            <v>10784</v>
          </cell>
          <cell r="H996" t="str">
            <v>GRUPO ANTOLIN VOSGES/</v>
          </cell>
          <cell r="I996" t="str">
            <v>F</v>
          </cell>
          <cell r="M996">
            <v>0</v>
          </cell>
          <cell r="N996" t="str">
            <v>BX</v>
          </cell>
          <cell r="O996">
            <v>0</v>
          </cell>
          <cell r="P996" t="str">
            <v>BRATISLAVA</v>
          </cell>
          <cell r="Q996">
            <v>3</v>
          </cell>
        </row>
        <row r="997">
          <cell r="B997" t="str">
            <v>F VW 01 35097</v>
          </cell>
          <cell r="C997">
            <v>1</v>
          </cell>
          <cell r="D997">
            <v>1462</v>
          </cell>
          <cell r="E997">
            <v>46</v>
          </cell>
          <cell r="F997" t="str">
            <v>D2a</v>
          </cell>
          <cell r="G997">
            <v>41048</v>
          </cell>
          <cell r="H997" t="str">
            <v>GRUPO ANTOLIN VOSGES/</v>
          </cell>
          <cell r="I997" t="str">
            <v>F</v>
          </cell>
          <cell r="M997">
            <v>0</v>
          </cell>
          <cell r="N997" t="str">
            <v>BX</v>
          </cell>
          <cell r="O997">
            <v>0</v>
          </cell>
          <cell r="P997" t="str">
            <v>VW BRUXELLES BRUESS</v>
          </cell>
          <cell r="Q997">
            <v>3</v>
          </cell>
        </row>
        <row r="998">
          <cell r="B998" t="str">
            <v>F VW 01 35097</v>
          </cell>
          <cell r="C998">
            <v>1</v>
          </cell>
          <cell r="D998">
            <v>1462</v>
          </cell>
          <cell r="E998">
            <v>68</v>
          </cell>
          <cell r="F998" t="str">
            <v>D2a</v>
          </cell>
          <cell r="G998">
            <v>9933</v>
          </cell>
          <cell r="H998" t="str">
            <v>GRUPO ANTOLIN VOSGES/</v>
          </cell>
          <cell r="I998" t="str">
            <v>F</v>
          </cell>
          <cell r="M998">
            <v>0</v>
          </cell>
          <cell r="N998" t="str">
            <v>BX</v>
          </cell>
          <cell r="O998">
            <v>0</v>
          </cell>
          <cell r="P998" t="str">
            <v>UITENHAGE</v>
          </cell>
          <cell r="Q998">
            <v>3</v>
          </cell>
        </row>
        <row r="999">
          <cell r="B999" t="str">
            <v>F VW 01 35097</v>
          </cell>
          <cell r="C999">
            <v>1</v>
          </cell>
          <cell r="D999">
            <v>2261</v>
          </cell>
          <cell r="E999">
            <v>11</v>
          </cell>
          <cell r="F999" t="str">
            <v>D2a</v>
          </cell>
          <cell r="G999">
            <v>84366</v>
          </cell>
          <cell r="H999" t="str">
            <v>Intier Automotive Eybl GmbH/</v>
          </cell>
          <cell r="I999" t="str">
            <v>A</v>
          </cell>
          <cell r="M999">
            <v>0</v>
          </cell>
          <cell r="N999" t="str">
            <v>VW</v>
          </cell>
          <cell r="O999">
            <v>0</v>
          </cell>
          <cell r="P999" t="str">
            <v>WOLFSBURG</v>
          </cell>
          <cell r="Q999">
            <v>3</v>
          </cell>
        </row>
        <row r="1000">
          <cell r="B1000" t="str">
            <v>F VW 01 35097</v>
          </cell>
          <cell r="C1000">
            <v>1</v>
          </cell>
          <cell r="D1000">
            <v>2261</v>
          </cell>
          <cell r="E1000">
            <v>28</v>
          </cell>
          <cell r="F1000" t="str">
            <v>D2a</v>
          </cell>
          <cell r="G1000">
            <v>11868</v>
          </cell>
          <cell r="H1000" t="str">
            <v>Intier Automotive Eybl GmbH/</v>
          </cell>
          <cell r="I1000" t="str">
            <v>A</v>
          </cell>
          <cell r="M1000">
            <v>0</v>
          </cell>
          <cell r="N1000" t="str">
            <v>VW</v>
          </cell>
          <cell r="O1000">
            <v>0</v>
          </cell>
          <cell r="P1000" t="str">
            <v>MOSEL</v>
          </cell>
          <cell r="Q1000">
            <v>3</v>
          </cell>
        </row>
        <row r="1001">
          <cell r="B1001" t="str">
            <v>F VW 01 35097</v>
          </cell>
          <cell r="C1001">
            <v>1</v>
          </cell>
          <cell r="D1001">
            <v>2261</v>
          </cell>
          <cell r="E1001">
            <v>37</v>
          </cell>
          <cell r="F1001" t="str">
            <v>D2a</v>
          </cell>
          <cell r="G1001">
            <v>10784</v>
          </cell>
          <cell r="H1001" t="str">
            <v>Intier Automotive Eybl GmbH/</v>
          </cell>
          <cell r="I1001" t="str">
            <v>A</v>
          </cell>
          <cell r="M1001">
            <v>0</v>
          </cell>
          <cell r="N1001" t="str">
            <v>VW</v>
          </cell>
          <cell r="O1001">
            <v>0</v>
          </cell>
          <cell r="P1001" t="str">
            <v>BRATISLAVA</v>
          </cell>
          <cell r="Q1001">
            <v>3</v>
          </cell>
        </row>
        <row r="1002">
          <cell r="B1002" t="str">
            <v>F VW 01 35097</v>
          </cell>
          <cell r="C1002">
            <v>1</v>
          </cell>
          <cell r="D1002">
            <v>2261</v>
          </cell>
          <cell r="E1002">
            <v>46</v>
          </cell>
          <cell r="F1002" t="str">
            <v>D2a</v>
          </cell>
          <cell r="G1002">
            <v>41048</v>
          </cell>
          <cell r="H1002" t="str">
            <v>Intier Automotive Eybl GmbH/</v>
          </cell>
          <cell r="I1002" t="str">
            <v>A</v>
          </cell>
          <cell r="M1002">
            <v>0</v>
          </cell>
          <cell r="N1002" t="str">
            <v>VW</v>
          </cell>
          <cell r="O1002">
            <v>0</v>
          </cell>
          <cell r="P1002" t="str">
            <v>VW BRUXELLES BRUESS</v>
          </cell>
          <cell r="Q1002">
            <v>3</v>
          </cell>
        </row>
        <row r="1003">
          <cell r="B1003" t="str">
            <v>F VW 01 35097</v>
          </cell>
          <cell r="C1003">
            <v>1</v>
          </cell>
          <cell r="D1003">
            <v>2261</v>
          </cell>
          <cell r="E1003">
            <v>68</v>
          </cell>
          <cell r="F1003" t="str">
            <v>D2a</v>
          </cell>
          <cell r="G1003">
            <v>9933</v>
          </cell>
          <cell r="H1003" t="str">
            <v>Intier Automotive Eybl GmbH/</v>
          </cell>
          <cell r="I1003" t="str">
            <v>A</v>
          </cell>
          <cell r="M1003">
            <v>0</v>
          </cell>
          <cell r="N1003" t="str">
            <v>VW</v>
          </cell>
          <cell r="O1003">
            <v>0</v>
          </cell>
          <cell r="P1003" t="str">
            <v>UITENHAGE</v>
          </cell>
          <cell r="Q1003">
            <v>3</v>
          </cell>
        </row>
        <row r="1004">
          <cell r="B1004" t="str">
            <v>F VW 01 35097</v>
          </cell>
          <cell r="C1004">
            <v>1</v>
          </cell>
          <cell r="D1004">
            <v>2609</v>
          </cell>
          <cell r="E1004">
            <v>11</v>
          </cell>
          <cell r="F1004" t="str">
            <v>D2a</v>
          </cell>
          <cell r="G1004">
            <v>84366</v>
          </cell>
          <cell r="H1004" t="str">
            <v>Lear Corp - Automotive Industries/</v>
          </cell>
          <cell r="I1004" t="str">
            <v>GB</v>
          </cell>
          <cell r="M1004">
            <v>0</v>
          </cell>
          <cell r="N1004" t="str">
            <v>RR</v>
          </cell>
          <cell r="O1004">
            <v>0</v>
          </cell>
          <cell r="P1004" t="str">
            <v>WOLFSBURG</v>
          </cell>
          <cell r="Q1004">
            <v>3</v>
          </cell>
        </row>
        <row r="1005">
          <cell r="B1005" t="str">
            <v>F VW 01 35097</v>
          </cell>
          <cell r="C1005">
            <v>1</v>
          </cell>
          <cell r="D1005">
            <v>2609</v>
          </cell>
          <cell r="E1005">
            <v>28</v>
          </cell>
          <cell r="F1005" t="str">
            <v>D2a</v>
          </cell>
          <cell r="G1005">
            <v>11868</v>
          </cell>
          <cell r="H1005" t="str">
            <v>Lear Corp - Automotive Industries/</v>
          </cell>
          <cell r="I1005" t="str">
            <v>GB</v>
          </cell>
          <cell r="M1005">
            <v>0</v>
          </cell>
          <cell r="N1005" t="str">
            <v>RR</v>
          </cell>
          <cell r="O1005">
            <v>0</v>
          </cell>
          <cell r="P1005" t="str">
            <v>MOSEL</v>
          </cell>
          <cell r="Q1005">
            <v>3</v>
          </cell>
        </row>
        <row r="1006">
          <cell r="B1006" t="str">
            <v>F VW 01 35097</v>
          </cell>
          <cell r="C1006">
            <v>1</v>
          </cell>
          <cell r="D1006">
            <v>2609</v>
          </cell>
          <cell r="E1006">
            <v>37</v>
          </cell>
          <cell r="F1006" t="str">
            <v>D2a</v>
          </cell>
          <cell r="G1006">
            <v>10784</v>
          </cell>
          <cell r="H1006" t="str">
            <v>Lear Corp - Automotive Industries/</v>
          </cell>
          <cell r="I1006" t="str">
            <v>GB</v>
          </cell>
          <cell r="M1006">
            <v>0</v>
          </cell>
          <cell r="N1006" t="str">
            <v>RR</v>
          </cell>
          <cell r="O1006">
            <v>0</v>
          </cell>
          <cell r="P1006" t="str">
            <v>BRATISLAVA</v>
          </cell>
          <cell r="Q1006">
            <v>3</v>
          </cell>
        </row>
        <row r="1007">
          <cell r="B1007" t="str">
            <v>F VW 01 35097</v>
          </cell>
          <cell r="C1007">
            <v>1</v>
          </cell>
          <cell r="D1007">
            <v>2609</v>
          </cell>
          <cell r="E1007">
            <v>46</v>
          </cell>
          <cell r="F1007" t="str">
            <v>D2a</v>
          </cell>
          <cell r="G1007">
            <v>41048</v>
          </cell>
          <cell r="H1007" t="str">
            <v>Lear Corp - Automotive Industries/</v>
          </cell>
          <cell r="I1007" t="str">
            <v>GB</v>
          </cell>
          <cell r="M1007">
            <v>0</v>
          </cell>
          <cell r="N1007" t="str">
            <v>RR</v>
          </cell>
          <cell r="O1007">
            <v>0</v>
          </cell>
          <cell r="P1007" t="str">
            <v>VW BRUXELLES BRUESS</v>
          </cell>
          <cell r="Q1007">
            <v>3</v>
          </cell>
        </row>
        <row r="1008">
          <cell r="B1008" t="str">
            <v>F VW 01 35097</v>
          </cell>
          <cell r="C1008">
            <v>1</v>
          </cell>
          <cell r="D1008">
            <v>2609</v>
          </cell>
          <cell r="E1008">
            <v>68</v>
          </cell>
          <cell r="F1008" t="str">
            <v>D2a</v>
          </cell>
          <cell r="G1008">
            <v>9933</v>
          </cell>
          <cell r="H1008" t="str">
            <v>Lear Corp - Automotive Industries/</v>
          </cell>
          <cell r="I1008" t="str">
            <v>GB</v>
          </cell>
          <cell r="M1008">
            <v>0</v>
          </cell>
          <cell r="N1008" t="str">
            <v>RR</v>
          </cell>
          <cell r="O1008">
            <v>0</v>
          </cell>
          <cell r="P1008" t="str">
            <v>UITENHAGE</v>
          </cell>
          <cell r="Q1008">
            <v>3</v>
          </cell>
        </row>
        <row r="1009">
          <cell r="B1009" t="str">
            <v>F VW 01 35097</v>
          </cell>
          <cell r="C1009">
            <v>1</v>
          </cell>
          <cell r="D1009">
            <v>2979</v>
          </cell>
          <cell r="E1009">
            <v>11</v>
          </cell>
          <cell r="F1009" t="str">
            <v>D2a</v>
          </cell>
          <cell r="G1009">
            <v>84366</v>
          </cell>
          <cell r="H1009" t="str">
            <v>Lear Corporation/Prestice/CZ</v>
          </cell>
          <cell r="I1009" t="str">
            <v>D</v>
          </cell>
          <cell r="J1009">
            <v>35</v>
          </cell>
          <cell r="K1009">
            <v>37.972999999999999</v>
          </cell>
          <cell r="M1009">
            <v>353000</v>
          </cell>
          <cell r="N1009" t="str">
            <v>VW</v>
          </cell>
          <cell r="O1009">
            <v>0</v>
          </cell>
          <cell r="P1009" t="str">
            <v>WOLFSBURG</v>
          </cell>
          <cell r="Q1009">
            <v>3</v>
          </cell>
        </row>
        <row r="1010">
          <cell r="B1010" t="str">
            <v>F VW 01 35097</v>
          </cell>
          <cell r="C1010">
            <v>1</v>
          </cell>
          <cell r="D1010">
            <v>2979</v>
          </cell>
          <cell r="E1010">
            <v>28</v>
          </cell>
          <cell r="F1010" t="str">
            <v>D2a</v>
          </cell>
          <cell r="G1010">
            <v>11868</v>
          </cell>
          <cell r="H1010" t="str">
            <v>Lear Corporation/Prestice/CZ</v>
          </cell>
          <cell r="I1010" t="str">
            <v>D</v>
          </cell>
          <cell r="J1010">
            <v>35</v>
          </cell>
          <cell r="K1010">
            <v>37.146000000000001</v>
          </cell>
          <cell r="M1010">
            <v>353000</v>
          </cell>
          <cell r="N1010" t="str">
            <v>VW</v>
          </cell>
          <cell r="O1010">
            <v>0</v>
          </cell>
          <cell r="P1010" t="str">
            <v>MOSEL</v>
          </cell>
          <cell r="Q1010">
            <v>3</v>
          </cell>
        </row>
        <row r="1011">
          <cell r="B1011" t="str">
            <v>F VW 01 35097</v>
          </cell>
          <cell r="C1011">
            <v>1</v>
          </cell>
          <cell r="D1011">
            <v>2979</v>
          </cell>
          <cell r="E1011">
            <v>37</v>
          </cell>
          <cell r="F1011" t="str">
            <v>D2a</v>
          </cell>
          <cell r="G1011">
            <v>10784</v>
          </cell>
          <cell r="H1011" t="str">
            <v>Lear Corporation/Prestice/CZ</v>
          </cell>
          <cell r="I1011" t="str">
            <v>D</v>
          </cell>
          <cell r="J1011">
            <v>35</v>
          </cell>
          <cell r="K1011">
            <v>37.796999999999997</v>
          </cell>
          <cell r="M1011">
            <v>353000</v>
          </cell>
          <cell r="N1011" t="str">
            <v>VW</v>
          </cell>
          <cell r="O1011">
            <v>0</v>
          </cell>
          <cell r="P1011" t="str">
            <v>BRATISLAVA</v>
          </cell>
          <cell r="Q1011">
            <v>3</v>
          </cell>
        </row>
        <row r="1012">
          <cell r="B1012" t="str">
            <v>F VW 01 35097</v>
          </cell>
          <cell r="C1012">
            <v>1</v>
          </cell>
          <cell r="D1012">
            <v>2979</v>
          </cell>
          <cell r="E1012">
            <v>46</v>
          </cell>
          <cell r="F1012" t="str">
            <v>D2a</v>
          </cell>
          <cell r="G1012">
            <v>41048</v>
          </cell>
          <cell r="H1012" t="str">
            <v>Lear Corporation/Prestice/CZ</v>
          </cell>
          <cell r="I1012" t="str">
            <v>D</v>
          </cell>
          <cell r="J1012">
            <v>35</v>
          </cell>
          <cell r="K1012">
            <v>39.191000000000003</v>
          </cell>
          <cell r="M1012">
            <v>353000</v>
          </cell>
          <cell r="N1012" t="str">
            <v>VW</v>
          </cell>
          <cell r="O1012">
            <v>0</v>
          </cell>
          <cell r="P1012" t="str">
            <v>VW BRUXELLES BRUESS</v>
          </cell>
          <cell r="Q1012">
            <v>3</v>
          </cell>
        </row>
        <row r="1013">
          <cell r="B1013" t="str">
            <v>F VW 01 35097</v>
          </cell>
          <cell r="C1013">
            <v>1</v>
          </cell>
          <cell r="D1013">
            <v>2979</v>
          </cell>
          <cell r="E1013">
            <v>68</v>
          </cell>
          <cell r="F1013" t="str">
            <v>D2a</v>
          </cell>
          <cell r="G1013">
            <v>9933</v>
          </cell>
          <cell r="H1013" t="str">
            <v>Lear Corporation/Prestice/CZ</v>
          </cell>
          <cell r="I1013" t="str">
            <v>D</v>
          </cell>
          <cell r="J1013">
            <v>35</v>
          </cell>
          <cell r="K1013">
            <v>37.972999999999999</v>
          </cell>
          <cell r="M1013">
            <v>353000</v>
          </cell>
          <cell r="N1013" t="str">
            <v>VW</v>
          </cell>
          <cell r="O1013">
            <v>0</v>
          </cell>
          <cell r="P1013" t="str">
            <v>UITENHAGE</v>
          </cell>
          <cell r="Q1013">
            <v>3</v>
          </cell>
        </row>
        <row r="1014">
          <cell r="B1014" t="str">
            <v>F VW 01 35097</v>
          </cell>
          <cell r="C1014">
            <v>1</v>
          </cell>
          <cell r="D1014">
            <v>11330</v>
          </cell>
          <cell r="E1014">
            <v>11</v>
          </cell>
          <cell r="F1014" t="str">
            <v>D2a</v>
          </cell>
          <cell r="G1014">
            <v>84366</v>
          </cell>
          <cell r="H1014" t="str">
            <v>FORMTAP/</v>
          </cell>
          <cell r="I1014" t="str">
            <v>BR</v>
          </cell>
          <cell r="M1014">
            <v>0</v>
          </cell>
          <cell r="N1014" t="str">
            <v>BR</v>
          </cell>
          <cell r="O1014">
            <v>0</v>
          </cell>
          <cell r="P1014" t="str">
            <v>WOLFSBURG</v>
          </cell>
          <cell r="Q1014">
            <v>3</v>
          </cell>
        </row>
        <row r="1015">
          <cell r="B1015" t="str">
            <v>F VW 01 35097</v>
          </cell>
          <cell r="C1015">
            <v>1</v>
          </cell>
          <cell r="D1015">
            <v>11330</v>
          </cell>
          <cell r="E1015">
            <v>28</v>
          </cell>
          <cell r="F1015" t="str">
            <v>D2a</v>
          </cell>
          <cell r="G1015">
            <v>11868</v>
          </cell>
          <cell r="H1015" t="str">
            <v>FORMTAP/</v>
          </cell>
          <cell r="I1015" t="str">
            <v>BR</v>
          </cell>
          <cell r="M1015">
            <v>0</v>
          </cell>
          <cell r="N1015" t="str">
            <v>BR</v>
          </cell>
          <cell r="O1015">
            <v>0</v>
          </cell>
          <cell r="P1015" t="str">
            <v>MOSEL</v>
          </cell>
          <cell r="Q1015">
            <v>3</v>
          </cell>
        </row>
        <row r="1016">
          <cell r="B1016" t="str">
            <v>F VW 01 35097</v>
          </cell>
          <cell r="C1016">
            <v>1</v>
          </cell>
          <cell r="D1016">
            <v>11330</v>
          </cell>
          <cell r="E1016">
            <v>37</v>
          </cell>
          <cell r="F1016" t="str">
            <v>D2a</v>
          </cell>
          <cell r="G1016">
            <v>10784</v>
          </cell>
          <cell r="H1016" t="str">
            <v>FORMTAP/</v>
          </cell>
          <cell r="I1016" t="str">
            <v>BR</v>
          </cell>
          <cell r="M1016">
            <v>0</v>
          </cell>
          <cell r="N1016" t="str">
            <v>BR</v>
          </cell>
          <cell r="O1016">
            <v>0</v>
          </cell>
          <cell r="P1016" t="str">
            <v>BRATISLAVA</v>
          </cell>
          <cell r="Q1016">
            <v>3</v>
          </cell>
        </row>
        <row r="1017">
          <cell r="B1017" t="str">
            <v>F VW 01 35097</v>
          </cell>
          <cell r="C1017">
            <v>1</v>
          </cell>
          <cell r="D1017">
            <v>11330</v>
          </cell>
          <cell r="E1017">
            <v>46</v>
          </cell>
          <cell r="F1017" t="str">
            <v>D2a</v>
          </cell>
          <cell r="G1017">
            <v>41048</v>
          </cell>
          <cell r="H1017" t="str">
            <v>FORMTAP/</v>
          </cell>
          <cell r="I1017" t="str">
            <v>BR</v>
          </cell>
          <cell r="M1017">
            <v>0</v>
          </cell>
          <cell r="N1017" t="str">
            <v>BR</v>
          </cell>
          <cell r="O1017">
            <v>0</v>
          </cell>
          <cell r="P1017" t="str">
            <v>VW BRUXELLES BRUESS</v>
          </cell>
          <cell r="Q1017">
            <v>3</v>
          </cell>
        </row>
        <row r="1018">
          <cell r="B1018" t="str">
            <v>F VW 01 35097</v>
          </cell>
          <cell r="C1018">
            <v>1</v>
          </cell>
          <cell r="D1018">
            <v>11330</v>
          </cell>
          <cell r="E1018">
            <v>68</v>
          </cell>
          <cell r="F1018" t="str">
            <v>D2a</v>
          </cell>
          <cell r="G1018">
            <v>9933</v>
          </cell>
          <cell r="H1018" t="str">
            <v>FORMTAP/</v>
          </cell>
          <cell r="I1018" t="str">
            <v>BR</v>
          </cell>
          <cell r="M1018">
            <v>0</v>
          </cell>
          <cell r="N1018" t="str">
            <v>BR</v>
          </cell>
          <cell r="O1018">
            <v>0</v>
          </cell>
          <cell r="P1018" t="str">
            <v>UITENHAGE</v>
          </cell>
          <cell r="Q1018">
            <v>3</v>
          </cell>
        </row>
        <row r="1019">
          <cell r="B1019" t="str">
            <v>F VW 01 35097</v>
          </cell>
          <cell r="C1019">
            <v>1</v>
          </cell>
          <cell r="D1019">
            <v>13030</v>
          </cell>
          <cell r="E1019">
            <v>11</v>
          </cell>
          <cell r="F1019" t="str">
            <v>D2a</v>
          </cell>
          <cell r="G1019">
            <v>84366</v>
          </cell>
          <cell r="H1019" t="str">
            <v>Findlay Ind. GmbH/Tomaszow PL</v>
          </cell>
          <cell r="I1019" t="str">
            <v>D</v>
          </cell>
          <cell r="J1019">
            <v>31.05</v>
          </cell>
          <cell r="K1019">
            <v>36.030999999999999</v>
          </cell>
          <cell r="M1019">
            <v>1290000</v>
          </cell>
          <cell r="N1019" t="str">
            <v>VW</v>
          </cell>
          <cell r="O1019">
            <v>0</v>
          </cell>
          <cell r="P1019" t="str">
            <v>WOLFSBURG</v>
          </cell>
          <cell r="Q1019">
            <v>3</v>
          </cell>
        </row>
        <row r="1020">
          <cell r="B1020" t="str">
            <v>F VW 01 35097</v>
          </cell>
          <cell r="C1020">
            <v>1</v>
          </cell>
          <cell r="D1020">
            <v>13030</v>
          </cell>
          <cell r="E1020">
            <v>28</v>
          </cell>
          <cell r="F1020" t="str">
            <v>D2a</v>
          </cell>
          <cell r="G1020">
            <v>11868</v>
          </cell>
          <cell r="H1020" t="str">
            <v>Findlay Ind. GmbH/Tomaszow PL</v>
          </cell>
          <cell r="I1020" t="str">
            <v>D</v>
          </cell>
          <cell r="J1020">
            <v>31.05</v>
          </cell>
          <cell r="K1020">
            <v>35.308</v>
          </cell>
          <cell r="M1020">
            <v>1290000</v>
          </cell>
          <cell r="N1020" t="str">
            <v>VW</v>
          </cell>
          <cell r="O1020">
            <v>0</v>
          </cell>
          <cell r="P1020" t="str">
            <v>MOSEL</v>
          </cell>
          <cell r="Q1020">
            <v>3</v>
          </cell>
        </row>
        <row r="1021">
          <cell r="B1021" t="str">
            <v>F VW 01 35097</v>
          </cell>
          <cell r="C1021">
            <v>1</v>
          </cell>
          <cell r="D1021">
            <v>13030</v>
          </cell>
          <cell r="E1021">
            <v>37</v>
          </cell>
          <cell r="F1021" t="str">
            <v>D2a</v>
          </cell>
          <cell r="G1021">
            <v>10784</v>
          </cell>
          <cell r="H1021" t="str">
            <v>Findlay Ind. GmbH/Tomaszow PL</v>
          </cell>
          <cell r="I1021" t="str">
            <v>D</v>
          </cell>
          <cell r="J1021">
            <v>31.05</v>
          </cell>
          <cell r="K1021">
            <v>35.049999999999997</v>
          </cell>
          <cell r="M1021">
            <v>1290000</v>
          </cell>
          <cell r="N1021" t="str">
            <v>VW</v>
          </cell>
          <cell r="O1021">
            <v>0</v>
          </cell>
          <cell r="P1021" t="str">
            <v>BRATISLAVA</v>
          </cell>
          <cell r="Q1021">
            <v>3</v>
          </cell>
        </row>
        <row r="1022">
          <cell r="B1022" t="str">
            <v>F VW 01 35097</v>
          </cell>
          <cell r="C1022">
            <v>1</v>
          </cell>
          <cell r="D1022">
            <v>13030</v>
          </cell>
          <cell r="E1022">
            <v>46</v>
          </cell>
          <cell r="F1022" t="str">
            <v>D2a</v>
          </cell>
          <cell r="G1022">
            <v>41048</v>
          </cell>
          <cell r="H1022" t="str">
            <v>Findlay Ind. GmbH/Tomaszow PL</v>
          </cell>
          <cell r="I1022" t="str">
            <v>D</v>
          </cell>
          <cell r="J1022">
            <v>31.05</v>
          </cell>
          <cell r="K1022">
            <v>38.598999999999997</v>
          </cell>
          <cell r="M1022">
            <v>1290000</v>
          </cell>
          <cell r="N1022" t="str">
            <v>VW</v>
          </cell>
          <cell r="O1022">
            <v>0</v>
          </cell>
          <cell r="P1022" t="str">
            <v>VW BRUXELLES BRUESS</v>
          </cell>
          <cell r="Q1022">
            <v>3</v>
          </cell>
        </row>
        <row r="1023">
          <cell r="B1023" t="str">
            <v>F VW 01 35097</v>
          </cell>
          <cell r="C1023">
            <v>1</v>
          </cell>
          <cell r="D1023">
            <v>13030</v>
          </cell>
          <cell r="E1023">
            <v>68</v>
          </cell>
          <cell r="F1023" t="str">
            <v>D2a</v>
          </cell>
          <cell r="G1023">
            <v>9933</v>
          </cell>
          <cell r="H1023" t="str">
            <v>Findlay Ind. GmbH/Tomaszow PL</v>
          </cell>
          <cell r="I1023" t="str">
            <v>D</v>
          </cell>
          <cell r="J1023">
            <v>31.05</v>
          </cell>
          <cell r="K1023">
            <v>36.030999999999999</v>
          </cell>
          <cell r="M1023">
            <v>1290000</v>
          </cell>
          <cell r="N1023" t="str">
            <v>VW</v>
          </cell>
          <cell r="O1023">
            <v>0</v>
          </cell>
          <cell r="P1023" t="str">
            <v>UITENHAGE</v>
          </cell>
          <cell r="Q1023">
            <v>3</v>
          </cell>
        </row>
        <row r="1024">
          <cell r="B1024" t="str">
            <v>F VW 01 35097</v>
          </cell>
          <cell r="C1024">
            <v>1</v>
          </cell>
          <cell r="D1024">
            <v>19964</v>
          </cell>
          <cell r="E1024">
            <v>11</v>
          </cell>
          <cell r="F1024" t="str">
            <v>D2a</v>
          </cell>
          <cell r="G1024">
            <v>84366</v>
          </cell>
          <cell r="H1024" t="str">
            <v>Martur Entegre Sünger ve Koltuk Tesisleri Sanayi Tic A.S./</v>
          </cell>
          <cell r="I1024" t="str">
            <v>TR</v>
          </cell>
          <cell r="M1024">
            <v>0</v>
          </cell>
          <cell r="N1024" t="str">
            <v>TR</v>
          </cell>
          <cell r="O1024">
            <v>0</v>
          </cell>
          <cell r="P1024" t="str">
            <v>WOLFSBURG</v>
          </cell>
          <cell r="Q1024">
            <v>3</v>
          </cell>
        </row>
        <row r="1025">
          <cell r="B1025" t="str">
            <v>F VW 01 35097</v>
          </cell>
          <cell r="C1025">
            <v>1</v>
          </cell>
          <cell r="D1025">
            <v>19964</v>
          </cell>
          <cell r="E1025">
            <v>28</v>
          </cell>
          <cell r="F1025" t="str">
            <v>D2a</v>
          </cell>
          <cell r="G1025">
            <v>11868</v>
          </cell>
          <cell r="H1025" t="str">
            <v>Martur Entegre Sünger ve Koltuk Tesisleri Sanayi Tic A.S./</v>
          </cell>
          <cell r="I1025" t="str">
            <v>TR</v>
          </cell>
          <cell r="M1025">
            <v>0</v>
          </cell>
          <cell r="N1025" t="str">
            <v>TR</v>
          </cell>
          <cell r="O1025">
            <v>0</v>
          </cell>
          <cell r="P1025" t="str">
            <v>MOSEL</v>
          </cell>
          <cell r="Q1025">
            <v>3</v>
          </cell>
        </row>
        <row r="1026">
          <cell r="B1026" t="str">
            <v>F VW 01 35097</v>
          </cell>
          <cell r="C1026">
            <v>1</v>
          </cell>
          <cell r="D1026">
            <v>19964</v>
          </cell>
          <cell r="E1026">
            <v>37</v>
          </cell>
          <cell r="F1026" t="str">
            <v>D2a</v>
          </cell>
          <cell r="G1026">
            <v>10784</v>
          </cell>
          <cell r="H1026" t="str">
            <v>Martur Entegre Sünger ve Koltuk Tesisleri Sanayi Tic A.S./</v>
          </cell>
          <cell r="I1026" t="str">
            <v>TR</v>
          </cell>
          <cell r="M1026">
            <v>0</v>
          </cell>
          <cell r="N1026" t="str">
            <v>TR</v>
          </cell>
          <cell r="O1026">
            <v>0</v>
          </cell>
          <cell r="P1026" t="str">
            <v>BRATISLAVA</v>
          </cell>
          <cell r="Q1026">
            <v>3</v>
          </cell>
        </row>
        <row r="1027">
          <cell r="B1027" t="str">
            <v>F VW 01 35097</v>
          </cell>
          <cell r="C1027">
            <v>1</v>
          </cell>
          <cell r="D1027">
            <v>19964</v>
          </cell>
          <cell r="E1027">
            <v>46</v>
          </cell>
          <cell r="F1027" t="str">
            <v>D2a</v>
          </cell>
          <cell r="G1027">
            <v>41048</v>
          </cell>
          <cell r="H1027" t="str">
            <v>Martur Entegre Sünger ve Koltuk Tesisleri Sanayi Tic A.S./</v>
          </cell>
          <cell r="I1027" t="str">
            <v>TR</v>
          </cell>
          <cell r="M1027">
            <v>0</v>
          </cell>
          <cell r="N1027" t="str">
            <v>TR</v>
          </cell>
          <cell r="O1027">
            <v>0</v>
          </cell>
          <cell r="P1027" t="str">
            <v>VW BRUXELLES BRUESS</v>
          </cell>
          <cell r="Q1027">
            <v>3</v>
          </cell>
        </row>
        <row r="1028">
          <cell r="B1028" t="str">
            <v>F VW 01 35097</v>
          </cell>
          <cell r="C1028">
            <v>1</v>
          </cell>
          <cell r="D1028">
            <v>19964</v>
          </cell>
          <cell r="E1028">
            <v>68</v>
          </cell>
          <cell r="F1028" t="str">
            <v>D2a</v>
          </cell>
          <cell r="G1028">
            <v>9933</v>
          </cell>
          <cell r="H1028" t="str">
            <v>Martur Entegre Sünger ve Koltuk Tesisleri Sanayi Tic A.S./</v>
          </cell>
          <cell r="I1028" t="str">
            <v>TR</v>
          </cell>
          <cell r="M1028">
            <v>0</v>
          </cell>
          <cell r="N1028" t="str">
            <v>TR</v>
          </cell>
          <cell r="O1028">
            <v>0</v>
          </cell>
          <cell r="P1028" t="str">
            <v>UITENHAGE</v>
          </cell>
          <cell r="Q1028">
            <v>3</v>
          </cell>
        </row>
        <row r="1029">
          <cell r="B1029" t="str">
            <v>F VW 01 35097</v>
          </cell>
          <cell r="C1029">
            <v>1</v>
          </cell>
          <cell r="D1029">
            <v>20328</v>
          </cell>
          <cell r="E1029">
            <v>11</v>
          </cell>
          <cell r="F1029" t="str">
            <v>D2a</v>
          </cell>
          <cell r="G1029">
            <v>84366</v>
          </cell>
          <cell r="H1029" t="str">
            <v>GRUPO ANTOLIN DEUTSCHLAND GMBH/GA Bohemia</v>
          </cell>
          <cell r="I1029" t="str">
            <v>D</v>
          </cell>
          <cell r="J1029">
            <v>38.479999999999997</v>
          </cell>
          <cell r="K1029">
            <v>41.523000000000003</v>
          </cell>
          <cell r="M1029">
            <v>404250</v>
          </cell>
          <cell r="N1029" t="str">
            <v>VW</v>
          </cell>
          <cell r="O1029">
            <v>0</v>
          </cell>
          <cell r="P1029" t="str">
            <v>WOLFSBURG</v>
          </cell>
          <cell r="Q1029">
            <v>3</v>
          </cell>
        </row>
        <row r="1030">
          <cell r="B1030" t="str">
            <v>F VW 01 35097</v>
          </cell>
          <cell r="C1030">
            <v>1</v>
          </cell>
          <cell r="D1030">
            <v>20328</v>
          </cell>
          <cell r="E1030">
            <v>28</v>
          </cell>
          <cell r="F1030" t="str">
            <v>D2a</v>
          </cell>
          <cell r="G1030">
            <v>11868</v>
          </cell>
          <cell r="H1030" t="str">
            <v>GRUPO ANTOLIN DEUTSCHLAND GMBH/GA Bohemia</v>
          </cell>
          <cell r="I1030" t="str">
            <v>D</v>
          </cell>
          <cell r="J1030">
            <v>38.479999999999997</v>
          </cell>
          <cell r="K1030">
            <v>40.869999999999997</v>
          </cell>
          <cell r="M1030">
            <v>404250</v>
          </cell>
          <cell r="N1030" t="str">
            <v>VW</v>
          </cell>
          <cell r="O1030">
            <v>0</v>
          </cell>
          <cell r="P1030" t="str">
            <v>MOSEL</v>
          </cell>
          <cell r="Q1030">
            <v>3</v>
          </cell>
        </row>
        <row r="1031">
          <cell r="B1031" t="str">
            <v>F VW 01 35097</v>
          </cell>
          <cell r="C1031">
            <v>1</v>
          </cell>
          <cell r="D1031">
            <v>20328</v>
          </cell>
          <cell r="E1031">
            <v>37</v>
          </cell>
          <cell r="F1031" t="str">
            <v>D2a</v>
          </cell>
          <cell r="G1031">
            <v>10784</v>
          </cell>
          <cell r="H1031" t="str">
            <v>GRUPO ANTOLIN DEUTSCHLAND GMBH/GA Bohemia</v>
          </cell>
          <cell r="I1031" t="str">
            <v>D</v>
          </cell>
          <cell r="J1031">
            <v>38.479999999999997</v>
          </cell>
          <cell r="K1031">
            <v>41.375999999999998</v>
          </cell>
          <cell r="M1031">
            <v>404250</v>
          </cell>
          <cell r="N1031" t="str">
            <v>VW</v>
          </cell>
          <cell r="O1031">
            <v>0</v>
          </cell>
          <cell r="P1031" t="str">
            <v>BRATISLAVA</v>
          </cell>
          <cell r="Q1031">
            <v>3</v>
          </cell>
        </row>
        <row r="1032">
          <cell r="B1032" t="str">
            <v>F VW 01 35097</v>
          </cell>
          <cell r="C1032">
            <v>1</v>
          </cell>
          <cell r="D1032">
            <v>20328</v>
          </cell>
          <cell r="E1032">
            <v>46</v>
          </cell>
          <cell r="F1032" t="str">
            <v>D2a</v>
          </cell>
          <cell r="G1032">
            <v>41048</v>
          </cell>
          <cell r="H1032" t="str">
            <v>GRUPO ANTOLIN DEUTSCHLAND GMBH/GA Bohemia</v>
          </cell>
          <cell r="I1032" t="str">
            <v>D</v>
          </cell>
          <cell r="J1032">
            <v>38.479999999999997</v>
          </cell>
          <cell r="K1032">
            <v>42.96</v>
          </cell>
          <cell r="M1032">
            <v>404250</v>
          </cell>
          <cell r="N1032" t="str">
            <v>VW</v>
          </cell>
          <cell r="O1032">
            <v>0</v>
          </cell>
          <cell r="P1032" t="str">
            <v>VW BRUXELLES BRUESS</v>
          </cell>
          <cell r="Q1032">
            <v>3</v>
          </cell>
        </row>
        <row r="1033">
          <cell r="B1033" t="str">
            <v>F VW 01 35097</v>
          </cell>
          <cell r="C1033">
            <v>1</v>
          </cell>
          <cell r="D1033">
            <v>20328</v>
          </cell>
          <cell r="E1033">
            <v>68</v>
          </cell>
          <cell r="F1033" t="str">
            <v>D2a</v>
          </cell>
          <cell r="G1033">
            <v>9933</v>
          </cell>
          <cell r="H1033" t="str">
            <v>GRUPO ANTOLIN DEUTSCHLAND GMBH/GA Bohemia</v>
          </cell>
          <cell r="I1033" t="str">
            <v>D</v>
          </cell>
          <cell r="J1033">
            <v>38.479999999999997</v>
          </cell>
          <cell r="K1033">
            <v>41.523000000000003</v>
          </cell>
          <cell r="M1033">
            <v>404250</v>
          </cell>
          <cell r="N1033" t="str">
            <v>VW</v>
          </cell>
          <cell r="O1033">
            <v>0</v>
          </cell>
          <cell r="P1033" t="str">
            <v>UITENHAGE</v>
          </cell>
          <cell r="Q1033">
            <v>3</v>
          </cell>
        </row>
        <row r="1034">
          <cell r="B1034" t="str">
            <v>F VW 01 35097</v>
          </cell>
          <cell r="C1034">
            <v>1</v>
          </cell>
          <cell r="D1034">
            <v>23586</v>
          </cell>
          <cell r="E1034">
            <v>11</v>
          </cell>
          <cell r="F1034" t="str">
            <v>D2a</v>
          </cell>
          <cell r="G1034">
            <v>84366</v>
          </cell>
          <cell r="H1034" t="str">
            <v>VW Wolfsburg/</v>
          </cell>
          <cell r="I1034" t="str">
            <v>D</v>
          </cell>
          <cell r="M1034">
            <v>0</v>
          </cell>
          <cell r="N1034" t="str">
            <v>HA</v>
          </cell>
          <cell r="O1034">
            <v>0</v>
          </cell>
          <cell r="P1034" t="str">
            <v>WOLFSBURG</v>
          </cell>
          <cell r="Q1034">
            <v>3</v>
          </cell>
        </row>
        <row r="1035">
          <cell r="B1035" t="str">
            <v>F VW 01 35097</v>
          </cell>
          <cell r="C1035">
            <v>1</v>
          </cell>
          <cell r="D1035">
            <v>23586</v>
          </cell>
          <cell r="E1035">
            <v>28</v>
          </cell>
          <cell r="F1035" t="str">
            <v>D2a</v>
          </cell>
          <cell r="G1035">
            <v>11868</v>
          </cell>
          <cell r="H1035" t="str">
            <v>VW Wolfsburg/</v>
          </cell>
          <cell r="I1035" t="str">
            <v>D</v>
          </cell>
          <cell r="M1035">
            <v>0</v>
          </cell>
          <cell r="N1035" t="str">
            <v>HA</v>
          </cell>
          <cell r="O1035">
            <v>0</v>
          </cell>
          <cell r="P1035" t="str">
            <v>MOSEL</v>
          </cell>
          <cell r="Q1035">
            <v>3</v>
          </cell>
        </row>
        <row r="1036">
          <cell r="B1036" t="str">
            <v>F VW 01 35097</v>
          </cell>
          <cell r="C1036">
            <v>1</v>
          </cell>
          <cell r="D1036">
            <v>23586</v>
          </cell>
          <cell r="E1036">
            <v>37</v>
          </cell>
          <cell r="F1036" t="str">
            <v>D2a</v>
          </cell>
          <cell r="G1036">
            <v>10784</v>
          </cell>
          <cell r="H1036" t="str">
            <v>VW Wolfsburg/</v>
          </cell>
          <cell r="I1036" t="str">
            <v>D</v>
          </cell>
          <cell r="M1036">
            <v>0</v>
          </cell>
          <cell r="N1036" t="str">
            <v>HA</v>
          </cell>
          <cell r="O1036">
            <v>0</v>
          </cell>
          <cell r="P1036" t="str">
            <v>BRATISLAVA</v>
          </cell>
          <cell r="Q1036">
            <v>3</v>
          </cell>
        </row>
        <row r="1037">
          <cell r="B1037" t="str">
            <v>F VW 01 35097</v>
          </cell>
          <cell r="C1037">
            <v>1</v>
          </cell>
          <cell r="D1037">
            <v>23586</v>
          </cell>
          <cell r="E1037">
            <v>46</v>
          </cell>
          <cell r="F1037" t="str">
            <v>D2a</v>
          </cell>
          <cell r="G1037">
            <v>41048</v>
          </cell>
          <cell r="H1037" t="str">
            <v>VW Wolfsburg/</v>
          </cell>
          <cell r="I1037" t="str">
            <v>D</v>
          </cell>
          <cell r="M1037">
            <v>0</v>
          </cell>
          <cell r="N1037" t="str">
            <v>HA</v>
          </cell>
          <cell r="O1037">
            <v>0</v>
          </cell>
          <cell r="P1037" t="str">
            <v>VW BRUXELLES BRUESS</v>
          </cell>
          <cell r="Q1037">
            <v>3</v>
          </cell>
        </row>
        <row r="1038">
          <cell r="B1038" t="str">
            <v>F VW 01 35097</v>
          </cell>
          <cell r="C1038">
            <v>1</v>
          </cell>
          <cell r="D1038">
            <v>23586</v>
          </cell>
          <cell r="E1038">
            <v>68</v>
          </cell>
          <cell r="F1038" t="str">
            <v>D2a</v>
          </cell>
          <cell r="G1038">
            <v>9933</v>
          </cell>
          <cell r="H1038" t="str">
            <v>VW Wolfsburg/</v>
          </cell>
          <cell r="I1038" t="str">
            <v>D</v>
          </cell>
          <cell r="M1038">
            <v>0</v>
          </cell>
          <cell r="N1038" t="str">
            <v>HA</v>
          </cell>
          <cell r="O1038">
            <v>0</v>
          </cell>
          <cell r="P1038" t="str">
            <v>UITENHAGE</v>
          </cell>
          <cell r="Q1038">
            <v>3</v>
          </cell>
        </row>
        <row r="1039">
          <cell r="B1039" t="str">
            <v>F VW 01 35097</v>
          </cell>
          <cell r="C1039">
            <v>1</v>
          </cell>
          <cell r="D1039">
            <v>24969</v>
          </cell>
          <cell r="E1039">
            <v>11</v>
          </cell>
          <cell r="F1039" t="str">
            <v>D2a</v>
          </cell>
          <cell r="G1039">
            <v>84366</v>
          </cell>
          <cell r="H1039" t="str">
            <v>Rieter Automotive North/</v>
          </cell>
          <cell r="I1039" t="str">
            <v>USA</v>
          </cell>
          <cell r="M1039">
            <v>0</v>
          </cell>
          <cell r="N1039" t="str">
            <v>US</v>
          </cell>
          <cell r="O1039">
            <v>0</v>
          </cell>
          <cell r="P1039" t="str">
            <v>WOLFSBURG</v>
          </cell>
          <cell r="Q1039">
            <v>3</v>
          </cell>
        </row>
        <row r="1040">
          <cell r="B1040" t="str">
            <v>F VW 01 35097</v>
          </cell>
          <cell r="C1040">
            <v>1</v>
          </cell>
          <cell r="D1040">
            <v>24969</v>
          </cell>
          <cell r="E1040">
            <v>28</v>
          </cell>
          <cell r="F1040" t="str">
            <v>D2a</v>
          </cell>
          <cell r="G1040">
            <v>11868</v>
          </cell>
          <cell r="H1040" t="str">
            <v>Rieter Automotive North/</v>
          </cell>
          <cell r="I1040" t="str">
            <v>USA</v>
          </cell>
          <cell r="M1040">
            <v>0</v>
          </cell>
          <cell r="N1040" t="str">
            <v>US</v>
          </cell>
          <cell r="O1040">
            <v>0</v>
          </cell>
          <cell r="P1040" t="str">
            <v>MOSEL</v>
          </cell>
          <cell r="Q1040">
            <v>3</v>
          </cell>
        </row>
        <row r="1041">
          <cell r="B1041" t="str">
            <v>F VW 01 35097</v>
          </cell>
          <cell r="C1041">
            <v>1</v>
          </cell>
          <cell r="D1041">
            <v>24969</v>
          </cell>
          <cell r="E1041">
            <v>37</v>
          </cell>
          <cell r="F1041" t="str">
            <v>D2a</v>
          </cell>
          <cell r="G1041">
            <v>10784</v>
          </cell>
          <cell r="H1041" t="str">
            <v>Rieter Automotive North/</v>
          </cell>
          <cell r="I1041" t="str">
            <v>USA</v>
          </cell>
          <cell r="M1041">
            <v>0</v>
          </cell>
          <cell r="N1041" t="str">
            <v>US</v>
          </cell>
          <cell r="O1041">
            <v>0</v>
          </cell>
          <cell r="P1041" t="str">
            <v>BRATISLAVA</v>
          </cell>
          <cell r="Q1041">
            <v>3</v>
          </cell>
        </row>
        <row r="1042">
          <cell r="B1042" t="str">
            <v>F VW 01 35097</v>
          </cell>
          <cell r="C1042">
            <v>1</v>
          </cell>
          <cell r="D1042">
            <v>24969</v>
          </cell>
          <cell r="E1042">
            <v>46</v>
          </cell>
          <cell r="F1042" t="str">
            <v>D2a</v>
          </cell>
          <cell r="G1042">
            <v>41048</v>
          </cell>
          <cell r="H1042" t="str">
            <v>Rieter Automotive North/</v>
          </cell>
          <cell r="I1042" t="str">
            <v>USA</v>
          </cell>
          <cell r="M1042">
            <v>0</v>
          </cell>
          <cell r="N1042" t="str">
            <v>US</v>
          </cell>
          <cell r="O1042">
            <v>0</v>
          </cell>
          <cell r="P1042" t="str">
            <v>VW BRUXELLES BRUESS</v>
          </cell>
          <cell r="Q1042">
            <v>3</v>
          </cell>
        </row>
        <row r="1043">
          <cell r="B1043" t="str">
            <v>F VW 01 35097</v>
          </cell>
          <cell r="C1043">
            <v>1</v>
          </cell>
          <cell r="D1043">
            <v>24969</v>
          </cell>
          <cell r="E1043">
            <v>68</v>
          </cell>
          <cell r="F1043" t="str">
            <v>D2a</v>
          </cell>
          <cell r="G1043">
            <v>9933</v>
          </cell>
          <cell r="H1043" t="str">
            <v>Rieter Automotive North/</v>
          </cell>
          <cell r="I1043" t="str">
            <v>USA</v>
          </cell>
          <cell r="M1043">
            <v>0</v>
          </cell>
          <cell r="N1043" t="str">
            <v>US</v>
          </cell>
          <cell r="O1043">
            <v>0</v>
          </cell>
          <cell r="P1043" t="str">
            <v>UITENHAGE</v>
          </cell>
          <cell r="Q1043">
            <v>3</v>
          </cell>
        </row>
        <row r="1044">
          <cell r="B1044" t="str">
            <v>F VW 01 35097</v>
          </cell>
          <cell r="C1044">
            <v>1</v>
          </cell>
          <cell r="D1044">
            <v>27909</v>
          </cell>
          <cell r="E1044">
            <v>11</v>
          </cell>
          <cell r="F1044" t="str">
            <v>D2a</v>
          </cell>
          <cell r="G1044">
            <v>84366</v>
          </cell>
          <cell r="H1044" t="str">
            <v>Textron Automotive Company/</v>
          </cell>
          <cell r="I1044" t="str">
            <v>USA</v>
          </cell>
          <cell r="M1044">
            <v>0</v>
          </cell>
          <cell r="N1044" t="str">
            <v>US</v>
          </cell>
          <cell r="O1044">
            <v>0</v>
          </cell>
          <cell r="P1044" t="str">
            <v>WOLFSBURG</v>
          </cell>
          <cell r="Q1044">
            <v>3</v>
          </cell>
        </row>
        <row r="1045">
          <cell r="B1045" t="str">
            <v>F VW 01 35097</v>
          </cell>
          <cell r="C1045">
            <v>1</v>
          </cell>
          <cell r="D1045">
            <v>27909</v>
          </cell>
          <cell r="E1045">
            <v>28</v>
          </cell>
          <cell r="F1045" t="str">
            <v>D2a</v>
          </cell>
          <cell r="G1045">
            <v>11868</v>
          </cell>
          <cell r="H1045" t="str">
            <v>Textron Automotive Company/</v>
          </cell>
          <cell r="I1045" t="str">
            <v>USA</v>
          </cell>
          <cell r="M1045">
            <v>0</v>
          </cell>
          <cell r="N1045" t="str">
            <v>US</v>
          </cell>
          <cell r="O1045">
            <v>0</v>
          </cell>
          <cell r="P1045" t="str">
            <v>MOSEL</v>
          </cell>
          <cell r="Q1045">
            <v>3</v>
          </cell>
        </row>
        <row r="1046">
          <cell r="B1046" t="str">
            <v>F VW 01 35097</v>
          </cell>
          <cell r="C1046">
            <v>1</v>
          </cell>
          <cell r="D1046">
            <v>27909</v>
          </cell>
          <cell r="E1046">
            <v>37</v>
          </cell>
          <cell r="F1046" t="str">
            <v>D2a</v>
          </cell>
          <cell r="G1046">
            <v>10784</v>
          </cell>
          <cell r="H1046" t="str">
            <v>Textron Automotive Company/</v>
          </cell>
          <cell r="I1046" t="str">
            <v>USA</v>
          </cell>
          <cell r="M1046">
            <v>0</v>
          </cell>
          <cell r="N1046" t="str">
            <v>US</v>
          </cell>
          <cell r="O1046">
            <v>0</v>
          </cell>
          <cell r="P1046" t="str">
            <v>BRATISLAVA</v>
          </cell>
          <cell r="Q1046">
            <v>3</v>
          </cell>
        </row>
        <row r="1047">
          <cell r="B1047" t="str">
            <v>F VW 01 35097</v>
          </cell>
          <cell r="C1047">
            <v>1</v>
          </cell>
          <cell r="D1047">
            <v>27909</v>
          </cell>
          <cell r="E1047">
            <v>46</v>
          </cell>
          <cell r="F1047" t="str">
            <v>D2a</v>
          </cell>
          <cell r="G1047">
            <v>41048</v>
          </cell>
          <cell r="H1047" t="str">
            <v>Textron Automotive Company/</v>
          </cell>
          <cell r="I1047" t="str">
            <v>USA</v>
          </cell>
          <cell r="M1047">
            <v>0</v>
          </cell>
          <cell r="N1047" t="str">
            <v>US</v>
          </cell>
          <cell r="O1047">
            <v>0</v>
          </cell>
          <cell r="P1047" t="str">
            <v>VW BRUXELLES BRUESS</v>
          </cell>
          <cell r="Q1047">
            <v>3</v>
          </cell>
        </row>
        <row r="1048">
          <cell r="B1048" t="str">
            <v>F VW 01 35097</v>
          </cell>
          <cell r="C1048">
            <v>1</v>
          </cell>
          <cell r="D1048">
            <v>27909</v>
          </cell>
          <cell r="E1048">
            <v>68</v>
          </cell>
          <cell r="F1048" t="str">
            <v>D2a</v>
          </cell>
          <cell r="G1048">
            <v>9933</v>
          </cell>
          <cell r="H1048" t="str">
            <v>Textron Automotive Company/</v>
          </cell>
          <cell r="I1048" t="str">
            <v>USA</v>
          </cell>
          <cell r="M1048">
            <v>0</v>
          </cell>
          <cell r="N1048" t="str">
            <v>US</v>
          </cell>
          <cell r="O1048">
            <v>0</v>
          </cell>
          <cell r="P1048" t="str">
            <v>UITENHAGE</v>
          </cell>
          <cell r="Q1048">
            <v>3</v>
          </cell>
        </row>
        <row r="1049">
          <cell r="B1049" t="str">
            <v>F VW 01 35097</v>
          </cell>
          <cell r="C1049">
            <v>1</v>
          </cell>
          <cell r="D1049">
            <v>28671</v>
          </cell>
          <cell r="E1049">
            <v>11</v>
          </cell>
          <cell r="F1049" t="str">
            <v>D2a</v>
          </cell>
          <cell r="G1049">
            <v>84366</v>
          </cell>
          <cell r="H1049" t="str">
            <v>RIETER ELLO ARTEFATOS DE FIBRAS TEXTEIS LTDA/</v>
          </cell>
          <cell r="I1049" t="str">
            <v>BR</v>
          </cell>
          <cell r="M1049">
            <v>0</v>
          </cell>
          <cell r="N1049" t="str">
            <v>BR</v>
          </cell>
          <cell r="O1049">
            <v>0</v>
          </cell>
          <cell r="P1049" t="str">
            <v>WOLFSBURG</v>
          </cell>
          <cell r="Q1049">
            <v>3</v>
          </cell>
        </row>
        <row r="1050">
          <cell r="B1050" t="str">
            <v>F VW 01 35097</v>
          </cell>
          <cell r="C1050">
            <v>1</v>
          </cell>
          <cell r="D1050">
            <v>28671</v>
          </cell>
          <cell r="E1050">
            <v>28</v>
          </cell>
          <cell r="F1050" t="str">
            <v>D2a</v>
          </cell>
          <cell r="G1050">
            <v>11868</v>
          </cell>
          <cell r="H1050" t="str">
            <v>RIETER ELLO ARTEFATOS DE FIBRAS TEXTEIS LTDA/</v>
          </cell>
          <cell r="I1050" t="str">
            <v>BR</v>
          </cell>
          <cell r="M1050">
            <v>0</v>
          </cell>
          <cell r="N1050" t="str">
            <v>BR</v>
          </cell>
          <cell r="O1050">
            <v>0</v>
          </cell>
          <cell r="P1050" t="str">
            <v>MOSEL</v>
          </cell>
          <cell r="Q1050">
            <v>3</v>
          </cell>
        </row>
        <row r="1051">
          <cell r="B1051" t="str">
            <v>F VW 01 35097</v>
          </cell>
          <cell r="C1051">
            <v>1</v>
          </cell>
          <cell r="D1051">
            <v>28671</v>
          </cell>
          <cell r="E1051">
            <v>37</v>
          </cell>
          <cell r="F1051" t="str">
            <v>D2a</v>
          </cell>
          <cell r="G1051">
            <v>10784</v>
          </cell>
          <cell r="H1051" t="str">
            <v>RIETER ELLO ARTEFATOS DE FIBRAS TEXTEIS LTDA/</v>
          </cell>
          <cell r="I1051" t="str">
            <v>BR</v>
          </cell>
          <cell r="M1051">
            <v>0</v>
          </cell>
          <cell r="N1051" t="str">
            <v>BR</v>
          </cell>
          <cell r="O1051">
            <v>0</v>
          </cell>
          <cell r="P1051" t="str">
            <v>BRATISLAVA</v>
          </cell>
          <cell r="Q1051">
            <v>3</v>
          </cell>
        </row>
        <row r="1052">
          <cell r="B1052" t="str">
            <v>F VW 01 35097</v>
          </cell>
          <cell r="C1052">
            <v>1</v>
          </cell>
          <cell r="D1052">
            <v>28671</v>
          </cell>
          <cell r="E1052">
            <v>46</v>
          </cell>
          <cell r="F1052" t="str">
            <v>D2a</v>
          </cell>
          <cell r="G1052">
            <v>41048</v>
          </cell>
          <cell r="H1052" t="str">
            <v>RIETER ELLO ARTEFATOS DE FIBRAS TEXTEIS LTDA/</v>
          </cell>
          <cell r="I1052" t="str">
            <v>BR</v>
          </cell>
          <cell r="M1052">
            <v>0</v>
          </cell>
          <cell r="N1052" t="str">
            <v>BR</v>
          </cell>
          <cell r="O1052">
            <v>0</v>
          </cell>
          <cell r="P1052" t="str">
            <v>VW BRUXELLES BRUESS</v>
          </cell>
          <cell r="Q1052">
            <v>3</v>
          </cell>
        </row>
        <row r="1053">
          <cell r="B1053" t="str">
            <v>F VW 01 35097</v>
          </cell>
          <cell r="C1053">
            <v>1</v>
          </cell>
          <cell r="D1053">
            <v>28671</v>
          </cell>
          <cell r="E1053">
            <v>68</v>
          </cell>
          <cell r="F1053" t="str">
            <v>D2a</v>
          </cell>
          <cell r="G1053">
            <v>9933</v>
          </cell>
          <cell r="H1053" t="str">
            <v>RIETER ELLO ARTEFATOS DE FIBRAS TEXTEIS LTDA/</v>
          </cell>
          <cell r="I1053" t="str">
            <v>BR</v>
          </cell>
          <cell r="M1053">
            <v>0</v>
          </cell>
          <cell r="N1053" t="str">
            <v>BR</v>
          </cell>
          <cell r="O1053">
            <v>0</v>
          </cell>
          <cell r="P1053" t="str">
            <v>UITENHAGE</v>
          </cell>
          <cell r="Q1053">
            <v>3</v>
          </cell>
        </row>
        <row r="1054">
          <cell r="B1054" t="str">
            <v>F VW 01 35097</v>
          </cell>
          <cell r="C1054">
            <v>1</v>
          </cell>
          <cell r="D1054">
            <v>29344</v>
          </cell>
          <cell r="E1054">
            <v>11</v>
          </cell>
          <cell r="F1054" t="str">
            <v>D2a</v>
          </cell>
          <cell r="G1054">
            <v>84366</v>
          </cell>
          <cell r="H1054" t="str">
            <v>Johnson Controls Headliner GmbH/Schweighouse</v>
          </cell>
          <cell r="I1054" t="str">
            <v>D</v>
          </cell>
          <cell r="J1054">
            <v>41.77</v>
          </cell>
          <cell r="K1054">
            <v>44.85</v>
          </cell>
          <cell r="M1054">
            <v>385000</v>
          </cell>
          <cell r="N1054" t="str">
            <v>VW</v>
          </cell>
          <cell r="O1054">
            <v>0</v>
          </cell>
          <cell r="P1054" t="str">
            <v>WOLFSBURG</v>
          </cell>
          <cell r="Q1054">
            <v>3</v>
          </cell>
        </row>
        <row r="1055">
          <cell r="B1055" t="str">
            <v>F VW 01 35097</v>
          </cell>
          <cell r="C1055">
            <v>1</v>
          </cell>
          <cell r="D1055">
            <v>29344</v>
          </cell>
          <cell r="E1055">
            <v>28</v>
          </cell>
          <cell r="F1055" t="str">
            <v>D2a</v>
          </cell>
          <cell r="G1055">
            <v>11868</v>
          </cell>
          <cell r="H1055" t="str">
            <v>Johnson Controls Headliner GmbH/Schweighouse</v>
          </cell>
          <cell r="I1055" t="str">
            <v>D</v>
          </cell>
          <cell r="J1055">
            <v>41.77</v>
          </cell>
          <cell r="K1055">
            <v>44.828000000000003</v>
          </cell>
          <cell r="M1055">
            <v>385000</v>
          </cell>
          <cell r="N1055" t="str">
            <v>VW</v>
          </cell>
          <cell r="O1055">
            <v>0</v>
          </cell>
          <cell r="P1055" t="str">
            <v>MOSEL</v>
          </cell>
          <cell r="Q1055">
            <v>3</v>
          </cell>
        </row>
        <row r="1056">
          <cell r="B1056" t="str">
            <v>F VW 01 35097</v>
          </cell>
          <cell r="C1056">
            <v>1</v>
          </cell>
          <cell r="D1056">
            <v>29344</v>
          </cell>
          <cell r="E1056">
            <v>37</v>
          </cell>
          <cell r="F1056" t="str">
            <v>D2a</v>
          </cell>
          <cell r="G1056">
            <v>10784</v>
          </cell>
          <cell r="H1056" t="str">
            <v>Johnson Controls Headliner GmbH/Schweighouse</v>
          </cell>
          <cell r="I1056" t="str">
            <v>D</v>
          </cell>
          <cell r="J1056">
            <v>41.77</v>
          </cell>
          <cell r="K1056">
            <v>46.295999999999999</v>
          </cell>
          <cell r="M1056">
            <v>385000</v>
          </cell>
          <cell r="N1056" t="str">
            <v>VW</v>
          </cell>
          <cell r="O1056">
            <v>0</v>
          </cell>
          <cell r="P1056" t="str">
            <v>BRATISLAVA</v>
          </cell>
          <cell r="Q1056">
            <v>3</v>
          </cell>
        </row>
        <row r="1057">
          <cell r="B1057" t="str">
            <v>F VW 01 35097</v>
          </cell>
          <cell r="C1057">
            <v>1</v>
          </cell>
          <cell r="D1057">
            <v>29344</v>
          </cell>
          <cell r="E1057">
            <v>46</v>
          </cell>
          <cell r="F1057" t="str">
            <v>D2a</v>
          </cell>
          <cell r="G1057">
            <v>41048</v>
          </cell>
          <cell r="H1057" t="str">
            <v>Johnson Controls Headliner GmbH/Schweighouse</v>
          </cell>
          <cell r="I1057" t="str">
            <v>D</v>
          </cell>
          <cell r="J1057">
            <v>41.77</v>
          </cell>
          <cell r="K1057">
            <v>44.191000000000003</v>
          </cell>
          <cell r="M1057">
            <v>385000</v>
          </cell>
          <cell r="N1057" t="str">
            <v>VW</v>
          </cell>
          <cell r="O1057">
            <v>0</v>
          </cell>
          <cell r="P1057" t="str">
            <v>VW BRUXELLES BRUESS</v>
          </cell>
          <cell r="Q1057">
            <v>3</v>
          </cell>
        </row>
        <row r="1058">
          <cell r="B1058" t="str">
            <v>F VW 01 35097</v>
          </cell>
          <cell r="C1058">
            <v>1</v>
          </cell>
          <cell r="D1058">
            <v>29344</v>
          </cell>
          <cell r="E1058">
            <v>68</v>
          </cell>
          <cell r="F1058" t="str">
            <v>D2a</v>
          </cell>
          <cell r="G1058">
            <v>9933</v>
          </cell>
          <cell r="H1058" t="str">
            <v>Johnson Controls Headliner GmbH/Schweighouse</v>
          </cell>
          <cell r="I1058" t="str">
            <v>D</v>
          </cell>
          <cell r="J1058">
            <v>41.77</v>
          </cell>
          <cell r="K1058">
            <v>44.85</v>
          </cell>
          <cell r="M1058">
            <v>385000</v>
          </cell>
          <cell r="N1058" t="str">
            <v>VW</v>
          </cell>
          <cell r="O1058">
            <v>0</v>
          </cell>
          <cell r="P1058" t="str">
            <v>UITENHAGE</v>
          </cell>
          <cell r="Q1058">
            <v>3</v>
          </cell>
        </row>
        <row r="1059">
          <cell r="B1059" t="str">
            <v>F VW 01 35097</v>
          </cell>
          <cell r="C1059">
            <v>1</v>
          </cell>
          <cell r="D1059">
            <v>43249</v>
          </cell>
          <cell r="E1059">
            <v>11</v>
          </cell>
          <cell r="F1059" t="str">
            <v>D2a</v>
          </cell>
          <cell r="G1059">
            <v>84366</v>
          </cell>
          <cell r="H1059" t="str">
            <v>Magna Systems, S.A./Germany</v>
          </cell>
          <cell r="I1059" t="str">
            <v>D</v>
          </cell>
          <cell r="J1059">
            <v>51.1</v>
          </cell>
          <cell r="K1059">
            <v>55.66</v>
          </cell>
          <cell r="M1059">
            <v>1655350</v>
          </cell>
          <cell r="N1059" t="str">
            <v>VW</v>
          </cell>
          <cell r="O1059">
            <v>0</v>
          </cell>
          <cell r="P1059" t="str">
            <v>WOLFSBURG</v>
          </cell>
          <cell r="Q1059">
            <v>3</v>
          </cell>
        </row>
        <row r="1060">
          <cell r="B1060" t="str">
            <v>F VW 01 35097</v>
          </cell>
          <cell r="C1060">
            <v>1</v>
          </cell>
          <cell r="D1060">
            <v>43249</v>
          </cell>
          <cell r="E1060">
            <v>28</v>
          </cell>
          <cell r="F1060" t="str">
            <v>D2a</v>
          </cell>
          <cell r="G1060">
            <v>11868</v>
          </cell>
          <cell r="H1060" t="str">
            <v>Magna Systems, S.A./Germany</v>
          </cell>
          <cell r="I1060" t="str">
            <v>D</v>
          </cell>
          <cell r="J1060">
            <v>51.1</v>
          </cell>
          <cell r="K1060">
            <v>55.66</v>
          </cell>
          <cell r="M1060">
            <v>1655350</v>
          </cell>
          <cell r="N1060" t="str">
            <v>VW</v>
          </cell>
          <cell r="O1060">
            <v>0</v>
          </cell>
          <cell r="P1060" t="str">
            <v>MOSEL</v>
          </cell>
          <cell r="Q1060">
            <v>3</v>
          </cell>
        </row>
        <row r="1061">
          <cell r="B1061" t="str">
            <v>F VW 01 35097</v>
          </cell>
          <cell r="C1061">
            <v>1</v>
          </cell>
          <cell r="D1061">
            <v>43249</v>
          </cell>
          <cell r="E1061">
            <v>37</v>
          </cell>
          <cell r="F1061" t="str">
            <v>D2a</v>
          </cell>
          <cell r="G1061">
            <v>10784</v>
          </cell>
          <cell r="H1061" t="str">
            <v>Magna Systems, S.A./Germany</v>
          </cell>
          <cell r="I1061" t="str">
            <v>D</v>
          </cell>
          <cell r="J1061">
            <v>51.1</v>
          </cell>
          <cell r="K1061">
            <v>64.11</v>
          </cell>
          <cell r="M1061">
            <v>1655350</v>
          </cell>
          <cell r="N1061" t="str">
            <v>VW</v>
          </cell>
          <cell r="O1061">
            <v>0</v>
          </cell>
          <cell r="P1061" t="str">
            <v>BRATISLAVA</v>
          </cell>
          <cell r="Q1061">
            <v>3</v>
          </cell>
        </row>
        <row r="1062">
          <cell r="B1062" t="str">
            <v>F VW 01 35097</v>
          </cell>
          <cell r="C1062">
            <v>1</v>
          </cell>
          <cell r="D1062">
            <v>43249</v>
          </cell>
          <cell r="E1062">
            <v>46</v>
          </cell>
          <cell r="F1062" t="str">
            <v>D2a</v>
          </cell>
          <cell r="G1062">
            <v>41048</v>
          </cell>
          <cell r="H1062" t="str">
            <v>Magna Systems, S.A./Germany</v>
          </cell>
          <cell r="I1062" t="str">
            <v>D</v>
          </cell>
          <cell r="J1062">
            <v>51.1</v>
          </cell>
          <cell r="K1062">
            <v>64.11</v>
          </cell>
          <cell r="M1062">
            <v>1655350</v>
          </cell>
          <cell r="N1062" t="str">
            <v>VW</v>
          </cell>
          <cell r="O1062">
            <v>0</v>
          </cell>
          <cell r="P1062" t="str">
            <v>VW BRUXELLES BRUESS</v>
          </cell>
          <cell r="Q1062">
            <v>3</v>
          </cell>
        </row>
        <row r="1063">
          <cell r="B1063" t="str">
            <v>F VW 01 35097</v>
          </cell>
          <cell r="C1063">
            <v>1</v>
          </cell>
          <cell r="D1063">
            <v>43249</v>
          </cell>
          <cell r="E1063">
            <v>68</v>
          </cell>
          <cell r="F1063" t="str">
            <v>D2a</v>
          </cell>
          <cell r="G1063">
            <v>9933</v>
          </cell>
          <cell r="H1063" t="str">
            <v>Magna Systems, S.A./Germany</v>
          </cell>
          <cell r="I1063" t="str">
            <v>D</v>
          </cell>
          <cell r="J1063">
            <v>51.1</v>
          </cell>
          <cell r="K1063">
            <v>64.11</v>
          </cell>
          <cell r="M1063">
            <v>1655350</v>
          </cell>
          <cell r="N1063" t="str">
            <v>VW</v>
          </cell>
          <cell r="O1063">
            <v>0</v>
          </cell>
          <cell r="P1063" t="str">
            <v>UITENHAGE</v>
          </cell>
          <cell r="Q1063">
            <v>3</v>
          </cell>
        </row>
        <row r="1064">
          <cell r="B1064" t="str">
            <v>F VW 01 35097</v>
          </cell>
          <cell r="C1064">
            <v>2</v>
          </cell>
          <cell r="D1064">
            <v>159</v>
          </cell>
          <cell r="E1064">
            <v>11</v>
          </cell>
          <cell r="F1064" t="str">
            <v>D2a</v>
          </cell>
          <cell r="G1064">
            <v>196854</v>
          </cell>
          <cell r="H1064" t="str">
            <v>MAGNA EMFISINT/</v>
          </cell>
          <cell r="I1064" t="str">
            <v>E</v>
          </cell>
          <cell r="M1064">
            <v>0</v>
          </cell>
          <cell r="N1064" t="str">
            <v>ST</v>
          </cell>
          <cell r="O1064">
            <v>0</v>
          </cell>
          <cell r="P1064" t="str">
            <v>WOLFSBURG</v>
          </cell>
          <cell r="Q1064">
            <v>3</v>
          </cell>
        </row>
        <row r="1065">
          <cell r="B1065" t="str">
            <v>F VW 01 35097</v>
          </cell>
          <cell r="C1065">
            <v>2</v>
          </cell>
          <cell r="D1065">
            <v>159</v>
          </cell>
          <cell r="E1065">
            <v>28</v>
          </cell>
          <cell r="F1065" t="str">
            <v>D2a</v>
          </cell>
          <cell r="G1065">
            <v>27692</v>
          </cell>
          <cell r="H1065" t="str">
            <v>MAGNA EMFISINT/</v>
          </cell>
          <cell r="I1065" t="str">
            <v>E</v>
          </cell>
          <cell r="M1065">
            <v>0</v>
          </cell>
          <cell r="N1065" t="str">
            <v>ST</v>
          </cell>
          <cell r="O1065">
            <v>0</v>
          </cell>
          <cell r="P1065" t="str">
            <v>MOSEL</v>
          </cell>
          <cell r="Q1065">
            <v>3</v>
          </cell>
        </row>
        <row r="1066">
          <cell r="B1066" t="str">
            <v>F VW 01 35097</v>
          </cell>
          <cell r="C1066">
            <v>2</v>
          </cell>
          <cell r="D1066">
            <v>159</v>
          </cell>
          <cell r="E1066">
            <v>37</v>
          </cell>
          <cell r="F1066" t="str">
            <v>D2a</v>
          </cell>
          <cell r="G1066">
            <v>25164</v>
          </cell>
          <cell r="H1066" t="str">
            <v>MAGNA EMFISINT/</v>
          </cell>
          <cell r="I1066" t="str">
            <v>E</v>
          </cell>
          <cell r="M1066">
            <v>0</v>
          </cell>
          <cell r="N1066" t="str">
            <v>ST</v>
          </cell>
          <cell r="O1066">
            <v>0</v>
          </cell>
          <cell r="P1066" t="str">
            <v>BRATISLAVA</v>
          </cell>
          <cell r="Q1066">
            <v>3</v>
          </cell>
        </row>
        <row r="1067">
          <cell r="B1067" t="str">
            <v>F VW 01 35097</v>
          </cell>
          <cell r="C1067">
            <v>2</v>
          </cell>
          <cell r="D1067">
            <v>159</v>
          </cell>
          <cell r="E1067">
            <v>46</v>
          </cell>
          <cell r="F1067" t="str">
            <v>D2a</v>
          </cell>
          <cell r="G1067">
            <v>95778</v>
          </cell>
          <cell r="H1067" t="str">
            <v>MAGNA EMFISINT/</v>
          </cell>
          <cell r="I1067" t="str">
            <v>E</v>
          </cell>
          <cell r="M1067">
            <v>0</v>
          </cell>
          <cell r="N1067" t="str">
            <v>ST</v>
          </cell>
          <cell r="O1067">
            <v>0</v>
          </cell>
          <cell r="P1067" t="str">
            <v>VW BRUXELLES BRUESS</v>
          </cell>
          <cell r="Q1067">
            <v>3</v>
          </cell>
        </row>
        <row r="1068">
          <cell r="B1068" t="str">
            <v>F VW 01 35097</v>
          </cell>
          <cell r="C1068">
            <v>2</v>
          </cell>
          <cell r="D1068">
            <v>159</v>
          </cell>
          <cell r="E1068">
            <v>68</v>
          </cell>
          <cell r="F1068" t="str">
            <v>D2a</v>
          </cell>
          <cell r="G1068">
            <v>23177</v>
          </cell>
          <cell r="H1068" t="str">
            <v>MAGNA EMFISINT/</v>
          </cell>
          <cell r="I1068" t="str">
            <v>E</v>
          </cell>
          <cell r="M1068">
            <v>0</v>
          </cell>
          <cell r="N1068" t="str">
            <v>ST</v>
          </cell>
          <cell r="O1068">
            <v>0</v>
          </cell>
          <cell r="P1068" t="str">
            <v>UITENHAGE</v>
          </cell>
          <cell r="Q1068">
            <v>3</v>
          </cell>
        </row>
        <row r="1069">
          <cell r="B1069" t="str">
            <v>F VW 01 35097</v>
          </cell>
          <cell r="C1069">
            <v>2</v>
          </cell>
          <cell r="D1069">
            <v>1462</v>
          </cell>
          <cell r="E1069">
            <v>11</v>
          </cell>
          <cell r="F1069" t="str">
            <v>D2a</v>
          </cell>
          <cell r="G1069">
            <v>196854</v>
          </cell>
          <cell r="H1069" t="str">
            <v>GRUPO ANTOLIN VOSGES/</v>
          </cell>
          <cell r="I1069" t="str">
            <v>F</v>
          </cell>
          <cell r="M1069">
            <v>0</v>
          </cell>
          <cell r="N1069" t="str">
            <v>BX</v>
          </cell>
          <cell r="O1069">
            <v>0</v>
          </cell>
          <cell r="P1069" t="str">
            <v>WOLFSBURG</v>
          </cell>
          <cell r="Q1069">
            <v>3</v>
          </cell>
        </row>
        <row r="1070">
          <cell r="B1070" t="str">
            <v>F VW 01 35097</v>
          </cell>
          <cell r="C1070">
            <v>2</v>
          </cell>
          <cell r="D1070">
            <v>1462</v>
          </cell>
          <cell r="E1070">
            <v>28</v>
          </cell>
          <cell r="F1070" t="str">
            <v>D2a</v>
          </cell>
          <cell r="G1070">
            <v>27692</v>
          </cell>
          <cell r="H1070" t="str">
            <v>GRUPO ANTOLIN VOSGES/</v>
          </cell>
          <cell r="I1070" t="str">
            <v>F</v>
          </cell>
          <cell r="M1070">
            <v>0</v>
          </cell>
          <cell r="N1070" t="str">
            <v>BX</v>
          </cell>
          <cell r="O1070">
            <v>0</v>
          </cell>
          <cell r="P1070" t="str">
            <v>MOSEL</v>
          </cell>
          <cell r="Q1070">
            <v>3</v>
          </cell>
        </row>
        <row r="1071">
          <cell r="B1071" t="str">
            <v>F VW 01 35097</v>
          </cell>
          <cell r="C1071">
            <v>2</v>
          </cell>
          <cell r="D1071">
            <v>1462</v>
          </cell>
          <cell r="E1071">
            <v>37</v>
          </cell>
          <cell r="F1071" t="str">
            <v>D2a</v>
          </cell>
          <cell r="G1071">
            <v>25164</v>
          </cell>
          <cell r="H1071" t="str">
            <v>GRUPO ANTOLIN VOSGES/</v>
          </cell>
          <cell r="I1071" t="str">
            <v>F</v>
          </cell>
          <cell r="M1071">
            <v>0</v>
          </cell>
          <cell r="N1071" t="str">
            <v>BX</v>
          </cell>
          <cell r="O1071">
            <v>0</v>
          </cell>
          <cell r="P1071" t="str">
            <v>BRATISLAVA</v>
          </cell>
          <cell r="Q1071">
            <v>3</v>
          </cell>
        </row>
        <row r="1072">
          <cell r="B1072" t="str">
            <v>F VW 01 35097</v>
          </cell>
          <cell r="C1072">
            <v>2</v>
          </cell>
          <cell r="D1072">
            <v>1462</v>
          </cell>
          <cell r="E1072">
            <v>46</v>
          </cell>
          <cell r="F1072" t="str">
            <v>D2a</v>
          </cell>
          <cell r="G1072">
            <v>95778</v>
          </cell>
          <cell r="H1072" t="str">
            <v>GRUPO ANTOLIN VOSGES/</v>
          </cell>
          <cell r="I1072" t="str">
            <v>F</v>
          </cell>
          <cell r="M1072">
            <v>0</v>
          </cell>
          <cell r="N1072" t="str">
            <v>BX</v>
          </cell>
          <cell r="O1072">
            <v>0</v>
          </cell>
          <cell r="P1072" t="str">
            <v>VW BRUXELLES BRUESS</v>
          </cell>
          <cell r="Q1072">
            <v>3</v>
          </cell>
        </row>
        <row r="1073">
          <cell r="B1073" t="str">
            <v>F VW 01 35097</v>
          </cell>
          <cell r="C1073">
            <v>2</v>
          </cell>
          <cell r="D1073">
            <v>1462</v>
          </cell>
          <cell r="E1073">
            <v>68</v>
          </cell>
          <cell r="F1073" t="str">
            <v>D2a</v>
          </cell>
          <cell r="G1073">
            <v>23177</v>
          </cell>
          <cell r="H1073" t="str">
            <v>GRUPO ANTOLIN VOSGES/</v>
          </cell>
          <cell r="I1073" t="str">
            <v>F</v>
          </cell>
          <cell r="M1073">
            <v>0</v>
          </cell>
          <cell r="N1073" t="str">
            <v>BX</v>
          </cell>
          <cell r="O1073">
            <v>0</v>
          </cell>
          <cell r="P1073" t="str">
            <v>UITENHAGE</v>
          </cell>
          <cell r="Q1073">
            <v>3</v>
          </cell>
        </row>
        <row r="1074">
          <cell r="B1074" t="str">
            <v>F VW 01 35097</v>
          </cell>
          <cell r="C1074">
            <v>2</v>
          </cell>
          <cell r="D1074">
            <v>2261</v>
          </cell>
          <cell r="E1074">
            <v>11</v>
          </cell>
          <cell r="F1074" t="str">
            <v>D2a</v>
          </cell>
          <cell r="G1074">
            <v>196854</v>
          </cell>
          <cell r="H1074" t="str">
            <v>Intier Automotive Eybl GmbH/</v>
          </cell>
          <cell r="I1074" t="str">
            <v>A</v>
          </cell>
          <cell r="M1074">
            <v>0</v>
          </cell>
          <cell r="N1074" t="str">
            <v>VW</v>
          </cell>
          <cell r="O1074">
            <v>0</v>
          </cell>
          <cell r="P1074" t="str">
            <v>WOLFSBURG</v>
          </cell>
          <cell r="Q1074">
            <v>3</v>
          </cell>
        </row>
        <row r="1075">
          <cell r="B1075" t="str">
            <v>F VW 01 35097</v>
          </cell>
          <cell r="C1075">
            <v>2</v>
          </cell>
          <cell r="D1075">
            <v>2261</v>
          </cell>
          <cell r="E1075">
            <v>28</v>
          </cell>
          <cell r="F1075" t="str">
            <v>D2a</v>
          </cell>
          <cell r="G1075">
            <v>27692</v>
          </cell>
          <cell r="H1075" t="str">
            <v>Intier Automotive Eybl GmbH/</v>
          </cell>
          <cell r="I1075" t="str">
            <v>A</v>
          </cell>
          <cell r="M1075">
            <v>0</v>
          </cell>
          <cell r="N1075" t="str">
            <v>VW</v>
          </cell>
          <cell r="O1075">
            <v>0</v>
          </cell>
          <cell r="P1075" t="str">
            <v>MOSEL</v>
          </cell>
          <cell r="Q1075">
            <v>3</v>
          </cell>
        </row>
        <row r="1076">
          <cell r="B1076" t="str">
            <v>F VW 01 35097</v>
          </cell>
          <cell r="C1076">
            <v>2</v>
          </cell>
          <cell r="D1076">
            <v>2261</v>
          </cell>
          <cell r="E1076">
            <v>37</v>
          </cell>
          <cell r="F1076" t="str">
            <v>D2a</v>
          </cell>
          <cell r="G1076">
            <v>25164</v>
          </cell>
          <cell r="H1076" t="str">
            <v>Intier Automotive Eybl GmbH/</v>
          </cell>
          <cell r="I1076" t="str">
            <v>A</v>
          </cell>
          <cell r="M1076">
            <v>0</v>
          </cell>
          <cell r="N1076" t="str">
            <v>VW</v>
          </cell>
          <cell r="O1076">
            <v>0</v>
          </cell>
          <cell r="P1076" t="str">
            <v>BRATISLAVA</v>
          </cell>
          <cell r="Q1076">
            <v>3</v>
          </cell>
        </row>
        <row r="1077">
          <cell r="B1077" t="str">
            <v>F VW 01 35097</v>
          </cell>
          <cell r="C1077">
            <v>2</v>
          </cell>
          <cell r="D1077">
            <v>2261</v>
          </cell>
          <cell r="E1077">
            <v>46</v>
          </cell>
          <cell r="F1077" t="str">
            <v>D2a</v>
          </cell>
          <cell r="G1077">
            <v>95778</v>
          </cell>
          <cell r="H1077" t="str">
            <v>Intier Automotive Eybl GmbH/</v>
          </cell>
          <cell r="I1077" t="str">
            <v>A</v>
          </cell>
          <cell r="M1077">
            <v>0</v>
          </cell>
          <cell r="N1077" t="str">
            <v>VW</v>
          </cell>
          <cell r="O1077">
            <v>0</v>
          </cell>
          <cell r="P1077" t="str">
            <v>VW BRUXELLES BRUESS</v>
          </cell>
          <cell r="Q1077">
            <v>3</v>
          </cell>
        </row>
        <row r="1078">
          <cell r="B1078" t="str">
            <v>F VW 01 35097</v>
          </cell>
          <cell r="C1078">
            <v>2</v>
          </cell>
          <cell r="D1078">
            <v>2261</v>
          </cell>
          <cell r="E1078">
            <v>68</v>
          </cell>
          <cell r="F1078" t="str">
            <v>D2a</v>
          </cell>
          <cell r="G1078">
            <v>23177</v>
          </cell>
          <cell r="H1078" t="str">
            <v>Intier Automotive Eybl GmbH/</v>
          </cell>
          <cell r="I1078" t="str">
            <v>A</v>
          </cell>
          <cell r="M1078">
            <v>0</v>
          </cell>
          <cell r="N1078" t="str">
            <v>VW</v>
          </cell>
          <cell r="O1078">
            <v>0</v>
          </cell>
          <cell r="P1078" t="str">
            <v>UITENHAGE</v>
          </cell>
          <cell r="Q1078">
            <v>3</v>
          </cell>
        </row>
        <row r="1079">
          <cell r="B1079" t="str">
            <v>F VW 01 35097</v>
          </cell>
          <cell r="C1079">
            <v>2</v>
          </cell>
          <cell r="D1079">
            <v>2609</v>
          </cell>
          <cell r="E1079">
            <v>11</v>
          </cell>
          <cell r="F1079" t="str">
            <v>D2a</v>
          </cell>
          <cell r="G1079">
            <v>196854</v>
          </cell>
          <cell r="H1079" t="str">
            <v>Lear Corp - Automotive Industries/</v>
          </cell>
          <cell r="I1079" t="str">
            <v>GB</v>
          </cell>
          <cell r="M1079">
            <v>0</v>
          </cell>
          <cell r="N1079" t="str">
            <v>RR</v>
          </cell>
          <cell r="O1079">
            <v>0</v>
          </cell>
          <cell r="P1079" t="str">
            <v>WOLFSBURG</v>
          </cell>
          <cell r="Q1079">
            <v>3</v>
          </cell>
        </row>
        <row r="1080">
          <cell r="B1080" t="str">
            <v>F VW 01 35097</v>
          </cell>
          <cell r="C1080">
            <v>2</v>
          </cell>
          <cell r="D1080">
            <v>2609</v>
          </cell>
          <cell r="E1080">
            <v>28</v>
          </cell>
          <cell r="F1080" t="str">
            <v>D2a</v>
          </cell>
          <cell r="G1080">
            <v>27692</v>
          </cell>
          <cell r="H1080" t="str">
            <v>Lear Corp - Automotive Industries/</v>
          </cell>
          <cell r="I1080" t="str">
            <v>GB</v>
          </cell>
          <cell r="M1080">
            <v>0</v>
          </cell>
          <cell r="N1080" t="str">
            <v>RR</v>
          </cell>
          <cell r="O1080">
            <v>0</v>
          </cell>
          <cell r="P1080" t="str">
            <v>MOSEL</v>
          </cell>
          <cell r="Q1080">
            <v>3</v>
          </cell>
        </row>
        <row r="1081">
          <cell r="B1081" t="str">
            <v>F VW 01 35097</v>
          </cell>
          <cell r="C1081">
            <v>2</v>
          </cell>
          <cell r="D1081">
            <v>2609</v>
          </cell>
          <cell r="E1081">
            <v>37</v>
          </cell>
          <cell r="F1081" t="str">
            <v>D2a</v>
          </cell>
          <cell r="G1081">
            <v>25164</v>
          </cell>
          <cell r="H1081" t="str">
            <v>Lear Corp - Automotive Industries/</v>
          </cell>
          <cell r="I1081" t="str">
            <v>GB</v>
          </cell>
          <cell r="M1081">
            <v>0</v>
          </cell>
          <cell r="N1081" t="str">
            <v>RR</v>
          </cell>
          <cell r="O1081">
            <v>0</v>
          </cell>
          <cell r="P1081" t="str">
            <v>BRATISLAVA</v>
          </cell>
          <cell r="Q1081">
            <v>3</v>
          </cell>
        </row>
        <row r="1082">
          <cell r="B1082" t="str">
            <v>F VW 01 35097</v>
          </cell>
          <cell r="C1082">
            <v>2</v>
          </cell>
          <cell r="D1082">
            <v>2609</v>
          </cell>
          <cell r="E1082">
            <v>46</v>
          </cell>
          <cell r="F1082" t="str">
            <v>D2a</v>
          </cell>
          <cell r="G1082">
            <v>95778</v>
          </cell>
          <cell r="H1082" t="str">
            <v>Lear Corp - Automotive Industries/</v>
          </cell>
          <cell r="I1082" t="str">
            <v>GB</v>
          </cell>
          <cell r="M1082">
            <v>0</v>
          </cell>
          <cell r="N1082" t="str">
            <v>RR</v>
          </cell>
          <cell r="O1082">
            <v>0</v>
          </cell>
          <cell r="P1082" t="str">
            <v>VW BRUXELLES BRUESS</v>
          </cell>
          <cell r="Q1082">
            <v>3</v>
          </cell>
        </row>
        <row r="1083">
          <cell r="B1083" t="str">
            <v>F VW 01 35097</v>
          </cell>
          <cell r="C1083">
            <v>2</v>
          </cell>
          <cell r="D1083">
            <v>2609</v>
          </cell>
          <cell r="E1083">
            <v>68</v>
          </cell>
          <cell r="F1083" t="str">
            <v>D2a</v>
          </cell>
          <cell r="G1083">
            <v>23177</v>
          </cell>
          <cell r="H1083" t="str">
            <v>Lear Corp - Automotive Industries/</v>
          </cell>
          <cell r="I1083" t="str">
            <v>GB</v>
          </cell>
          <cell r="M1083">
            <v>0</v>
          </cell>
          <cell r="N1083" t="str">
            <v>RR</v>
          </cell>
          <cell r="O1083">
            <v>0</v>
          </cell>
          <cell r="P1083" t="str">
            <v>UITENHAGE</v>
          </cell>
          <cell r="Q1083">
            <v>3</v>
          </cell>
        </row>
        <row r="1084">
          <cell r="B1084" t="str">
            <v>F VW 01 35097</v>
          </cell>
          <cell r="C1084">
            <v>2</v>
          </cell>
          <cell r="D1084">
            <v>2979</v>
          </cell>
          <cell r="E1084">
            <v>11</v>
          </cell>
          <cell r="F1084" t="str">
            <v>D2a</v>
          </cell>
          <cell r="G1084">
            <v>196854</v>
          </cell>
          <cell r="H1084" t="str">
            <v>Lear Corporation/Prestice</v>
          </cell>
          <cell r="I1084" t="str">
            <v>D</v>
          </cell>
          <cell r="J1084">
            <v>35</v>
          </cell>
          <cell r="K1084">
            <v>37.954999999999998</v>
          </cell>
          <cell r="M1084">
            <v>400000</v>
          </cell>
          <cell r="N1084" t="str">
            <v>VW</v>
          </cell>
          <cell r="O1084">
            <v>0</v>
          </cell>
          <cell r="P1084" t="str">
            <v>WOLFSBURG</v>
          </cell>
          <cell r="Q1084">
            <v>3</v>
          </cell>
        </row>
        <row r="1085">
          <cell r="B1085" t="str">
            <v>F VW 01 35097</v>
          </cell>
          <cell r="C1085">
            <v>2</v>
          </cell>
          <cell r="D1085">
            <v>2979</v>
          </cell>
          <cell r="E1085">
            <v>28</v>
          </cell>
          <cell r="F1085" t="str">
            <v>D2a</v>
          </cell>
          <cell r="G1085">
            <v>27692</v>
          </cell>
          <cell r="H1085" t="str">
            <v>Lear Corporation/Prestice</v>
          </cell>
          <cell r="I1085" t="str">
            <v>D</v>
          </cell>
          <cell r="J1085">
            <v>35</v>
          </cell>
          <cell r="K1085">
            <v>37.146000000000001</v>
          </cell>
          <cell r="M1085">
            <v>400000</v>
          </cell>
          <cell r="N1085" t="str">
            <v>VW</v>
          </cell>
          <cell r="O1085">
            <v>0</v>
          </cell>
          <cell r="P1085" t="str">
            <v>MOSEL</v>
          </cell>
          <cell r="Q1085">
            <v>3</v>
          </cell>
        </row>
        <row r="1086">
          <cell r="B1086" t="str">
            <v>F VW 01 35097</v>
          </cell>
          <cell r="C1086">
            <v>2</v>
          </cell>
          <cell r="D1086">
            <v>2979</v>
          </cell>
          <cell r="E1086">
            <v>37</v>
          </cell>
          <cell r="F1086" t="str">
            <v>D2a</v>
          </cell>
          <cell r="G1086">
            <v>25164</v>
          </cell>
          <cell r="H1086" t="str">
            <v>Lear Corporation/Prestice</v>
          </cell>
          <cell r="I1086" t="str">
            <v>D</v>
          </cell>
          <cell r="J1086">
            <v>35</v>
          </cell>
          <cell r="K1086">
            <v>37.796999999999997</v>
          </cell>
          <cell r="M1086">
            <v>400000</v>
          </cell>
          <cell r="N1086" t="str">
            <v>VW</v>
          </cell>
          <cell r="O1086">
            <v>0</v>
          </cell>
          <cell r="P1086" t="str">
            <v>BRATISLAVA</v>
          </cell>
          <cell r="Q1086">
            <v>3</v>
          </cell>
        </row>
        <row r="1087">
          <cell r="B1087" t="str">
            <v>F VW 01 35097</v>
          </cell>
          <cell r="C1087">
            <v>2</v>
          </cell>
          <cell r="D1087">
            <v>2979</v>
          </cell>
          <cell r="E1087">
            <v>46</v>
          </cell>
          <cell r="F1087" t="str">
            <v>D2a</v>
          </cell>
          <cell r="G1087">
            <v>95778</v>
          </cell>
          <cell r="H1087" t="str">
            <v>Lear Corporation/Prestice</v>
          </cell>
          <cell r="I1087" t="str">
            <v>D</v>
          </cell>
          <cell r="J1087">
            <v>35</v>
          </cell>
          <cell r="K1087">
            <v>39.134</v>
          </cell>
          <cell r="M1087">
            <v>400000</v>
          </cell>
          <cell r="N1087" t="str">
            <v>VW</v>
          </cell>
          <cell r="O1087">
            <v>0</v>
          </cell>
          <cell r="P1087" t="str">
            <v>VW BRUXELLES BRUESS</v>
          </cell>
          <cell r="Q1087">
            <v>3</v>
          </cell>
        </row>
        <row r="1088">
          <cell r="B1088" t="str">
            <v>F VW 01 35097</v>
          </cell>
          <cell r="C1088">
            <v>2</v>
          </cell>
          <cell r="D1088">
            <v>2979</v>
          </cell>
          <cell r="E1088">
            <v>68</v>
          </cell>
          <cell r="F1088" t="str">
            <v>D2a</v>
          </cell>
          <cell r="G1088">
            <v>23177</v>
          </cell>
          <cell r="H1088" t="str">
            <v>Lear Corporation/Prestice</v>
          </cell>
          <cell r="I1088" t="str">
            <v>D</v>
          </cell>
          <cell r="J1088">
            <v>35</v>
          </cell>
          <cell r="K1088">
            <v>37.954999999999998</v>
          </cell>
          <cell r="M1088">
            <v>400000</v>
          </cell>
          <cell r="N1088" t="str">
            <v>VW</v>
          </cell>
          <cell r="O1088">
            <v>0</v>
          </cell>
          <cell r="P1088" t="str">
            <v>UITENHAGE</v>
          </cell>
          <cell r="Q1088">
            <v>3</v>
          </cell>
        </row>
        <row r="1089">
          <cell r="B1089" t="str">
            <v>F VW 01 35097</v>
          </cell>
          <cell r="C1089">
            <v>2</v>
          </cell>
          <cell r="D1089">
            <v>11330</v>
          </cell>
          <cell r="E1089">
            <v>11</v>
          </cell>
          <cell r="F1089" t="str">
            <v>D2a</v>
          </cell>
          <cell r="G1089">
            <v>196854</v>
          </cell>
          <cell r="H1089" t="str">
            <v>FORMTAP/</v>
          </cell>
          <cell r="I1089" t="str">
            <v>BR</v>
          </cell>
          <cell r="M1089">
            <v>0</v>
          </cell>
          <cell r="N1089" t="str">
            <v>BR</v>
          </cell>
          <cell r="O1089">
            <v>0</v>
          </cell>
          <cell r="P1089" t="str">
            <v>WOLFSBURG</v>
          </cell>
          <cell r="Q1089">
            <v>3</v>
          </cell>
        </row>
        <row r="1090">
          <cell r="B1090" t="str">
            <v>F VW 01 35097</v>
          </cell>
          <cell r="C1090">
            <v>2</v>
          </cell>
          <cell r="D1090">
            <v>11330</v>
          </cell>
          <cell r="E1090">
            <v>28</v>
          </cell>
          <cell r="F1090" t="str">
            <v>D2a</v>
          </cell>
          <cell r="G1090">
            <v>27692</v>
          </cell>
          <cell r="H1090" t="str">
            <v>FORMTAP/</v>
          </cell>
          <cell r="I1090" t="str">
            <v>BR</v>
          </cell>
          <cell r="M1090">
            <v>0</v>
          </cell>
          <cell r="N1090" t="str">
            <v>BR</v>
          </cell>
          <cell r="O1090">
            <v>0</v>
          </cell>
          <cell r="P1090" t="str">
            <v>MOSEL</v>
          </cell>
          <cell r="Q1090">
            <v>3</v>
          </cell>
        </row>
        <row r="1091">
          <cell r="B1091" t="str">
            <v>F VW 01 35097</v>
          </cell>
          <cell r="C1091">
            <v>2</v>
          </cell>
          <cell r="D1091">
            <v>11330</v>
          </cell>
          <cell r="E1091">
            <v>37</v>
          </cell>
          <cell r="F1091" t="str">
            <v>D2a</v>
          </cell>
          <cell r="G1091">
            <v>25164</v>
          </cell>
          <cell r="H1091" t="str">
            <v>FORMTAP/</v>
          </cell>
          <cell r="I1091" t="str">
            <v>BR</v>
          </cell>
          <cell r="M1091">
            <v>0</v>
          </cell>
          <cell r="N1091" t="str">
            <v>BR</v>
          </cell>
          <cell r="O1091">
            <v>0</v>
          </cell>
          <cell r="P1091" t="str">
            <v>BRATISLAVA</v>
          </cell>
          <cell r="Q1091">
            <v>3</v>
          </cell>
        </row>
        <row r="1092">
          <cell r="B1092" t="str">
            <v>F VW 01 35097</v>
          </cell>
          <cell r="C1092">
            <v>2</v>
          </cell>
          <cell r="D1092">
            <v>11330</v>
          </cell>
          <cell r="E1092">
            <v>46</v>
          </cell>
          <cell r="F1092" t="str">
            <v>D2a</v>
          </cell>
          <cell r="G1092">
            <v>95778</v>
          </cell>
          <cell r="H1092" t="str">
            <v>FORMTAP/</v>
          </cell>
          <cell r="I1092" t="str">
            <v>BR</v>
          </cell>
          <cell r="M1092">
            <v>0</v>
          </cell>
          <cell r="N1092" t="str">
            <v>BR</v>
          </cell>
          <cell r="O1092">
            <v>0</v>
          </cell>
          <cell r="P1092" t="str">
            <v>VW BRUXELLES BRUESS</v>
          </cell>
          <cell r="Q1092">
            <v>3</v>
          </cell>
        </row>
        <row r="1093">
          <cell r="B1093" t="str">
            <v>F VW 01 35097</v>
          </cell>
          <cell r="C1093">
            <v>2</v>
          </cell>
          <cell r="D1093">
            <v>11330</v>
          </cell>
          <cell r="E1093">
            <v>68</v>
          </cell>
          <cell r="F1093" t="str">
            <v>D2a</v>
          </cell>
          <cell r="G1093">
            <v>23177</v>
          </cell>
          <cell r="H1093" t="str">
            <v>FORMTAP/</v>
          </cell>
          <cell r="I1093" t="str">
            <v>BR</v>
          </cell>
          <cell r="M1093">
            <v>0</v>
          </cell>
          <cell r="N1093" t="str">
            <v>BR</v>
          </cell>
          <cell r="O1093">
            <v>0</v>
          </cell>
          <cell r="P1093" t="str">
            <v>UITENHAGE</v>
          </cell>
          <cell r="Q1093">
            <v>3</v>
          </cell>
        </row>
        <row r="1094">
          <cell r="B1094" t="str">
            <v>F VW 01 35097</v>
          </cell>
          <cell r="C1094">
            <v>2</v>
          </cell>
          <cell r="D1094">
            <v>13030</v>
          </cell>
          <cell r="E1094">
            <v>11</v>
          </cell>
          <cell r="F1094" t="str">
            <v>D2a</v>
          </cell>
          <cell r="G1094">
            <v>196854</v>
          </cell>
          <cell r="H1094" t="str">
            <v>Findlay Ind. GmbH/Tomaszow PL</v>
          </cell>
          <cell r="I1094" t="str">
            <v>D</v>
          </cell>
          <cell r="J1094">
            <v>30.97</v>
          </cell>
          <cell r="K1094">
            <v>35.933</v>
          </cell>
          <cell r="M1094">
            <v>1640000</v>
          </cell>
          <cell r="N1094" t="str">
            <v>VW</v>
          </cell>
          <cell r="O1094">
            <v>0</v>
          </cell>
          <cell r="P1094" t="str">
            <v>WOLFSBURG</v>
          </cell>
          <cell r="Q1094">
            <v>3</v>
          </cell>
        </row>
        <row r="1095">
          <cell r="B1095" t="str">
            <v>F VW 01 35097</v>
          </cell>
          <cell r="C1095">
            <v>2</v>
          </cell>
          <cell r="D1095">
            <v>13030</v>
          </cell>
          <cell r="E1095">
            <v>28</v>
          </cell>
          <cell r="F1095" t="str">
            <v>D2a</v>
          </cell>
          <cell r="G1095">
            <v>27692</v>
          </cell>
          <cell r="H1095" t="str">
            <v>Findlay Ind. GmbH/Tomaszow PL</v>
          </cell>
          <cell r="I1095" t="str">
            <v>D</v>
          </cell>
          <cell r="J1095">
            <v>30.97</v>
          </cell>
          <cell r="K1095">
            <v>35.228000000000002</v>
          </cell>
          <cell r="M1095">
            <v>1640000</v>
          </cell>
          <cell r="N1095" t="str">
            <v>VW</v>
          </cell>
          <cell r="O1095">
            <v>0</v>
          </cell>
          <cell r="P1095" t="str">
            <v>MOSEL</v>
          </cell>
          <cell r="Q1095">
            <v>3</v>
          </cell>
        </row>
        <row r="1096">
          <cell r="B1096" t="str">
            <v>F VW 01 35097</v>
          </cell>
          <cell r="C1096">
            <v>2</v>
          </cell>
          <cell r="D1096">
            <v>13030</v>
          </cell>
          <cell r="E1096">
            <v>37</v>
          </cell>
          <cell r="F1096" t="str">
            <v>D2a</v>
          </cell>
          <cell r="G1096">
            <v>25164</v>
          </cell>
          <cell r="H1096" t="str">
            <v>Findlay Ind. GmbH/Tomaszow PL</v>
          </cell>
          <cell r="I1096" t="str">
            <v>D</v>
          </cell>
          <cell r="J1096">
            <v>30.97</v>
          </cell>
          <cell r="K1096">
            <v>34.979999999999997</v>
          </cell>
          <cell r="M1096">
            <v>1640000</v>
          </cell>
          <cell r="N1096" t="str">
            <v>VW</v>
          </cell>
          <cell r="O1096">
            <v>0</v>
          </cell>
          <cell r="P1096" t="str">
            <v>BRATISLAVA</v>
          </cell>
          <cell r="Q1096">
            <v>3</v>
          </cell>
        </row>
        <row r="1097">
          <cell r="B1097" t="str">
            <v>F VW 01 35097</v>
          </cell>
          <cell r="C1097">
            <v>2</v>
          </cell>
          <cell r="D1097">
            <v>13030</v>
          </cell>
          <cell r="E1097">
            <v>46</v>
          </cell>
          <cell r="F1097" t="str">
            <v>D2a</v>
          </cell>
          <cell r="G1097">
            <v>95778</v>
          </cell>
          <cell r="H1097" t="str">
            <v>Findlay Ind. GmbH/Tomaszow PL</v>
          </cell>
          <cell r="I1097" t="str">
            <v>D</v>
          </cell>
          <cell r="J1097">
            <v>30.97</v>
          </cell>
          <cell r="K1097">
            <v>38.462000000000003</v>
          </cell>
          <cell r="M1097">
            <v>1640000</v>
          </cell>
          <cell r="N1097" t="str">
            <v>VW</v>
          </cell>
          <cell r="O1097">
            <v>0</v>
          </cell>
          <cell r="P1097" t="str">
            <v>VW BRUXELLES BRUESS</v>
          </cell>
          <cell r="Q1097">
            <v>3</v>
          </cell>
        </row>
        <row r="1098">
          <cell r="B1098" t="str">
            <v>F VW 01 35097</v>
          </cell>
          <cell r="C1098">
            <v>2</v>
          </cell>
          <cell r="D1098">
            <v>13030</v>
          </cell>
          <cell r="E1098">
            <v>68</v>
          </cell>
          <cell r="F1098" t="str">
            <v>D2a</v>
          </cell>
          <cell r="G1098">
            <v>23177</v>
          </cell>
          <cell r="H1098" t="str">
            <v>Findlay Ind. GmbH/Tomaszow PL</v>
          </cell>
          <cell r="I1098" t="str">
            <v>D</v>
          </cell>
          <cell r="J1098">
            <v>30.97</v>
          </cell>
          <cell r="K1098">
            <v>35.933</v>
          </cell>
          <cell r="M1098">
            <v>1640000</v>
          </cell>
          <cell r="N1098" t="str">
            <v>VW</v>
          </cell>
          <cell r="O1098">
            <v>0</v>
          </cell>
          <cell r="P1098" t="str">
            <v>UITENHAGE</v>
          </cell>
          <cell r="Q1098">
            <v>3</v>
          </cell>
        </row>
        <row r="1099">
          <cell r="B1099" t="str">
            <v>F VW 01 35097</v>
          </cell>
          <cell r="C1099">
            <v>2</v>
          </cell>
          <cell r="D1099">
            <v>19964</v>
          </cell>
          <cell r="E1099">
            <v>11</v>
          </cell>
          <cell r="F1099" t="str">
            <v>D2a</v>
          </cell>
          <cell r="G1099">
            <v>196854</v>
          </cell>
          <cell r="H1099" t="str">
            <v>Martur Entegre Sünger ve Koltuk Tesisleri Sanayi Tic A.S./</v>
          </cell>
          <cell r="I1099" t="str">
            <v>TR</v>
          </cell>
          <cell r="M1099">
            <v>0</v>
          </cell>
          <cell r="N1099" t="str">
            <v>TR</v>
          </cell>
          <cell r="O1099">
            <v>0</v>
          </cell>
          <cell r="P1099" t="str">
            <v>WOLFSBURG</v>
          </cell>
          <cell r="Q1099">
            <v>3</v>
          </cell>
        </row>
        <row r="1100">
          <cell r="B1100" t="str">
            <v>F VW 01 35097</v>
          </cell>
          <cell r="C1100">
            <v>2</v>
          </cell>
          <cell r="D1100">
            <v>19964</v>
          </cell>
          <cell r="E1100">
            <v>28</v>
          </cell>
          <cell r="F1100" t="str">
            <v>D2a</v>
          </cell>
          <cell r="G1100">
            <v>27692</v>
          </cell>
          <cell r="H1100" t="str">
            <v>Martur Entegre Sünger ve Koltuk Tesisleri Sanayi Tic A.S./</v>
          </cell>
          <cell r="I1100" t="str">
            <v>TR</v>
          </cell>
          <cell r="M1100">
            <v>0</v>
          </cell>
          <cell r="N1100" t="str">
            <v>TR</v>
          </cell>
          <cell r="O1100">
            <v>0</v>
          </cell>
          <cell r="P1100" t="str">
            <v>MOSEL</v>
          </cell>
          <cell r="Q1100">
            <v>3</v>
          </cell>
        </row>
        <row r="1101">
          <cell r="B1101" t="str">
            <v>F VW 01 35097</v>
          </cell>
          <cell r="C1101">
            <v>2</v>
          </cell>
          <cell r="D1101">
            <v>19964</v>
          </cell>
          <cell r="E1101">
            <v>37</v>
          </cell>
          <cell r="F1101" t="str">
            <v>D2a</v>
          </cell>
          <cell r="G1101">
            <v>25164</v>
          </cell>
          <cell r="H1101" t="str">
            <v>Martur Entegre Sünger ve Koltuk Tesisleri Sanayi Tic A.S./</v>
          </cell>
          <cell r="I1101" t="str">
            <v>TR</v>
          </cell>
          <cell r="M1101">
            <v>0</v>
          </cell>
          <cell r="N1101" t="str">
            <v>TR</v>
          </cell>
          <cell r="O1101">
            <v>0</v>
          </cell>
          <cell r="P1101" t="str">
            <v>BRATISLAVA</v>
          </cell>
          <cell r="Q1101">
            <v>3</v>
          </cell>
        </row>
        <row r="1102">
          <cell r="B1102" t="str">
            <v>F VW 01 35097</v>
          </cell>
          <cell r="C1102">
            <v>2</v>
          </cell>
          <cell r="D1102">
            <v>19964</v>
          </cell>
          <cell r="E1102">
            <v>46</v>
          </cell>
          <cell r="F1102" t="str">
            <v>D2a</v>
          </cell>
          <cell r="G1102">
            <v>95778</v>
          </cell>
          <cell r="H1102" t="str">
            <v>Martur Entegre Sünger ve Koltuk Tesisleri Sanayi Tic A.S./</v>
          </cell>
          <cell r="I1102" t="str">
            <v>TR</v>
          </cell>
          <cell r="M1102">
            <v>0</v>
          </cell>
          <cell r="N1102" t="str">
            <v>TR</v>
          </cell>
          <cell r="O1102">
            <v>0</v>
          </cell>
          <cell r="P1102" t="str">
            <v>VW BRUXELLES BRUESS</v>
          </cell>
          <cell r="Q1102">
            <v>3</v>
          </cell>
        </row>
        <row r="1103">
          <cell r="B1103" t="str">
            <v>F VW 01 35097</v>
          </cell>
          <cell r="C1103">
            <v>2</v>
          </cell>
          <cell r="D1103">
            <v>19964</v>
          </cell>
          <cell r="E1103">
            <v>68</v>
          </cell>
          <cell r="F1103" t="str">
            <v>D2a</v>
          </cell>
          <cell r="G1103">
            <v>23177</v>
          </cell>
          <cell r="H1103" t="str">
            <v>Martur Entegre Sünger ve Koltuk Tesisleri Sanayi Tic A.S./</v>
          </cell>
          <cell r="I1103" t="str">
            <v>TR</v>
          </cell>
          <cell r="M1103">
            <v>0</v>
          </cell>
          <cell r="N1103" t="str">
            <v>TR</v>
          </cell>
          <cell r="O1103">
            <v>0</v>
          </cell>
          <cell r="P1103" t="str">
            <v>UITENHAGE</v>
          </cell>
          <cell r="Q1103">
            <v>3</v>
          </cell>
        </row>
        <row r="1104">
          <cell r="B1104" t="str">
            <v>F VW 01 35097</v>
          </cell>
          <cell r="C1104">
            <v>2</v>
          </cell>
          <cell r="D1104">
            <v>20328</v>
          </cell>
          <cell r="E1104">
            <v>11</v>
          </cell>
          <cell r="F1104" t="str">
            <v>D2a</v>
          </cell>
          <cell r="G1104">
            <v>196854</v>
          </cell>
          <cell r="H1104" t="str">
            <v>GRUPO ANTOLIN DEUTSCHLAND GMBH/GA Bohemia</v>
          </cell>
          <cell r="I1104" t="str">
            <v>D</v>
          </cell>
          <cell r="J1104">
            <v>37.979999999999997</v>
          </cell>
          <cell r="K1104">
            <v>41.005000000000003</v>
          </cell>
          <cell r="M1104">
            <v>400250</v>
          </cell>
          <cell r="N1104" t="str">
            <v>VW</v>
          </cell>
          <cell r="O1104">
            <v>0</v>
          </cell>
          <cell r="P1104" t="str">
            <v>WOLFSBURG</v>
          </cell>
          <cell r="Q1104">
            <v>3</v>
          </cell>
        </row>
        <row r="1105">
          <cell r="B1105" t="str">
            <v>F VW 01 35097</v>
          </cell>
          <cell r="C1105">
            <v>2</v>
          </cell>
          <cell r="D1105">
            <v>20328</v>
          </cell>
          <cell r="E1105">
            <v>28</v>
          </cell>
          <cell r="F1105" t="str">
            <v>D2a</v>
          </cell>
          <cell r="G1105">
            <v>27692</v>
          </cell>
          <cell r="H1105" t="str">
            <v>GRUPO ANTOLIN DEUTSCHLAND GMBH/GA Bohemia</v>
          </cell>
          <cell r="I1105" t="str">
            <v>D</v>
          </cell>
          <cell r="J1105">
            <v>37.979999999999997</v>
          </cell>
          <cell r="K1105">
            <v>40.369999999999997</v>
          </cell>
          <cell r="M1105">
            <v>400250</v>
          </cell>
          <cell r="N1105" t="str">
            <v>VW</v>
          </cell>
          <cell r="O1105">
            <v>0</v>
          </cell>
          <cell r="P1105" t="str">
            <v>MOSEL</v>
          </cell>
          <cell r="Q1105">
            <v>3</v>
          </cell>
        </row>
        <row r="1106">
          <cell r="B1106" t="str">
            <v>F VW 01 35097</v>
          </cell>
          <cell r="C1106">
            <v>2</v>
          </cell>
          <cell r="D1106">
            <v>20328</v>
          </cell>
          <cell r="E1106">
            <v>37</v>
          </cell>
          <cell r="F1106" t="str">
            <v>D2a</v>
          </cell>
          <cell r="G1106">
            <v>25164</v>
          </cell>
          <cell r="H1106" t="str">
            <v>GRUPO ANTOLIN DEUTSCHLAND GMBH/GA Bohemia</v>
          </cell>
          <cell r="I1106" t="str">
            <v>D</v>
          </cell>
          <cell r="J1106">
            <v>37.979999999999997</v>
          </cell>
          <cell r="K1106">
            <v>40.875999999999998</v>
          </cell>
          <cell r="M1106">
            <v>400250</v>
          </cell>
          <cell r="N1106" t="str">
            <v>VW</v>
          </cell>
          <cell r="O1106">
            <v>0</v>
          </cell>
          <cell r="P1106" t="str">
            <v>BRATISLAVA</v>
          </cell>
          <cell r="Q1106">
            <v>3</v>
          </cell>
        </row>
        <row r="1107">
          <cell r="B1107" t="str">
            <v>F VW 01 35097</v>
          </cell>
          <cell r="C1107">
            <v>2</v>
          </cell>
          <cell r="D1107">
            <v>20328</v>
          </cell>
          <cell r="E1107">
            <v>46</v>
          </cell>
          <cell r="F1107" t="str">
            <v>D2a</v>
          </cell>
          <cell r="G1107">
            <v>95778</v>
          </cell>
          <cell r="H1107" t="str">
            <v>GRUPO ANTOLIN DEUTSCHLAND GMBH/GA Bohemia</v>
          </cell>
          <cell r="I1107" t="str">
            <v>D</v>
          </cell>
          <cell r="J1107">
            <v>37.979999999999997</v>
          </cell>
          <cell r="K1107">
            <v>42.4</v>
          </cell>
          <cell r="M1107">
            <v>400250</v>
          </cell>
          <cell r="N1107" t="str">
            <v>VW</v>
          </cell>
          <cell r="O1107">
            <v>0</v>
          </cell>
          <cell r="P1107" t="str">
            <v>VW BRUXELLES BRUESS</v>
          </cell>
          <cell r="Q1107">
            <v>3</v>
          </cell>
        </row>
        <row r="1108">
          <cell r="B1108" t="str">
            <v>F VW 01 35097</v>
          </cell>
          <cell r="C1108">
            <v>2</v>
          </cell>
          <cell r="D1108">
            <v>20328</v>
          </cell>
          <cell r="E1108">
            <v>68</v>
          </cell>
          <cell r="F1108" t="str">
            <v>D2a</v>
          </cell>
          <cell r="G1108">
            <v>23177</v>
          </cell>
          <cell r="H1108" t="str">
            <v>GRUPO ANTOLIN DEUTSCHLAND GMBH/GA Bohemia</v>
          </cell>
          <cell r="I1108" t="str">
            <v>D</v>
          </cell>
          <cell r="J1108">
            <v>37.979999999999997</v>
          </cell>
          <cell r="K1108">
            <v>41.005000000000003</v>
          </cell>
          <cell r="M1108">
            <v>400250</v>
          </cell>
          <cell r="N1108" t="str">
            <v>VW</v>
          </cell>
          <cell r="O1108">
            <v>0</v>
          </cell>
          <cell r="P1108" t="str">
            <v>UITENHAGE</v>
          </cell>
          <cell r="Q1108">
            <v>3</v>
          </cell>
        </row>
        <row r="1109">
          <cell r="B1109" t="str">
            <v>F VW 01 35097</v>
          </cell>
          <cell r="C1109">
            <v>2</v>
          </cell>
          <cell r="D1109">
            <v>23586</v>
          </cell>
          <cell r="E1109">
            <v>11</v>
          </cell>
          <cell r="F1109" t="str">
            <v>D2a</v>
          </cell>
          <cell r="G1109">
            <v>196854</v>
          </cell>
          <cell r="H1109" t="str">
            <v>VW Wolfsburg/</v>
          </cell>
          <cell r="I1109" t="str">
            <v>D</v>
          </cell>
          <cell r="M1109">
            <v>0</v>
          </cell>
          <cell r="N1109" t="str">
            <v>HA</v>
          </cell>
          <cell r="O1109">
            <v>0</v>
          </cell>
          <cell r="P1109" t="str">
            <v>WOLFSBURG</v>
          </cell>
          <cell r="Q1109">
            <v>3</v>
          </cell>
        </row>
        <row r="1110">
          <cell r="B1110" t="str">
            <v>F VW 01 35097</v>
          </cell>
          <cell r="C1110">
            <v>2</v>
          </cell>
          <cell r="D1110">
            <v>23586</v>
          </cell>
          <cell r="E1110">
            <v>28</v>
          </cell>
          <cell r="F1110" t="str">
            <v>D2a</v>
          </cell>
          <cell r="G1110">
            <v>27692</v>
          </cell>
          <cell r="H1110" t="str">
            <v>VW Wolfsburg/</v>
          </cell>
          <cell r="I1110" t="str">
            <v>D</v>
          </cell>
          <cell r="M1110">
            <v>0</v>
          </cell>
          <cell r="N1110" t="str">
            <v>HA</v>
          </cell>
          <cell r="O1110">
            <v>0</v>
          </cell>
          <cell r="P1110" t="str">
            <v>MOSEL</v>
          </cell>
          <cell r="Q1110">
            <v>3</v>
          </cell>
        </row>
        <row r="1111">
          <cell r="B1111" t="str">
            <v>F VW 01 35097</v>
          </cell>
          <cell r="C1111">
            <v>2</v>
          </cell>
          <cell r="D1111">
            <v>23586</v>
          </cell>
          <cell r="E1111">
            <v>37</v>
          </cell>
          <cell r="F1111" t="str">
            <v>D2a</v>
          </cell>
          <cell r="G1111">
            <v>25164</v>
          </cell>
          <cell r="H1111" t="str">
            <v>VW Wolfsburg/</v>
          </cell>
          <cell r="I1111" t="str">
            <v>D</v>
          </cell>
          <cell r="M1111">
            <v>0</v>
          </cell>
          <cell r="N1111" t="str">
            <v>HA</v>
          </cell>
          <cell r="O1111">
            <v>0</v>
          </cell>
          <cell r="P1111" t="str">
            <v>BRATISLAVA</v>
          </cell>
          <cell r="Q1111">
            <v>3</v>
          </cell>
        </row>
        <row r="1112">
          <cell r="B1112" t="str">
            <v>F VW 01 35097</v>
          </cell>
          <cell r="C1112">
            <v>2</v>
          </cell>
          <cell r="D1112">
            <v>23586</v>
          </cell>
          <cell r="E1112">
            <v>46</v>
          </cell>
          <cell r="F1112" t="str">
            <v>D2a</v>
          </cell>
          <cell r="G1112">
            <v>95778</v>
          </cell>
          <cell r="H1112" t="str">
            <v>VW Wolfsburg/</v>
          </cell>
          <cell r="I1112" t="str">
            <v>D</v>
          </cell>
          <cell r="M1112">
            <v>0</v>
          </cell>
          <cell r="N1112" t="str">
            <v>HA</v>
          </cell>
          <cell r="O1112">
            <v>0</v>
          </cell>
          <cell r="P1112" t="str">
            <v>VW BRUXELLES BRUESS</v>
          </cell>
          <cell r="Q1112">
            <v>3</v>
          </cell>
        </row>
        <row r="1113">
          <cell r="B1113" t="str">
            <v>F VW 01 35097</v>
          </cell>
          <cell r="C1113">
            <v>2</v>
          </cell>
          <cell r="D1113">
            <v>23586</v>
          </cell>
          <cell r="E1113">
            <v>68</v>
          </cell>
          <cell r="F1113" t="str">
            <v>D2a</v>
          </cell>
          <cell r="G1113">
            <v>23177</v>
          </cell>
          <cell r="H1113" t="str">
            <v>VW Wolfsburg/</v>
          </cell>
          <cell r="I1113" t="str">
            <v>D</v>
          </cell>
          <cell r="M1113">
            <v>0</v>
          </cell>
          <cell r="N1113" t="str">
            <v>HA</v>
          </cell>
          <cell r="O1113">
            <v>0</v>
          </cell>
          <cell r="P1113" t="str">
            <v>UITENHAGE</v>
          </cell>
          <cell r="Q1113">
            <v>3</v>
          </cell>
        </row>
        <row r="1114">
          <cell r="B1114" t="str">
            <v>F VW 01 35097</v>
          </cell>
          <cell r="C1114">
            <v>2</v>
          </cell>
          <cell r="D1114">
            <v>24969</v>
          </cell>
          <cell r="E1114">
            <v>11</v>
          </cell>
          <cell r="F1114" t="str">
            <v>D2a</v>
          </cell>
          <cell r="G1114">
            <v>196854</v>
          </cell>
          <cell r="H1114" t="str">
            <v>Rieter Automotive North/</v>
          </cell>
          <cell r="I1114" t="str">
            <v>USA</v>
          </cell>
          <cell r="M1114">
            <v>0</v>
          </cell>
          <cell r="N1114" t="str">
            <v>US</v>
          </cell>
          <cell r="O1114">
            <v>0</v>
          </cell>
          <cell r="P1114" t="str">
            <v>WOLFSBURG</v>
          </cell>
          <cell r="Q1114">
            <v>3</v>
          </cell>
        </row>
        <row r="1115">
          <cell r="B1115" t="str">
            <v>F VW 01 35097</v>
          </cell>
          <cell r="C1115">
            <v>2</v>
          </cell>
          <cell r="D1115">
            <v>24969</v>
          </cell>
          <cell r="E1115">
            <v>28</v>
          </cell>
          <cell r="F1115" t="str">
            <v>D2a</v>
          </cell>
          <cell r="G1115">
            <v>27692</v>
          </cell>
          <cell r="H1115" t="str">
            <v>Rieter Automotive North/</v>
          </cell>
          <cell r="I1115" t="str">
            <v>USA</v>
          </cell>
          <cell r="M1115">
            <v>0</v>
          </cell>
          <cell r="N1115" t="str">
            <v>US</v>
          </cell>
          <cell r="O1115">
            <v>0</v>
          </cell>
          <cell r="P1115" t="str">
            <v>MOSEL</v>
          </cell>
          <cell r="Q1115">
            <v>3</v>
          </cell>
        </row>
        <row r="1116">
          <cell r="B1116" t="str">
            <v>F VW 01 35097</v>
          </cell>
          <cell r="C1116">
            <v>2</v>
          </cell>
          <cell r="D1116">
            <v>24969</v>
          </cell>
          <cell r="E1116">
            <v>37</v>
          </cell>
          <cell r="F1116" t="str">
            <v>D2a</v>
          </cell>
          <cell r="G1116">
            <v>25164</v>
          </cell>
          <cell r="H1116" t="str">
            <v>Rieter Automotive North/</v>
          </cell>
          <cell r="I1116" t="str">
            <v>USA</v>
          </cell>
          <cell r="M1116">
            <v>0</v>
          </cell>
          <cell r="N1116" t="str">
            <v>US</v>
          </cell>
          <cell r="O1116">
            <v>0</v>
          </cell>
          <cell r="P1116" t="str">
            <v>BRATISLAVA</v>
          </cell>
          <cell r="Q1116">
            <v>3</v>
          </cell>
        </row>
        <row r="1117">
          <cell r="B1117" t="str">
            <v>F VW 01 35097</v>
          </cell>
          <cell r="C1117">
            <v>2</v>
          </cell>
          <cell r="D1117">
            <v>24969</v>
          </cell>
          <cell r="E1117">
            <v>46</v>
          </cell>
          <cell r="F1117" t="str">
            <v>D2a</v>
          </cell>
          <cell r="G1117">
            <v>95778</v>
          </cell>
          <cell r="H1117" t="str">
            <v>Rieter Automotive North/</v>
          </cell>
          <cell r="I1117" t="str">
            <v>USA</v>
          </cell>
          <cell r="M1117">
            <v>0</v>
          </cell>
          <cell r="N1117" t="str">
            <v>US</v>
          </cell>
          <cell r="O1117">
            <v>0</v>
          </cell>
          <cell r="P1117" t="str">
            <v>VW BRUXELLES BRUESS</v>
          </cell>
          <cell r="Q1117">
            <v>3</v>
          </cell>
        </row>
        <row r="1118">
          <cell r="B1118" t="str">
            <v>F VW 01 35097</v>
          </cell>
          <cell r="C1118">
            <v>2</v>
          </cell>
          <cell r="D1118">
            <v>24969</v>
          </cell>
          <cell r="E1118">
            <v>68</v>
          </cell>
          <cell r="F1118" t="str">
            <v>D2a</v>
          </cell>
          <cell r="G1118">
            <v>23177</v>
          </cell>
          <cell r="H1118" t="str">
            <v>Rieter Automotive North/</v>
          </cell>
          <cell r="I1118" t="str">
            <v>USA</v>
          </cell>
          <cell r="M1118">
            <v>0</v>
          </cell>
          <cell r="N1118" t="str">
            <v>US</v>
          </cell>
          <cell r="O1118">
            <v>0</v>
          </cell>
          <cell r="P1118" t="str">
            <v>UITENHAGE</v>
          </cell>
          <cell r="Q1118">
            <v>3</v>
          </cell>
        </row>
        <row r="1119">
          <cell r="B1119" t="str">
            <v>F VW 01 35097</v>
          </cell>
          <cell r="C1119">
            <v>2</v>
          </cell>
          <cell r="D1119">
            <v>27909</v>
          </cell>
          <cell r="E1119">
            <v>11</v>
          </cell>
          <cell r="F1119" t="str">
            <v>D2a</v>
          </cell>
          <cell r="G1119">
            <v>196854</v>
          </cell>
          <cell r="H1119" t="str">
            <v>Textron Automotive Company/</v>
          </cell>
          <cell r="I1119" t="str">
            <v>USA</v>
          </cell>
          <cell r="M1119">
            <v>0</v>
          </cell>
          <cell r="N1119" t="str">
            <v>US</v>
          </cell>
          <cell r="O1119">
            <v>0</v>
          </cell>
          <cell r="P1119" t="str">
            <v>WOLFSBURG</v>
          </cell>
          <cell r="Q1119">
            <v>3</v>
          </cell>
        </row>
        <row r="1120">
          <cell r="B1120" t="str">
            <v>F VW 01 35097</v>
          </cell>
          <cell r="C1120">
            <v>2</v>
          </cell>
          <cell r="D1120">
            <v>27909</v>
          </cell>
          <cell r="E1120">
            <v>28</v>
          </cell>
          <cell r="F1120" t="str">
            <v>D2a</v>
          </cell>
          <cell r="G1120">
            <v>27692</v>
          </cell>
          <cell r="H1120" t="str">
            <v>Textron Automotive Company/</v>
          </cell>
          <cell r="I1120" t="str">
            <v>USA</v>
          </cell>
          <cell r="M1120">
            <v>0</v>
          </cell>
          <cell r="N1120" t="str">
            <v>US</v>
          </cell>
          <cell r="O1120">
            <v>0</v>
          </cell>
          <cell r="P1120" t="str">
            <v>MOSEL</v>
          </cell>
          <cell r="Q1120">
            <v>3</v>
          </cell>
        </row>
        <row r="1121">
          <cell r="B1121" t="str">
            <v>F VW 01 35097</v>
          </cell>
          <cell r="C1121">
            <v>2</v>
          </cell>
          <cell r="D1121">
            <v>27909</v>
          </cell>
          <cell r="E1121">
            <v>37</v>
          </cell>
          <cell r="F1121" t="str">
            <v>D2a</v>
          </cell>
          <cell r="G1121">
            <v>25164</v>
          </cell>
          <cell r="H1121" t="str">
            <v>Textron Automotive Company/</v>
          </cell>
          <cell r="I1121" t="str">
            <v>USA</v>
          </cell>
          <cell r="M1121">
            <v>0</v>
          </cell>
          <cell r="N1121" t="str">
            <v>US</v>
          </cell>
          <cell r="O1121">
            <v>0</v>
          </cell>
          <cell r="P1121" t="str">
            <v>BRATISLAVA</v>
          </cell>
          <cell r="Q1121">
            <v>3</v>
          </cell>
        </row>
        <row r="1122">
          <cell r="B1122" t="str">
            <v>F VW 01 35097</v>
          </cell>
          <cell r="C1122">
            <v>2</v>
          </cell>
          <cell r="D1122">
            <v>27909</v>
          </cell>
          <cell r="E1122">
            <v>46</v>
          </cell>
          <cell r="F1122" t="str">
            <v>D2a</v>
          </cell>
          <cell r="G1122">
            <v>95778</v>
          </cell>
          <cell r="H1122" t="str">
            <v>Textron Automotive Company/</v>
          </cell>
          <cell r="I1122" t="str">
            <v>USA</v>
          </cell>
          <cell r="M1122">
            <v>0</v>
          </cell>
          <cell r="N1122" t="str">
            <v>US</v>
          </cell>
          <cell r="O1122">
            <v>0</v>
          </cell>
          <cell r="P1122" t="str">
            <v>VW BRUXELLES BRUESS</v>
          </cell>
          <cell r="Q1122">
            <v>3</v>
          </cell>
        </row>
        <row r="1123">
          <cell r="B1123" t="str">
            <v>F VW 01 35097</v>
          </cell>
          <cell r="C1123">
            <v>2</v>
          </cell>
          <cell r="D1123">
            <v>27909</v>
          </cell>
          <cell r="E1123">
            <v>68</v>
          </cell>
          <cell r="F1123" t="str">
            <v>D2a</v>
          </cell>
          <cell r="G1123">
            <v>23177</v>
          </cell>
          <cell r="H1123" t="str">
            <v>Textron Automotive Company/</v>
          </cell>
          <cell r="I1123" t="str">
            <v>USA</v>
          </cell>
          <cell r="M1123">
            <v>0</v>
          </cell>
          <cell r="N1123" t="str">
            <v>US</v>
          </cell>
          <cell r="O1123">
            <v>0</v>
          </cell>
          <cell r="P1123" t="str">
            <v>UITENHAGE</v>
          </cell>
          <cell r="Q1123">
            <v>3</v>
          </cell>
        </row>
        <row r="1124">
          <cell r="B1124" t="str">
            <v>F VW 01 35097</v>
          </cell>
          <cell r="C1124">
            <v>2</v>
          </cell>
          <cell r="D1124">
            <v>28671</v>
          </cell>
          <cell r="E1124">
            <v>11</v>
          </cell>
          <cell r="F1124" t="str">
            <v>D2a</v>
          </cell>
          <cell r="G1124">
            <v>196854</v>
          </cell>
          <cell r="H1124" t="str">
            <v>RIETER ELLO ARTEFATOS DE FIBRAS TEXTEIS LTDA/</v>
          </cell>
          <cell r="I1124" t="str">
            <v>BR</v>
          </cell>
          <cell r="M1124">
            <v>0</v>
          </cell>
          <cell r="N1124" t="str">
            <v>BR</v>
          </cell>
          <cell r="O1124">
            <v>0</v>
          </cell>
          <cell r="P1124" t="str">
            <v>WOLFSBURG</v>
          </cell>
          <cell r="Q1124">
            <v>3</v>
          </cell>
        </row>
        <row r="1125">
          <cell r="B1125" t="str">
            <v>F VW 01 35097</v>
          </cell>
          <cell r="C1125">
            <v>2</v>
          </cell>
          <cell r="D1125">
            <v>28671</v>
          </cell>
          <cell r="E1125">
            <v>28</v>
          </cell>
          <cell r="F1125" t="str">
            <v>D2a</v>
          </cell>
          <cell r="G1125">
            <v>27692</v>
          </cell>
          <cell r="H1125" t="str">
            <v>RIETER ELLO ARTEFATOS DE FIBRAS TEXTEIS LTDA/</v>
          </cell>
          <cell r="I1125" t="str">
            <v>BR</v>
          </cell>
          <cell r="M1125">
            <v>0</v>
          </cell>
          <cell r="N1125" t="str">
            <v>BR</v>
          </cell>
          <cell r="O1125">
            <v>0</v>
          </cell>
          <cell r="P1125" t="str">
            <v>MOSEL</v>
          </cell>
          <cell r="Q1125">
            <v>3</v>
          </cell>
        </row>
        <row r="1126">
          <cell r="B1126" t="str">
            <v>F VW 01 35097</v>
          </cell>
          <cell r="C1126">
            <v>2</v>
          </cell>
          <cell r="D1126">
            <v>28671</v>
          </cell>
          <cell r="E1126">
            <v>37</v>
          </cell>
          <cell r="F1126" t="str">
            <v>D2a</v>
          </cell>
          <cell r="G1126">
            <v>25164</v>
          </cell>
          <cell r="H1126" t="str">
            <v>RIETER ELLO ARTEFATOS DE FIBRAS TEXTEIS LTDA/</v>
          </cell>
          <cell r="I1126" t="str">
            <v>BR</v>
          </cell>
          <cell r="M1126">
            <v>0</v>
          </cell>
          <cell r="N1126" t="str">
            <v>BR</v>
          </cell>
          <cell r="O1126">
            <v>0</v>
          </cell>
          <cell r="P1126" t="str">
            <v>BRATISLAVA</v>
          </cell>
          <cell r="Q1126">
            <v>3</v>
          </cell>
        </row>
        <row r="1127">
          <cell r="B1127" t="str">
            <v>F VW 01 35097</v>
          </cell>
          <cell r="C1127">
            <v>2</v>
          </cell>
          <cell r="D1127">
            <v>28671</v>
          </cell>
          <cell r="E1127">
            <v>46</v>
          </cell>
          <cell r="F1127" t="str">
            <v>D2a</v>
          </cell>
          <cell r="G1127">
            <v>95778</v>
          </cell>
          <cell r="H1127" t="str">
            <v>RIETER ELLO ARTEFATOS DE FIBRAS TEXTEIS LTDA/</v>
          </cell>
          <cell r="I1127" t="str">
            <v>BR</v>
          </cell>
          <cell r="M1127">
            <v>0</v>
          </cell>
          <cell r="N1127" t="str">
            <v>BR</v>
          </cell>
          <cell r="O1127">
            <v>0</v>
          </cell>
          <cell r="P1127" t="str">
            <v>VW BRUXELLES BRUESS</v>
          </cell>
          <cell r="Q1127">
            <v>3</v>
          </cell>
        </row>
        <row r="1128">
          <cell r="B1128" t="str">
            <v>F VW 01 35097</v>
          </cell>
          <cell r="C1128">
            <v>2</v>
          </cell>
          <cell r="D1128">
            <v>28671</v>
          </cell>
          <cell r="E1128">
            <v>68</v>
          </cell>
          <cell r="F1128" t="str">
            <v>D2a</v>
          </cell>
          <cell r="G1128">
            <v>23177</v>
          </cell>
          <cell r="H1128" t="str">
            <v>RIETER ELLO ARTEFATOS DE FIBRAS TEXTEIS LTDA/</v>
          </cell>
          <cell r="I1128" t="str">
            <v>BR</v>
          </cell>
          <cell r="M1128">
            <v>0</v>
          </cell>
          <cell r="N1128" t="str">
            <v>BR</v>
          </cell>
          <cell r="O1128">
            <v>0</v>
          </cell>
          <cell r="P1128" t="str">
            <v>UITENHAGE</v>
          </cell>
          <cell r="Q1128">
            <v>3</v>
          </cell>
        </row>
        <row r="1129">
          <cell r="B1129" t="str">
            <v>F VW 01 35097</v>
          </cell>
          <cell r="C1129">
            <v>2</v>
          </cell>
          <cell r="D1129">
            <v>29344</v>
          </cell>
          <cell r="E1129">
            <v>11</v>
          </cell>
          <cell r="F1129" t="str">
            <v>D2a</v>
          </cell>
          <cell r="G1129">
            <v>196854</v>
          </cell>
          <cell r="H1129" t="str">
            <v>Johnson Controls Headliner GmbH/</v>
          </cell>
          <cell r="I1129" t="str">
            <v>D</v>
          </cell>
          <cell r="J1129">
            <v>37.6</v>
          </cell>
          <cell r="K1129">
            <v>40.67</v>
          </cell>
          <cell r="M1129">
            <v>375000</v>
          </cell>
          <cell r="N1129" t="str">
            <v>VW</v>
          </cell>
          <cell r="O1129">
            <v>0</v>
          </cell>
          <cell r="P1129" t="str">
            <v>WOLFSBURG</v>
          </cell>
          <cell r="Q1129">
            <v>3</v>
          </cell>
        </row>
        <row r="1130">
          <cell r="B1130" t="str">
            <v>F VW 01 35097</v>
          </cell>
          <cell r="C1130">
            <v>2</v>
          </cell>
          <cell r="D1130">
            <v>29344</v>
          </cell>
          <cell r="E1130">
            <v>28</v>
          </cell>
          <cell r="F1130" t="str">
            <v>D2a</v>
          </cell>
          <cell r="G1130">
            <v>27692</v>
          </cell>
          <cell r="H1130" t="str">
            <v>Johnson Controls Headliner GmbH/</v>
          </cell>
          <cell r="I1130" t="str">
            <v>D</v>
          </cell>
          <cell r="J1130">
            <v>37.6</v>
          </cell>
          <cell r="K1130">
            <v>40.658000000000001</v>
          </cell>
          <cell r="M1130">
            <v>375000</v>
          </cell>
          <cell r="N1130" t="str">
            <v>VW</v>
          </cell>
          <cell r="O1130">
            <v>0</v>
          </cell>
          <cell r="P1130" t="str">
            <v>MOSEL</v>
          </cell>
          <cell r="Q1130">
            <v>3</v>
          </cell>
        </row>
        <row r="1131">
          <cell r="B1131" t="str">
            <v>F VW 01 35097</v>
          </cell>
          <cell r="C1131">
            <v>2</v>
          </cell>
          <cell r="D1131">
            <v>29344</v>
          </cell>
          <cell r="E1131">
            <v>37</v>
          </cell>
          <cell r="F1131" t="str">
            <v>D2a</v>
          </cell>
          <cell r="G1131">
            <v>25164</v>
          </cell>
          <cell r="H1131" t="str">
            <v>Johnson Controls Headliner GmbH/</v>
          </cell>
          <cell r="I1131" t="str">
            <v>D</v>
          </cell>
          <cell r="J1131">
            <v>37.6</v>
          </cell>
          <cell r="K1131">
            <v>42.125999999999998</v>
          </cell>
          <cell r="M1131">
            <v>375000</v>
          </cell>
          <cell r="N1131" t="str">
            <v>VW</v>
          </cell>
          <cell r="O1131">
            <v>0</v>
          </cell>
          <cell r="P1131" t="str">
            <v>BRATISLAVA</v>
          </cell>
          <cell r="Q1131">
            <v>3</v>
          </cell>
        </row>
        <row r="1132">
          <cell r="B1132" t="str">
            <v>F VW 01 35097</v>
          </cell>
          <cell r="C1132">
            <v>2</v>
          </cell>
          <cell r="D1132">
            <v>29344</v>
          </cell>
          <cell r="E1132">
            <v>46</v>
          </cell>
          <cell r="F1132" t="str">
            <v>D2a</v>
          </cell>
          <cell r="G1132">
            <v>95778</v>
          </cell>
          <cell r="H1132" t="str">
            <v>Johnson Controls Headliner GmbH/</v>
          </cell>
          <cell r="I1132" t="str">
            <v>D</v>
          </cell>
          <cell r="J1132">
            <v>37.6</v>
          </cell>
          <cell r="K1132">
            <v>39.982999999999997</v>
          </cell>
          <cell r="M1132">
            <v>375000</v>
          </cell>
          <cell r="N1132" t="str">
            <v>VW</v>
          </cell>
          <cell r="O1132">
            <v>0</v>
          </cell>
          <cell r="P1132" t="str">
            <v>VW BRUXELLES BRUESS</v>
          </cell>
          <cell r="Q1132">
            <v>3</v>
          </cell>
        </row>
        <row r="1133">
          <cell r="B1133" t="str">
            <v>F VW 01 35097</v>
          </cell>
          <cell r="C1133">
            <v>2</v>
          </cell>
          <cell r="D1133">
            <v>29344</v>
          </cell>
          <cell r="E1133">
            <v>68</v>
          </cell>
          <cell r="F1133" t="str">
            <v>D2a</v>
          </cell>
          <cell r="G1133">
            <v>23177</v>
          </cell>
          <cell r="H1133" t="str">
            <v>Johnson Controls Headliner GmbH/</v>
          </cell>
          <cell r="I1133" t="str">
            <v>D</v>
          </cell>
          <cell r="J1133">
            <v>37.6</v>
          </cell>
          <cell r="K1133">
            <v>40.67</v>
          </cell>
          <cell r="M1133">
            <v>375000</v>
          </cell>
          <cell r="N1133" t="str">
            <v>VW</v>
          </cell>
          <cell r="O1133">
            <v>0</v>
          </cell>
          <cell r="P1133" t="str">
            <v>UITENHAGE</v>
          </cell>
          <cell r="Q1133">
            <v>3</v>
          </cell>
        </row>
        <row r="1134">
          <cell r="B1134" t="str">
            <v>F VW 01 35097</v>
          </cell>
          <cell r="C1134">
            <v>2</v>
          </cell>
          <cell r="D1134">
            <v>43249</v>
          </cell>
          <cell r="E1134">
            <v>11</v>
          </cell>
          <cell r="F1134" t="str">
            <v>D2a</v>
          </cell>
          <cell r="G1134">
            <v>196854</v>
          </cell>
          <cell r="H1134" t="str">
            <v>Magna Systems, S.A./Germany</v>
          </cell>
          <cell r="I1134" t="str">
            <v>D</v>
          </cell>
          <cell r="J1134">
            <v>51.1</v>
          </cell>
          <cell r="K1134">
            <v>55.67</v>
          </cell>
          <cell r="M1134">
            <v>1520350</v>
          </cell>
          <cell r="N1134" t="str">
            <v>VW</v>
          </cell>
          <cell r="O1134">
            <v>0</v>
          </cell>
          <cell r="P1134" t="str">
            <v>WOLFSBURG</v>
          </cell>
          <cell r="Q1134">
            <v>3</v>
          </cell>
        </row>
        <row r="1135">
          <cell r="B1135" t="str">
            <v>F VW 01 35097</v>
          </cell>
          <cell r="C1135">
            <v>2</v>
          </cell>
          <cell r="D1135">
            <v>43249</v>
          </cell>
          <cell r="E1135">
            <v>28</v>
          </cell>
          <cell r="F1135" t="str">
            <v>D2a</v>
          </cell>
          <cell r="G1135">
            <v>27692</v>
          </cell>
          <cell r="H1135" t="str">
            <v>Magna Systems, S.A./Germany</v>
          </cell>
          <cell r="I1135" t="str">
            <v>D</v>
          </cell>
          <cell r="J1135">
            <v>51.1</v>
          </cell>
          <cell r="K1135">
            <v>55.67</v>
          </cell>
          <cell r="M1135">
            <v>1520350</v>
          </cell>
          <cell r="N1135" t="str">
            <v>VW</v>
          </cell>
          <cell r="O1135">
            <v>0</v>
          </cell>
          <cell r="P1135" t="str">
            <v>MOSEL</v>
          </cell>
          <cell r="Q1135">
            <v>3</v>
          </cell>
        </row>
        <row r="1136">
          <cell r="B1136" t="str">
            <v>F VW 01 35097</v>
          </cell>
          <cell r="C1136">
            <v>2</v>
          </cell>
          <cell r="D1136">
            <v>43249</v>
          </cell>
          <cell r="E1136">
            <v>37</v>
          </cell>
          <cell r="F1136" t="str">
            <v>D2a</v>
          </cell>
          <cell r="G1136">
            <v>25164</v>
          </cell>
          <cell r="H1136" t="str">
            <v>Magna Systems, S.A./Germany</v>
          </cell>
          <cell r="I1136" t="str">
            <v>D</v>
          </cell>
          <cell r="J1136">
            <v>51.1</v>
          </cell>
          <cell r="K1136">
            <v>64.12</v>
          </cell>
          <cell r="M1136">
            <v>1520350</v>
          </cell>
          <cell r="N1136" t="str">
            <v>VW</v>
          </cell>
          <cell r="O1136">
            <v>0</v>
          </cell>
          <cell r="P1136" t="str">
            <v>BRATISLAVA</v>
          </cell>
          <cell r="Q1136">
            <v>3</v>
          </cell>
        </row>
        <row r="1137">
          <cell r="B1137" t="str">
            <v>F VW 01 35097</v>
          </cell>
          <cell r="C1137">
            <v>2</v>
          </cell>
          <cell r="D1137">
            <v>43249</v>
          </cell>
          <cell r="E1137">
            <v>46</v>
          </cell>
          <cell r="F1137" t="str">
            <v>D2a</v>
          </cell>
          <cell r="G1137">
            <v>95778</v>
          </cell>
          <cell r="H1137" t="str">
            <v>Magna Systems, S.A./Germany</v>
          </cell>
          <cell r="I1137" t="str">
            <v>D</v>
          </cell>
          <cell r="J1137">
            <v>51.1</v>
          </cell>
          <cell r="K1137">
            <v>64.12</v>
          </cell>
          <cell r="M1137">
            <v>1520350</v>
          </cell>
          <cell r="N1137" t="str">
            <v>VW</v>
          </cell>
          <cell r="O1137">
            <v>0</v>
          </cell>
          <cell r="P1137" t="str">
            <v>VW BRUXELLES BRUESS</v>
          </cell>
          <cell r="Q1137">
            <v>3</v>
          </cell>
        </row>
        <row r="1138">
          <cell r="B1138" t="str">
            <v>F VW 01 35097</v>
          </cell>
          <cell r="C1138">
            <v>2</v>
          </cell>
          <cell r="D1138">
            <v>43249</v>
          </cell>
          <cell r="E1138">
            <v>68</v>
          </cell>
          <cell r="F1138" t="str">
            <v>D2a</v>
          </cell>
          <cell r="G1138">
            <v>23177</v>
          </cell>
          <cell r="H1138" t="str">
            <v>Magna Systems, S.A./Germany</v>
          </cell>
          <cell r="I1138" t="str">
            <v>D</v>
          </cell>
          <cell r="J1138">
            <v>51.1</v>
          </cell>
          <cell r="K1138">
            <v>64.12</v>
          </cell>
          <cell r="M1138">
            <v>1520350</v>
          </cell>
          <cell r="N1138" t="str">
            <v>VW</v>
          </cell>
          <cell r="O1138">
            <v>0</v>
          </cell>
          <cell r="P1138" t="str">
            <v>UITENHAGE</v>
          </cell>
          <cell r="Q1138">
            <v>3</v>
          </cell>
        </row>
        <row r="1139">
          <cell r="B1139" t="str">
            <v>F VW 01 35097</v>
          </cell>
          <cell r="C1139">
            <v>3</v>
          </cell>
          <cell r="D1139">
            <v>159</v>
          </cell>
          <cell r="E1139">
            <v>11</v>
          </cell>
          <cell r="F1139" t="str">
            <v>D2a</v>
          </cell>
          <cell r="G1139">
            <v>13734</v>
          </cell>
          <cell r="H1139" t="str">
            <v>MAGNA EMFISINT/</v>
          </cell>
          <cell r="I1139" t="str">
            <v>E</v>
          </cell>
          <cell r="M1139">
            <v>0</v>
          </cell>
          <cell r="N1139" t="str">
            <v>ST</v>
          </cell>
          <cell r="O1139">
            <v>0</v>
          </cell>
          <cell r="P1139" t="str">
            <v>WOLFSBURG</v>
          </cell>
          <cell r="Q1139">
            <v>3</v>
          </cell>
        </row>
        <row r="1140">
          <cell r="B1140" t="str">
            <v>F VW 01 35097</v>
          </cell>
          <cell r="C1140">
            <v>3</v>
          </cell>
          <cell r="D1140">
            <v>159</v>
          </cell>
          <cell r="E1140">
            <v>28</v>
          </cell>
          <cell r="F1140" t="str">
            <v>D2a</v>
          </cell>
          <cell r="G1140">
            <v>1932</v>
          </cell>
          <cell r="H1140" t="str">
            <v>MAGNA EMFISINT/</v>
          </cell>
          <cell r="I1140" t="str">
            <v>E</v>
          </cell>
          <cell r="M1140">
            <v>0</v>
          </cell>
          <cell r="N1140" t="str">
            <v>ST</v>
          </cell>
          <cell r="O1140">
            <v>0</v>
          </cell>
          <cell r="P1140" t="str">
            <v>MOSEL</v>
          </cell>
          <cell r="Q1140">
            <v>3</v>
          </cell>
        </row>
        <row r="1141">
          <cell r="B1141" t="str">
            <v>F VW 01 35097</v>
          </cell>
          <cell r="C1141">
            <v>3</v>
          </cell>
          <cell r="D1141">
            <v>159</v>
          </cell>
          <cell r="E1141">
            <v>37</v>
          </cell>
          <cell r="F1141" t="str">
            <v>D2a</v>
          </cell>
          <cell r="G1141">
            <v>1756</v>
          </cell>
          <cell r="H1141" t="str">
            <v>MAGNA EMFISINT/</v>
          </cell>
          <cell r="I1141" t="str">
            <v>E</v>
          </cell>
          <cell r="M1141">
            <v>0</v>
          </cell>
          <cell r="N1141" t="str">
            <v>ST</v>
          </cell>
          <cell r="O1141">
            <v>0</v>
          </cell>
          <cell r="P1141" t="str">
            <v>BRATISLAVA</v>
          </cell>
          <cell r="Q1141">
            <v>3</v>
          </cell>
        </row>
        <row r="1142">
          <cell r="B1142" t="str">
            <v>F VW 01 35097</v>
          </cell>
          <cell r="C1142">
            <v>3</v>
          </cell>
          <cell r="D1142">
            <v>159</v>
          </cell>
          <cell r="E1142">
            <v>46</v>
          </cell>
          <cell r="F1142" t="str">
            <v>D2a</v>
          </cell>
          <cell r="G1142">
            <v>6682</v>
          </cell>
          <cell r="H1142" t="str">
            <v>MAGNA EMFISINT/</v>
          </cell>
          <cell r="I1142" t="str">
            <v>E</v>
          </cell>
          <cell r="M1142">
            <v>0</v>
          </cell>
          <cell r="N1142" t="str">
            <v>ST</v>
          </cell>
          <cell r="O1142">
            <v>0</v>
          </cell>
          <cell r="P1142" t="str">
            <v>VW BRUXELLES BRUESS</v>
          </cell>
          <cell r="Q1142">
            <v>3</v>
          </cell>
        </row>
        <row r="1143">
          <cell r="B1143" t="str">
            <v>F VW 01 35097</v>
          </cell>
          <cell r="C1143">
            <v>3</v>
          </cell>
          <cell r="D1143">
            <v>159</v>
          </cell>
          <cell r="E1143">
            <v>68</v>
          </cell>
          <cell r="F1143" t="str">
            <v>D2a</v>
          </cell>
          <cell r="G1143">
            <v>1617</v>
          </cell>
          <cell r="H1143" t="str">
            <v>MAGNA EMFISINT/</v>
          </cell>
          <cell r="I1143" t="str">
            <v>E</v>
          </cell>
          <cell r="M1143">
            <v>0</v>
          </cell>
          <cell r="N1143" t="str">
            <v>ST</v>
          </cell>
          <cell r="O1143">
            <v>0</v>
          </cell>
          <cell r="P1143" t="str">
            <v>UITENHAGE</v>
          </cell>
          <cell r="Q1143">
            <v>3</v>
          </cell>
        </row>
        <row r="1144">
          <cell r="B1144" t="str">
            <v>F VW 01 35097</v>
          </cell>
          <cell r="C1144">
            <v>3</v>
          </cell>
          <cell r="D1144">
            <v>1462</v>
          </cell>
          <cell r="E1144">
            <v>11</v>
          </cell>
          <cell r="F1144" t="str">
            <v>D2a</v>
          </cell>
          <cell r="G1144">
            <v>13734</v>
          </cell>
          <cell r="H1144" t="str">
            <v>GRUPO ANTOLIN VOSGES/</v>
          </cell>
          <cell r="I1144" t="str">
            <v>F</v>
          </cell>
          <cell r="M1144">
            <v>0</v>
          </cell>
          <cell r="N1144" t="str">
            <v>BX</v>
          </cell>
          <cell r="O1144">
            <v>0</v>
          </cell>
          <cell r="P1144" t="str">
            <v>WOLFSBURG</v>
          </cell>
          <cell r="Q1144">
            <v>3</v>
          </cell>
        </row>
        <row r="1145">
          <cell r="B1145" t="str">
            <v>F VW 01 35097</v>
          </cell>
          <cell r="C1145">
            <v>3</v>
          </cell>
          <cell r="D1145">
            <v>1462</v>
          </cell>
          <cell r="E1145">
            <v>28</v>
          </cell>
          <cell r="F1145" t="str">
            <v>D2a</v>
          </cell>
          <cell r="G1145">
            <v>1932</v>
          </cell>
          <cell r="H1145" t="str">
            <v>GRUPO ANTOLIN VOSGES/</v>
          </cell>
          <cell r="I1145" t="str">
            <v>F</v>
          </cell>
          <cell r="M1145">
            <v>0</v>
          </cell>
          <cell r="N1145" t="str">
            <v>BX</v>
          </cell>
          <cell r="O1145">
            <v>0</v>
          </cell>
          <cell r="P1145" t="str">
            <v>MOSEL</v>
          </cell>
          <cell r="Q1145">
            <v>3</v>
          </cell>
        </row>
        <row r="1146">
          <cell r="B1146" t="str">
            <v>F VW 01 35097</v>
          </cell>
          <cell r="C1146">
            <v>3</v>
          </cell>
          <cell r="D1146">
            <v>1462</v>
          </cell>
          <cell r="E1146">
            <v>37</v>
          </cell>
          <cell r="F1146" t="str">
            <v>D2a</v>
          </cell>
          <cell r="G1146">
            <v>1756</v>
          </cell>
          <cell r="H1146" t="str">
            <v>GRUPO ANTOLIN VOSGES/</v>
          </cell>
          <cell r="I1146" t="str">
            <v>F</v>
          </cell>
          <cell r="M1146">
            <v>0</v>
          </cell>
          <cell r="N1146" t="str">
            <v>BX</v>
          </cell>
          <cell r="O1146">
            <v>0</v>
          </cell>
          <cell r="P1146" t="str">
            <v>BRATISLAVA</v>
          </cell>
          <cell r="Q1146">
            <v>3</v>
          </cell>
        </row>
        <row r="1147">
          <cell r="B1147" t="str">
            <v>F VW 01 35097</v>
          </cell>
          <cell r="C1147">
            <v>3</v>
          </cell>
          <cell r="D1147">
            <v>1462</v>
          </cell>
          <cell r="E1147">
            <v>46</v>
          </cell>
          <cell r="F1147" t="str">
            <v>D2a</v>
          </cell>
          <cell r="G1147">
            <v>6682</v>
          </cell>
          <cell r="H1147" t="str">
            <v>GRUPO ANTOLIN VOSGES/</v>
          </cell>
          <cell r="I1147" t="str">
            <v>F</v>
          </cell>
          <cell r="M1147">
            <v>0</v>
          </cell>
          <cell r="N1147" t="str">
            <v>BX</v>
          </cell>
          <cell r="O1147">
            <v>0</v>
          </cell>
          <cell r="P1147" t="str">
            <v>VW BRUXELLES BRUESS</v>
          </cell>
          <cell r="Q1147">
            <v>3</v>
          </cell>
        </row>
        <row r="1148">
          <cell r="B1148" t="str">
            <v>F VW 01 35097</v>
          </cell>
          <cell r="C1148">
            <v>3</v>
          </cell>
          <cell r="D1148">
            <v>1462</v>
          </cell>
          <cell r="E1148">
            <v>68</v>
          </cell>
          <cell r="F1148" t="str">
            <v>D2a</v>
          </cell>
          <cell r="G1148">
            <v>1617</v>
          </cell>
          <cell r="H1148" t="str">
            <v>GRUPO ANTOLIN VOSGES/</v>
          </cell>
          <cell r="I1148" t="str">
            <v>F</v>
          </cell>
          <cell r="M1148">
            <v>0</v>
          </cell>
          <cell r="N1148" t="str">
            <v>BX</v>
          </cell>
          <cell r="O1148">
            <v>0</v>
          </cell>
          <cell r="P1148" t="str">
            <v>UITENHAGE</v>
          </cell>
          <cell r="Q1148">
            <v>3</v>
          </cell>
        </row>
        <row r="1149">
          <cell r="B1149" t="str">
            <v>F VW 01 35097</v>
          </cell>
          <cell r="C1149">
            <v>3</v>
          </cell>
          <cell r="D1149">
            <v>2261</v>
          </cell>
          <cell r="E1149">
            <v>11</v>
          </cell>
          <cell r="F1149" t="str">
            <v>D2a</v>
          </cell>
          <cell r="G1149">
            <v>13734</v>
          </cell>
          <cell r="H1149" t="str">
            <v>Intier Automotive Eybl GmbH/</v>
          </cell>
          <cell r="I1149" t="str">
            <v>A</v>
          </cell>
          <cell r="M1149">
            <v>0</v>
          </cell>
          <cell r="N1149" t="str">
            <v>VW</v>
          </cell>
          <cell r="O1149">
            <v>0</v>
          </cell>
          <cell r="P1149" t="str">
            <v>WOLFSBURG</v>
          </cell>
          <cell r="Q1149">
            <v>3</v>
          </cell>
        </row>
        <row r="1150">
          <cell r="B1150" t="str">
            <v>F VW 01 35097</v>
          </cell>
          <cell r="C1150">
            <v>3</v>
          </cell>
          <cell r="D1150">
            <v>2261</v>
          </cell>
          <cell r="E1150">
            <v>28</v>
          </cell>
          <cell r="F1150" t="str">
            <v>D2a</v>
          </cell>
          <cell r="G1150">
            <v>1932</v>
          </cell>
          <cell r="H1150" t="str">
            <v>Intier Automotive Eybl GmbH/</v>
          </cell>
          <cell r="I1150" t="str">
            <v>A</v>
          </cell>
          <cell r="M1150">
            <v>0</v>
          </cell>
          <cell r="N1150" t="str">
            <v>VW</v>
          </cell>
          <cell r="O1150">
            <v>0</v>
          </cell>
          <cell r="P1150" t="str">
            <v>MOSEL</v>
          </cell>
          <cell r="Q1150">
            <v>3</v>
          </cell>
        </row>
        <row r="1151">
          <cell r="B1151" t="str">
            <v>F VW 01 35097</v>
          </cell>
          <cell r="C1151">
            <v>3</v>
          </cell>
          <cell r="D1151">
            <v>2261</v>
          </cell>
          <cell r="E1151">
            <v>37</v>
          </cell>
          <cell r="F1151" t="str">
            <v>D2a</v>
          </cell>
          <cell r="G1151">
            <v>1756</v>
          </cell>
          <cell r="H1151" t="str">
            <v>Intier Automotive Eybl GmbH/</v>
          </cell>
          <cell r="I1151" t="str">
            <v>A</v>
          </cell>
          <cell r="M1151">
            <v>0</v>
          </cell>
          <cell r="N1151" t="str">
            <v>VW</v>
          </cell>
          <cell r="O1151">
            <v>0</v>
          </cell>
          <cell r="P1151" t="str">
            <v>BRATISLAVA</v>
          </cell>
          <cell r="Q1151">
            <v>3</v>
          </cell>
        </row>
        <row r="1152">
          <cell r="B1152" t="str">
            <v>F VW 01 35097</v>
          </cell>
          <cell r="C1152">
            <v>3</v>
          </cell>
          <cell r="D1152">
            <v>2261</v>
          </cell>
          <cell r="E1152">
            <v>46</v>
          </cell>
          <cell r="F1152" t="str">
            <v>D2a</v>
          </cell>
          <cell r="G1152">
            <v>6682</v>
          </cell>
          <cell r="H1152" t="str">
            <v>Intier Automotive Eybl GmbH/</v>
          </cell>
          <cell r="I1152" t="str">
            <v>A</v>
          </cell>
          <cell r="M1152">
            <v>0</v>
          </cell>
          <cell r="N1152" t="str">
            <v>VW</v>
          </cell>
          <cell r="O1152">
            <v>0</v>
          </cell>
          <cell r="P1152" t="str">
            <v>VW BRUXELLES BRUESS</v>
          </cell>
          <cell r="Q1152">
            <v>3</v>
          </cell>
        </row>
        <row r="1153">
          <cell r="B1153" t="str">
            <v>F VW 01 35097</v>
          </cell>
          <cell r="C1153">
            <v>3</v>
          </cell>
          <cell r="D1153">
            <v>2261</v>
          </cell>
          <cell r="E1153">
            <v>68</v>
          </cell>
          <cell r="F1153" t="str">
            <v>D2a</v>
          </cell>
          <cell r="G1153">
            <v>1617</v>
          </cell>
          <cell r="H1153" t="str">
            <v>Intier Automotive Eybl GmbH/</v>
          </cell>
          <cell r="I1153" t="str">
            <v>A</v>
          </cell>
          <cell r="M1153">
            <v>0</v>
          </cell>
          <cell r="N1153" t="str">
            <v>VW</v>
          </cell>
          <cell r="O1153">
            <v>0</v>
          </cell>
          <cell r="P1153" t="str">
            <v>UITENHAGE</v>
          </cell>
          <cell r="Q1153">
            <v>3</v>
          </cell>
        </row>
        <row r="1154">
          <cell r="B1154" t="str">
            <v>F VW 01 35097</v>
          </cell>
          <cell r="C1154">
            <v>3</v>
          </cell>
          <cell r="D1154">
            <v>2609</v>
          </cell>
          <cell r="E1154">
            <v>11</v>
          </cell>
          <cell r="F1154" t="str">
            <v>D2a</v>
          </cell>
          <cell r="G1154">
            <v>13734</v>
          </cell>
          <cell r="H1154" t="str">
            <v>Lear Corp - Automotive Industries/</v>
          </cell>
          <cell r="I1154" t="str">
            <v>GB</v>
          </cell>
          <cell r="M1154">
            <v>0</v>
          </cell>
          <cell r="N1154" t="str">
            <v>RR</v>
          </cell>
          <cell r="O1154">
            <v>0</v>
          </cell>
          <cell r="P1154" t="str">
            <v>WOLFSBURG</v>
          </cell>
          <cell r="Q1154">
            <v>3</v>
          </cell>
        </row>
        <row r="1155">
          <cell r="B1155" t="str">
            <v>F VW 01 35097</v>
          </cell>
          <cell r="C1155">
            <v>3</v>
          </cell>
          <cell r="D1155">
            <v>2609</v>
          </cell>
          <cell r="E1155">
            <v>28</v>
          </cell>
          <cell r="F1155" t="str">
            <v>D2a</v>
          </cell>
          <cell r="G1155">
            <v>1932</v>
          </cell>
          <cell r="H1155" t="str">
            <v>Lear Corp - Automotive Industries/</v>
          </cell>
          <cell r="I1155" t="str">
            <v>GB</v>
          </cell>
          <cell r="M1155">
            <v>0</v>
          </cell>
          <cell r="N1155" t="str">
            <v>RR</v>
          </cell>
          <cell r="O1155">
            <v>0</v>
          </cell>
          <cell r="P1155" t="str">
            <v>MOSEL</v>
          </cell>
          <cell r="Q1155">
            <v>3</v>
          </cell>
        </row>
        <row r="1156">
          <cell r="B1156" t="str">
            <v>F VW 01 35097</v>
          </cell>
          <cell r="C1156">
            <v>3</v>
          </cell>
          <cell r="D1156">
            <v>2609</v>
          </cell>
          <cell r="E1156">
            <v>37</v>
          </cell>
          <cell r="F1156" t="str">
            <v>D2a</v>
          </cell>
          <cell r="G1156">
            <v>1756</v>
          </cell>
          <cell r="H1156" t="str">
            <v>Lear Corp - Automotive Industries/</v>
          </cell>
          <cell r="I1156" t="str">
            <v>GB</v>
          </cell>
          <cell r="M1156">
            <v>0</v>
          </cell>
          <cell r="N1156" t="str">
            <v>RR</v>
          </cell>
          <cell r="O1156">
            <v>0</v>
          </cell>
          <cell r="P1156" t="str">
            <v>BRATISLAVA</v>
          </cell>
          <cell r="Q1156">
            <v>3</v>
          </cell>
        </row>
        <row r="1157">
          <cell r="B1157" t="str">
            <v>F VW 01 35097</v>
          </cell>
          <cell r="C1157">
            <v>3</v>
          </cell>
          <cell r="D1157">
            <v>2609</v>
          </cell>
          <cell r="E1157">
            <v>46</v>
          </cell>
          <cell r="F1157" t="str">
            <v>D2a</v>
          </cell>
          <cell r="G1157">
            <v>6682</v>
          </cell>
          <cell r="H1157" t="str">
            <v>Lear Corp - Automotive Industries/</v>
          </cell>
          <cell r="I1157" t="str">
            <v>GB</v>
          </cell>
          <cell r="M1157">
            <v>0</v>
          </cell>
          <cell r="N1157" t="str">
            <v>RR</v>
          </cell>
          <cell r="O1157">
            <v>0</v>
          </cell>
          <cell r="P1157" t="str">
            <v>VW BRUXELLES BRUESS</v>
          </cell>
          <cell r="Q1157">
            <v>3</v>
          </cell>
        </row>
        <row r="1158">
          <cell r="B1158" t="str">
            <v>F VW 01 35097</v>
          </cell>
          <cell r="C1158">
            <v>3</v>
          </cell>
          <cell r="D1158">
            <v>2609</v>
          </cell>
          <cell r="E1158">
            <v>68</v>
          </cell>
          <cell r="F1158" t="str">
            <v>D2a</v>
          </cell>
          <cell r="G1158">
            <v>1617</v>
          </cell>
          <cell r="H1158" t="str">
            <v>Lear Corp - Automotive Industries/</v>
          </cell>
          <cell r="I1158" t="str">
            <v>GB</v>
          </cell>
          <cell r="M1158">
            <v>0</v>
          </cell>
          <cell r="N1158" t="str">
            <v>RR</v>
          </cell>
          <cell r="O1158">
            <v>0</v>
          </cell>
          <cell r="P1158" t="str">
            <v>UITENHAGE</v>
          </cell>
          <cell r="Q1158">
            <v>3</v>
          </cell>
        </row>
        <row r="1159">
          <cell r="B1159" t="str">
            <v>F VW 01 35097</v>
          </cell>
          <cell r="C1159">
            <v>3</v>
          </cell>
          <cell r="D1159">
            <v>2979</v>
          </cell>
          <cell r="E1159">
            <v>11</v>
          </cell>
          <cell r="F1159" t="str">
            <v>D2a</v>
          </cell>
          <cell r="G1159">
            <v>13734</v>
          </cell>
          <cell r="H1159" t="str">
            <v>Lear Corporation/Prestice</v>
          </cell>
          <cell r="I1159" t="str">
            <v>D</v>
          </cell>
          <cell r="J1159">
            <v>38.5</v>
          </cell>
          <cell r="K1159">
            <v>41.552999999999997</v>
          </cell>
          <cell r="M1159">
            <v>535500</v>
          </cell>
          <cell r="N1159" t="str">
            <v>VW</v>
          </cell>
          <cell r="O1159">
            <v>0</v>
          </cell>
          <cell r="P1159" t="str">
            <v>WOLFSBURG</v>
          </cell>
          <cell r="Q1159">
            <v>3</v>
          </cell>
        </row>
        <row r="1160">
          <cell r="B1160" t="str">
            <v>F VW 01 35097</v>
          </cell>
          <cell r="C1160">
            <v>3</v>
          </cell>
          <cell r="D1160">
            <v>2979</v>
          </cell>
          <cell r="E1160">
            <v>28</v>
          </cell>
          <cell r="F1160" t="str">
            <v>D2a</v>
          </cell>
          <cell r="G1160">
            <v>1932</v>
          </cell>
          <cell r="H1160" t="str">
            <v>Lear Corporation/Prestice</v>
          </cell>
          <cell r="I1160" t="str">
            <v>D</v>
          </cell>
          <cell r="J1160">
            <v>38.5</v>
          </cell>
          <cell r="K1160">
            <v>41.344000000000001</v>
          </cell>
          <cell r="M1160">
            <v>535500</v>
          </cell>
          <cell r="N1160" t="str">
            <v>VW</v>
          </cell>
          <cell r="O1160">
            <v>0</v>
          </cell>
          <cell r="P1160" t="str">
            <v>MOSEL</v>
          </cell>
          <cell r="Q1160">
            <v>3</v>
          </cell>
        </row>
        <row r="1161">
          <cell r="B1161" t="str">
            <v>F VW 01 35097</v>
          </cell>
          <cell r="C1161">
            <v>3</v>
          </cell>
          <cell r="D1161">
            <v>2979</v>
          </cell>
          <cell r="E1161">
            <v>37</v>
          </cell>
          <cell r="F1161" t="str">
            <v>D2a</v>
          </cell>
          <cell r="G1161">
            <v>1756</v>
          </cell>
          <cell r="H1161" t="str">
            <v>Lear Corporation/Prestice</v>
          </cell>
          <cell r="I1161" t="str">
            <v>D</v>
          </cell>
          <cell r="J1161">
            <v>38.5</v>
          </cell>
          <cell r="K1161">
            <v>41.936999999999998</v>
          </cell>
          <cell r="M1161">
            <v>535500</v>
          </cell>
          <cell r="N1161" t="str">
            <v>VW</v>
          </cell>
          <cell r="O1161">
            <v>0</v>
          </cell>
          <cell r="P1161" t="str">
            <v>BRATISLAVA</v>
          </cell>
          <cell r="Q1161">
            <v>3</v>
          </cell>
        </row>
        <row r="1162">
          <cell r="B1162" t="str">
            <v>F VW 01 35097</v>
          </cell>
          <cell r="C1162">
            <v>3</v>
          </cell>
          <cell r="D1162">
            <v>2979</v>
          </cell>
          <cell r="E1162">
            <v>46</v>
          </cell>
          <cell r="F1162" t="str">
            <v>D2a</v>
          </cell>
          <cell r="G1162">
            <v>6682</v>
          </cell>
          <cell r="H1162" t="str">
            <v>Lear Corporation/Prestice</v>
          </cell>
          <cell r="I1162" t="str">
            <v>D</v>
          </cell>
          <cell r="J1162">
            <v>38.5</v>
          </cell>
          <cell r="K1162">
            <v>42.793999999999997</v>
          </cell>
          <cell r="M1162">
            <v>535500</v>
          </cell>
          <cell r="N1162" t="str">
            <v>VW</v>
          </cell>
          <cell r="O1162">
            <v>0</v>
          </cell>
          <cell r="P1162" t="str">
            <v>VW BRUXELLES BRUESS</v>
          </cell>
          <cell r="Q1162">
            <v>3</v>
          </cell>
        </row>
        <row r="1163">
          <cell r="B1163" t="str">
            <v>F VW 01 35097</v>
          </cell>
          <cell r="C1163">
            <v>3</v>
          </cell>
          <cell r="D1163">
            <v>2979</v>
          </cell>
          <cell r="E1163">
            <v>68</v>
          </cell>
          <cell r="F1163" t="str">
            <v>D2a</v>
          </cell>
          <cell r="G1163">
            <v>1617</v>
          </cell>
          <cell r="H1163" t="str">
            <v>Lear Corporation/Prestice</v>
          </cell>
          <cell r="I1163" t="str">
            <v>D</v>
          </cell>
          <cell r="J1163">
            <v>38.5</v>
          </cell>
          <cell r="K1163">
            <v>41.552999999999997</v>
          </cell>
          <cell r="M1163">
            <v>535500</v>
          </cell>
          <cell r="N1163" t="str">
            <v>VW</v>
          </cell>
          <cell r="O1163">
            <v>0</v>
          </cell>
          <cell r="P1163" t="str">
            <v>UITENHAGE</v>
          </cell>
          <cell r="Q1163">
            <v>3</v>
          </cell>
        </row>
        <row r="1164">
          <cell r="B1164" t="str">
            <v>F VW 01 35097</v>
          </cell>
          <cell r="C1164">
            <v>3</v>
          </cell>
          <cell r="D1164">
            <v>11330</v>
          </cell>
          <cell r="E1164">
            <v>11</v>
          </cell>
          <cell r="F1164" t="str">
            <v>D2a</v>
          </cell>
          <cell r="G1164">
            <v>13734</v>
          </cell>
          <cell r="H1164" t="str">
            <v>FORMTAP/</v>
          </cell>
          <cell r="I1164" t="str">
            <v>BR</v>
          </cell>
          <cell r="M1164">
            <v>0</v>
          </cell>
          <cell r="N1164" t="str">
            <v>BR</v>
          </cell>
          <cell r="O1164">
            <v>0</v>
          </cell>
          <cell r="P1164" t="str">
            <v>WOLFSBURG</v>
          </cell>
          <cell r="Q1164">
            <v>3</v>
          </cell>
        </row>
        <row r="1165">
          <cell r="B1165" t="str">
            <v>F VW 01 35097</v>
          </cell>
          <cell r="C1165">
            <v>3</v>
          </cell>
          <cell r="D1165">
            <v>11330</v>
          </cell>
          <cell r="E1165">
            <v>28</v>
          </cell>
          <cell r="F1165" t="str">
            <v>D2a</v>
          </cell>
          <cell r="G1165">
            <v>1932</v>
          </cell>
          <cell r="H1165" t="str">
            <v>FORMTAP/</v>
          </cell>
          <cell r="I1165" t="str">
            <v>BR</v>
          </cell>
          <cell r="M1165">
            <v>0</v>
          </cell>
          <cell r="N1165" t="str">
            <v>BR</v>
          </cell>
          <cell r="O1165">
            <v>0</v>
          </cell>
          <cell r="P1165" t="str">
            <v>MOSEL</v>
          </cell>
          <cell r="Q1165">
            <v>3</v>
          </cell>
        </row>
        <row r="1166">
          <cell r="B1166" t="str">
            <v>F VW 01 35097</v>
          </cell>
          <cell r="C1166">
            <v>3</v>
          </cell>
          <cell r="D1166">
            <v>11330</v>
          </cell>
          <cell r="E1166">
            <v>37</v>
          </cell>
          <cell r="F1166" t="str">
            <v>D2a</v>
          </cell>
          <cell r="G1166">
            <v>1756</v>
          </cell>
          <cell r="H1166" t="str">
            <v>FORMTAP/</v>
          </cell>
          <cell r="I1166" t="str">
            <v>BR</v>
          </cell>
          <cell r="M1166">
            <v>0</v>
          </cell>
          <cell r="N1166" t="str">
            <v>BR</v>
          </cell>
          <cell r="O1166">
            <v>0</v>
          </cell>
          <cell r="P1166" t="str">
            <v>BRATISLAVA</v>
          </cell>
          <cell r="Q1166">
            <v>3</v>
          </cell>
        </row>
        <row r="1167">
          <cell r="B1167" t="str">
            <v>F VW 01 35097</v>
          </cell>
          <cell r="C1167">
            <v>3</v>
          </cell>
          <cell r="D1167">
            <v>11330</v>
          </cell>
          <cell r="E1167">
            <v>46</v>
          </cell>
          <cell r="F1167" t="str">
            <v>D2a</v>
          </cell>
          <cell r="G1167">
            <v>6682</v>
          </cell>
          <cell r="H1167" t="str">
            <v>FORMTAP/</v>
          </cell>
          <cell r="I1167" t="str">
            <v>BR</v>
          </cell>
          <cell r="M1167">
            <v>0</v>
          </cell>
          <cell r="N1167" t="str">
            <v>BR</v>
          </cell>
          <cell r="O1167">
            <v>0</v>
          </cell>
          <cell r="P1167" t="str">
            <v>VW BRUXELLES BRUESS</v>
          </cell>
          <cell r="Q1167">
            <v>3</v>
          </cell>
        </row>
        <row r="1168">
          <cell r="B1168" t="str">
            <v>F VW 01 35097</v>
          </cell>
          <cell r="C1168">
            <v>3</v>
          </cell>
          <cell r="D1168">
            <v>11330</v>
          </cell>
          <cell r="E1168">
            <v>68</v>
          </cell>
          <cell r="F1168" t="str">
            <v>D2a</v>
          </cell>
          <cell r="G1168">
            <v>1617</v>
          </cell>
          <cell r="H1168" t="str">
            <v>FORMTAP/</v>
          </cell>
          <cell r="I1168" t="str">
            <v>BR</v>
          </cell>
          <cell r="M1168">
            <v>0</v>
          </cell>
          <cell r="N1168" t="str">
            <v>BR</v>
          </cell>
          <cell r="O1168">
            <v>0</v>
          </cell>
          <cell r="P1168" t="str">
            <v>UITENHAGE</v>
          </cell>
          <cell r="Q1168">
            <v>3</v>
          </cell>
        </row>
        <row r="1169">
          <cell r="B1169" t="str">
            <v>F VW 01 35097</v>
          </cell>
          <cell r="C1169">
            <v>3</v>
          </cell>
          <cell r="D1169">
            <v>13030</v>
          </cell>
          <cell r="E1169">
            <v>11</v>
          </cell>
          <cell r="F1169" t="str">
            <v>D2a</v>
          </cell>
          <cell r="G1169">
            <v>13734</v>
          </cell>
          <cell r="H1169" t="str">
            <v>Findlay Ind. GmbH/Tomaszow PL</v>
          </cell>
          <cell r="I1169" t="str">
            <v>D</v>
          </cell>
          <cell r="J1169">
            <v>32.659999999999997</v>
          </cell>
          <cell r="K1169">
            <v>37.720999999999997</v>
          </cell>
          <cell r="M1169">
            <v>1110000</v>
          </cell>
          <cell r="N1169" t="str">
            <v>VW</v>
          </cell>
          <cell r="O1169">
            <v>0</v>
          </cell>
          <cell r="P1169" t="str">
            <v>WOLFSBURG</v>
          </cell>
          <cell r="Q1169">
            <v>3</v>
          </cell>
        </row>
        <row r="1170">
          <cell r="B1170" t="str">
            <v>F VW 01 35097</v>
          </cell>
          <cell r="C1170">
            <v>3</v>
          </cell>
          <cell r="D1170">
            <v>13030</v>
          </cell>
          <cell r="E1170">
            <v>28</v>
          </cell>
          <cell r="F1170" t="str">
            <v>D2a</v>
          </cell>
          <cell r="G1170">
            <v>1932</v>
          </cell>
          <cell r="H1170" t="str">
            <v>Findlay Ind. GmbH/Tomaszow PL</v>
          </cell>
          <cell r="I1170" t="str">
            <v>D</v>
          </cell>
          <cell r="J1170">
            <v>32.659999999999997</v>
          </cell>
          <cell r="K1170">
            <v>37.616</v>
          </cell>
          <cell r="M1170">
            <v>1110000</v>
          </cell>
          <cell r="N1170" t="str">
            <v>VW</v>
          </cell>
          <cell r="O1170">
            <v>0</v>
          </cell>
          <cell r="P1170" t="str">
            <v>MOSEL</v>
          </cell>
          <cell r="Q1170">
            <v>3</v>
          </cell>
        </row>
        <row r="1171">
          <cell r="B1171" t="str">
            <v>F VW 01 35097</v>
          </cell>
          <cell r="C1171">
            <v>3</v>
          </cell>
          <cell r="D1171">
            <v>13030</v>
          </cell>
          <cell r="E1171">
            <v>37</v>
          </cell>
          <cell r="F1171" t="str">
            <v>D2a</v>
          </cell>
          <cell r="G1171">
            <v>1756</v>
          </cell>
          <cell r="H1171" t="str">
            <v>Findlay Ind. GmbH/Tomaszow PL</v>
          </cell>
          <cell r="I1171" t="str">
            <v>D</v>
          </cell>
          <cell r="J1171">
            <v>32.659999999999997</v>
          </cell>
          <cell r="K1171">
            <v>37.5</v>
          </cell>
          <cell r="M1171">
            <v>1110000</v>
          </cell>
          <cell r="N1171" t="str">
            <v>VW</v>
          </cell>
          <cell r="O1171">
            <v>0</v>
          </cell>
          <cell r="P1171" t="str">
            <v>BRATISLAVA</v>
          </cell>
          <cell r="Q1171">
            <v>3</v>
          </cell>
        </row>
        <row r="1172">
          <cell r="B1172" t="str">
            <v>F VW 01 35097</v>
          </cell>
          <cell r="C1172">
            <v>3</v>
          </cell>
          <cell r="D1172">
            <v>13030</v>
          </cell>
          <cell r="E1172">
            <v>46</v>
          </cell>
          <cell r="F1172" t="str">
            <v>D2a</v>
          </cell>
          <cell r="G1172">
            <v>6682</v>
          </cell>
          <cell r="H1172" t="str">
            <v>Findlay Ind. GmbH/Tomaszow PL</v>
          </cell>
          <cell r="I1172" t="str">
            <v>D</v>
          </cell>
          <cell r="J1172">
            <v>32.659999999999997</v>
          </cell>
          <cell r="K1172">
            <v>40.311999999999998</v>
          </cell>
          <cell r="M1172">
            <v>1110000</v>
          </cell>
          <cell r="N1172" t="str">
            <v>VW</v>
          </cell>
          <cell r="O1172">
            <v>0</v>
          </cell>
          <cell r="P1172" t="str">
            <v>VW BRUXELLES BRUESS</v>
          </cell>
          <cell r="Q1172">
            <v>3</v>
          </cell>
        </row>
        <row r="1173">
          <cell r="B1173" t="str">
            <v>F VW 01 35097</v>
          </cell>
          <cell r="C1173">
            <v>3</v>
          </cell>
          <cell r="D1173">
            <v>13030</v>
          </cell>
          <cell r="E1173">
            <v>68</v>
          </cell>
          <cell r="F1173" t="str">
            <v>D2a</v>
          </cell>
          <cell r="G1173">
            <v>1617</v>
          </cell>
          <cell r="H1173" t="str">
            <v>Findlay Ind. GmbH/Tomaszow PL</v>
          </cell>
          <cell r="I1173" t="str">
            <v>D</v>
          </cell>
          <cell r="J1173">
            <v>32.659999999999997</v>
          </cell>
          <cell r="K1173">
            <v>37.720999999999997</v>
          </cell>
          <cell r="M1173">
            <v>1110000</v>
          </cell>
          <cell r="N1173" t="str">
            <v>VW</v>
          </cell>
          <cell r="O1173">
            <v>0</v>
          </cell>
          <cell r="P1173" t="str">
            <v>UITENHAGE</v>
          </cell>
          <cell r="Q1173">
            <v>3</v>
          </cell>
        </row>
        <row r="1174">
          <cell r="B1174" t="str">
            <v>F VW 01 35097</v>
          </cell>
          <cell r="C1174">
            <v>3</v>
          </cell>
          <cell r="D1174">
            <v>19964</v>
          </cell>
          <cell r="E1174">
            <v>11</v>
          </cell>
          <cell r="F1174" t="str">
            <v>D2a</v>
          </cell>
          <cell r="G1174">
            <v>13734</v>
          </cell>
          <cell r="H1174" t="str">
            <v>Martur Entegre Sünger ve Koltuk Tesisleri Sanayi Tic A.S./</v>
          </cell>
          <cell r="I1174" t="str">
            <v>TR</v>
          </cell>
          <cell r="M1174">
            <v>0</v>
          </cell>
          <cell r="N1174" t="str">
            <v>TR</v>
          </cell>
          <cell r="O1174">
            <v>0</v>
          </cell>
          <cell r="P1174" t="str">
            <v>WOLFSBURG</v>
          </cell>
          <cell r="Q1174">
            <v>3</v>
          </cell>
        </row>
        <row r="1175">
          <cell r="B1175" t="str">
            <v>F VW 01 35097</v>
          </cell>
          <cell r="C1175">
            <v>3</v>
          </cell>
          <cell r="D1175">
            <v>19964</v>
          </cell>
          <cell r="E1175">
            <v>28</v>
          </cell>
          <cell r="F1175" t="str">
            <v>D2a</v>
          </cell>
          <cell r="G1175">
            <v>1932</v>
          </cell>
          <cell r="H1175" t="str">
            <v>Martur Entegre Sünger ve Koltuk Tesisleri Sanayi Tic A.S./</v>
          </cell>
          <cell r="I1175" t="str">
            <v>TR</v>
          </cell>
          <cell r="M1175">
            <v>0</v>
          </cell>
          <cell r="N1175" t="str">
            <v>TR</v>
          </cell>
          <cell r="O1175">
            <v>0</v>
          </cell>
          <cell r="P1175" t="str">
            <v>MOSEL</v>
          </cell>
          <cell r="Q1175">
            <v>3</v>
          </cell>
        </row>
        <row r="1176">
          <cell r="B1176" t="str">
            <v>F VW 01 35097</v>
          </cell>
          <cell r="C1176">
            <v>3</v>
          </cell>
          <cell r="D1176">
            <v>19964</v>
          </cell>
          <cell r="E1176">
            <v>37</v>
          </cell>
          <cell r="F1176" t="str">
            <v>D2a</v>
          </cell>
          <cell r="G1176">
            <v>1756</v>
          </cell>
          <cell r="H1176" t="str">
            <v>Martur Entegre Sünger ve Koltuk Tesisleri Sanayi Tic A.S./</v>
          </cell>
          <cell r="I1176" t="str">
            <v>TR</v>
          </cell>
          <cell r="M1176">
            <v>0</v>
          </cell>
          <cell r="N1176" t="str">
            <v>TR</v>
          </cell>
          <cell r="O1176">
            <v>0</v>
          </cell>
          <cell r="P1176" t="str">
            <v>BRATISLAVA</v>
          </cell>
          <cell r="Q1176">
            <v>3</v>
          </cell>
        </row>
        <row r="1177">
          <cell r="B1177" t="str">
            <v>F VW 01 35097</v>
          </cell>
          <cell r="C1177">
            <v>3</v>
          </cell>
          <cell r="D1177">
            <v>19964</v>
          </cell>
          <cell r="E1177">
            <v>46</v>
          </cell>
          <cell r="F1177" t="str">
            <v>D2a</v>
          </cell>
          <cell r="G1177">
            <v>6682</v>
          </cell>
          <cell r="H1177" t="str">
            <v>Martur Entegre Sünger ve Koltuk Tesisleri Sanayi Tic A.S./</v>
          </cell>
          <cell r="I1177" t="str">
            <v>TR</v>
          </cell>
          <cell r="M1177">
            <v>0</v>
          </cell>
          <cell r="N1177" t="str">
            <v>TR</v>
          </cell>
          <cell r="O1177">
            <v>0</v>
          </cell>
          <cell r="P1177" t="str">
            <v>VW BRUXELLES BRUESS</v>
          </cell>
          <cell r="Q1177">
            <v>3</v>
          </cell>
        </row>
        <row r="1178">
          <cell r="B1178" t="str">
            <v>F VW 01 35097</v>
          </cell>
          <cell r="C1178">
            <v>3</v>
          </cell>
          <cell r="D1178">
            <v>19964</v>
          </cell>
          <cell r="E1178">
            <v>68</v>
          </cell>
          <cell r="F1178" t="str">
            <v>D2a</v>
          </cell>
          <cell r="G1178">
            <v>1617</v>
          </cell>
          <cell r="H1178" t="str">
            <v>Martur Entegre Sünger ve Koltuk Tesisleri Sanayi Tic A.S./</v>
          </cell>
          <cell r="I1178" t="str">
            <v>TR</v>
          </cell>
          <cell r="M1178">
            <v>0</v>
          </cell>
          <cell r="N1178" t="str">
            <v>TR</v>
          </cell>
          <cell r="O1178">
            <v>0</v>
          </cell>
          <cell r="P1178" t="str">
            <v>UITENHAGE</v>
          </cell>
          <cell r="Q1178">
            <v>3</v>
          </cell>
        </row>
        <row r="1179">
          <cell r="B1179" t="str">
            <v>F VW 01 35097</v>
          </cell>
          <cell r="C1179">
            <v>3</v>
          </cell>
          <cell r="D1179">
            <v>20328</v>
          </cell>
          <cell r="E1179">
            <v>11</v>
          </cell>
          <cell r="F1179" t="str">
            <v>D2a</v>
          </cell>
          <cell r="G1179">
            <v>13734</v>
          </cell>
          <cell r="H1179" t="str">
            <v>GRUPO ANTOLIN DEUTSCHLAND GMBH/GA Bohemia</v>
          </cell>
          <cell r="I1179" t="str">
            <v>D</v>
          </cell>
          <cell r="J1179">
            <v>43.48</v>
          </cell>
          <cell r="K1179">
            <v>46.603000000000002</v>
          </cell>
          <cell r="M1179">
            <v>511250</v>
          </cell>
          <cell r="N1179" t="str">
            <v>VW</v>
          </cell>
          <cell r="O1179">
            <v>0</v>
          </cell>
          <cell r="P1179" t="str">
            <v>WOLFSBURG</v>
          </cell>
          <cell r="Q1179">
            <v>3</v>
          </cell>
        </row>
        <row r="1180">
          <cell r="B1180" t="str">
            <v>F VW 01 35097</v>
          </cell>
          <cell r="C1180">
            <v>3</v>
          </cell>
          <cell r="D1180">
            <v>20328</v>
          </cell>
          <cell r="E1180">
            <v>28</v>
          </cell>
          <cell r="F1180" t="str">
            <v>D2a</v>
          </cell>
          <cell r="G1180">
            <v>1932</v>
          </cell>
          <cell r="H1180" t="str">
            <v>GRUPO ANTOLIN DEUTSCHLAND GMBH/GA Bohemia</v>
          </cell>
          <cell r="I1180" t="str">
            <v>D</v>
          </cell>
          <cell r="J1180">
            <v>43.48</v>
          </cell>
          <cell r="K1180">
            <v>46.57</v>
          </cell>
          <cell r="M1180">
            <v>511250</v>
          </cell>
          <cell r="N1180" t="str">
            <v>VW</v>
          </cell>
          <cell r="O1180">
            <v>0</v>
          </cell>
          <cell r="P1180" t="str">
            <v>MOSEL</v>
          </cell>
          <cell r="Q1180">
            <v>3</v>
          </cell>
        </row>
        <row r="1181">
          <cell r="B1181" t="str">
            <v>F VW 01 35097</v>
          </cell>
          <cell r="C1181">
            <v>3</v>
          </cell>
          <cell r="D1181">
            <v>20328</v>
          </cell>
          <cell r="E1181">
            <v>37</v>
          </cell>
          <cell r="F1181" t="str">
            <v>D2a</v>
          </cell>
          <cell r="G1181">
            <v>1756</v>
          </cell>
          <cell r="H1181" t="str">
            <v>GRUPO ANTOLIN DEUTSCHLAND GMBH/GA Bohemia</v>
          </cell>
          <cell r="I1181" t="str">
            <v>D</v>
          </cell>
          <cell r="J1181">
            <v>43.48</v>
          </cell>
          <cell r="K1181">
            <v>47.015999999999998</v>
          </cell>
          <cell r="M1181">
            <v>511250</v>
          </cell>
          <cell r="N1181" t="str">
            <v>VW</v>
          </cell>
          <cell r="O1181">
            <v>0</v>
          </cell>
          <cell r="P1181" t="str">
            <v>BRATISLAVA</v>
          </cell>
          <cell r="Q1181">
            <v>3</v>
          </cell>
        </row>
        <row r="1182">
          <cell r="B1182" t="str">
            <v>F VW 01 35097</v>
          </cell>
          <cell r="C1182">
            <v>3</v>
          </cell>
          <cell r="D1182">
            <v>20328</v>
          </cell>
          <cell r="E1182">
            <v>46</v>
          </cell>
          <cell r="F1182" t="str">
            <v>D2a</v>
          </cell>
          <cell r="G1182">
            <v>6682</v>
          </cell>
          <cell r="H1182" t="str">
            <v>GRUPO ANTOLIN DEUTSCHLAND GMBH/GA Bohemia</v>
          </cell>
          <cell r="I1182" t="str">
            <v>D</v>
          </cell>
          <cell r="J1182">
            <v>43.48</v>
          </cell>
          <cell r="K1182">
            <v>48.06</v>
          </cell>
          <cell r="M1182">
            <v>511250</v>
          </cell>
          <cell r="N1182" t="str">
            <v>VW</v>
          </cell>
          <cell r="O1182">
            <v>0</v>
          </cell>
          <cell r="P1182" t="str">
            <v>VW BRUXELLES BRUESS</v>
          </cell>
          <cell r="Q1182">
            <v>3</v>
          </cell>
        </row>
        <row r="1183">
          <cell r="B1183" t="str">
            <v>F VW 01 35097</v>
          </cell>
          <cell r="C1183">
            <v>3</v>
          </cell>
          <cell r="D1183">
            <v>20328</v>
          </cell>
          <cell r="E1183">
            <v>68</v>
          </cell>
          <cell r="F1183" t="str">
            <v>D2a</v>
          </cell>
          <cell r="G1183">
            <v>1617</v>
          </cell>
          <cell r="H1183" t="str">
            <v>GRUPO ANTOLIN DEUTSCHLAND GMBH/GA Bohemia</v>
          </cell>
          <cell r="I1183" t="str">
            <v>D</v>
          </cell>
          <cell r="J1183">
            <v>43.48</v>
          </cell>
          <cell r="K1183">
            <v>46.603000000000002</v>
          </cell>
          <cell r="M1183">
            <v>511250</v>
          </cell>
          <cell r="N1183" t="str">
            <v>VW</v>
          </cell>
          <cell r="O1183">
            <v>0</v>
          </cell>
          <cell r="P1183" t="str">
            <v>UITENHAGE</v>
          </cell>
          <cell r="Q1183">
            <v>3</v>
          </cell>
        </row>
        <row r="1184">
          <cell r="B1184" t="str">
            <v>F VW 01 35097</v>
          </cell>
          <cell r="C1184">
            <v>3</v>
          </cell>
          <cell r="D1184">
            <v>23586</v>
          </cell>
          <cell r="E1184">
            <v>11</v>
          </cell>
          <cell r="F1184" t="str">
            <v>D2a</v>
          </cell>
          <cell r="G1184">
            <v>13734</v>
          </cell>
          <cell r="H1184" t="str">
            <v>VW Wolfsburg/</v>
          </cell>
          <cell r="I1184" t="str">
            <v>D</v>
          </cell>
          <cell r="M1184">
            <v>0</v>
          </cell>
          <cell r="N1184" t="str">
            <v>HA</v>
          </cell>
          <cell r="O1184">
            <v>0</v>
          </cell>
          <cell r="P1184" t="str">
            <v>WOLFSBURG</v>
          </cell>
          <cell r="Q1184">
            <v>3</v>
          </cell>
        </row>
        <row r="1185">
          <cell r="B1185" t="str">
            <v>F VW 01 35097</v>
          </cell>
          <cell r="C1185">
            <v>3</v>
          </cell>
          <cell r="D1185">
            <v>23586</v>
          </cell>
          <cell r="E1185">
            <v>28</v>
          </cell>
          <cell r="F1185" t="str">
            <v>D2a</v>
          </cell>
          <cell r="G1185">
            <v>1932</v>
          </cell>
          <cell r="H1185" t="str">
            <v>VW Wolfsburg/</v>
          </cell>
          <cell r="I1185" t="str">
            <v>D</v>
          </cell>
          <cell r="M1185">
            <v>0</v>
          </cell>
          <cell r="N1185" t="str">
            <v>HA</v>
          </cell>
          <cell r="O1185">
            <v>0</v>
          </cell>
          <cell r="P1185" t="str">
            <v>MOSEL</v>
          </cell>
          <cell r="Q1185">
            <v>3</v>
          </cell>
        </row>
        <row r="1186">
          <cell r="B1186" t="str">
            <v>F VW 01 35097</v>
          </cell>
          <cell r="C1186">
            <v>3</v>
          </cell>
          <cell r="D1186">
            <v>23586</v>
          </cell>
          <cell r="E1186">
            <v>37</v>
          </cell>
          <cell r="F1186" t="str">
            <v>D2a</v>
          </cell>
          <cell r="G1186">
            <v>1756</v>
          </cell>
          <cell r="H1186" t="str">
            <v>VW Wolfsburg/</v>
          </cell>
          <cell r="I1186" t="str">
            <v>D</v>
          </cell>
          <cell r="M1186">
            <v>0</v>
          </cell>
          <cell r="N1186" t="str">
            <v>HA</v>
          </cell>
          <cell r="O1186">
            <v>0</v>
          </cell>
          <cell r="P1186" t="str">
            <v>BRATISLAVA</v>
          </cell>
          <cell r="Q1186">
            <v>3</v>
          </cell>
        </row>
        <row r="1187">
          <cell r="B1187" t="str">
            <v>F VW 01 35097</v>
          </cell>
          <cell r="C1187">
            <v>3</v>
          </cell>
          <cell r="D1187">
            <v>23586</v>
          </cell>
          <cell r="E1187">
            <v>46</v>
          </cell>
          <cell r="F1187" t="str">
            <v>D2a</v>
          </cell>
          <cell r="G1187">
            <v>6682</v>
          </cell>
          <cell r="H1187" t="str">
            <v>VW Wolfsburg/</v>
          </cell>
          <cell r="I1187" t="str">
            <v>D</v>
          </cell>
          <cell r="M1187">
            <v>0</v>
          </cell>
          <cell r="N1187" t="str">
            <v>HA</v>
          </cell>
          <cell r="O1187">
            <v>0</v>
          </cell>
          <cell r="P1187" t="str">
            <v>VW BRUXELLES BRUESS</v>
          </cell>
          <cell r="Q1187">
            <v>3</v>
          </cell>
        </row>
        <row r="1188">
          <cell r="B1188" t="str">
            <v>F VW 01 35097</v>
          </cell>
          <cell r="C1188">
            <v>3</v>
          </cell>
          <cell r="D1188">
            <v>23586</v>
          </cell>
          <cell r="E1188">
            <v>68</v>
          </cell>
          <cell r="F1188" t="str">
            <v>D2a</v>
          </cell>
          <cell r="G1188">
            <v>1617</v>
          </cell>
          <cell r="H1188" t="str">
            <v>VW Wolfsburg/</v>
          </cell>
          <cell r="I1188" t="str">
            <v>D</v>
          </cell>
          <cell r="M1188">
            <v>0</v>
          </cell>
          <cell r="N1188" t="str">
            <v>HA</v>
          </cell>
          <cell r="O1188">
            <v>0</v>
          </cell>
          <cell r="P1188" t="str">
            <v>UITENHAGE</v>
          </cell>
          <cell r="Q1188">
            <v>3</v>
          </cell>
        </row>
        <row r="1189">
          <cell r="B1189" t="str">
            <v>F VW 01 35097</v>
          </cell>
          <cell r="C1189">
            <v>3</v>
          </cell>
          <cell r="D1189">
            <v>24969</v>
          </cell>
          <cell r="E1189">
            <v>11</v>
          </cell>
          <cell r="F1189" t="str">
            <v>D2a</v>
          </cell>
          <cell r="G1189">
            <v>13734</v>
          </cell>
          <cell r="H1189" t="str">
            <v>Rieter Automotive North/</v>
          </cell>
          <cell r="I1189" t="str">
            <v>USA</v>
          </cell>
          <cell r="M1189">
            <v>0</v>
          </cell>
          <cell r="N1189" t="str">
            <v>US</v>
          </cell>
          <cell r="O1189">
            <v>0</v>
          </cell>
          <cell r="P1189" t="str">
            <v>WOLFSBURG</v>
          </cell>
          <cell r="Q1189">
            <v>3</v>
          </cell>
        </row>
        <row r="1190">
          <cell r="B1190" t="str">
            <v>F VW 01 35097</v>
          </cell>
          <cell r="C1190">
            <v>3</v>
          </cell>
          <cell r="D1190">
            <v>24969</v>
          </cell>
          <cell r="E1190">
            <v>28</v>
          </cell>
          <cell r="F1190" t="str">
            <v>D2a</v>
          </cell>
          <cell r="G1190">
            <v>1932</v>
          </cell>
          <cell r="H1190" t="str">
            <v>Rieter Automotive North/</v>
          </cell>
          <cell r="I1190" t="str">
            <v>USA</v>
          </cell>
          <cell r="M1190">
            <v>0</v>
          </cell>
          <cell r="N1190" t="str">
            <v>US</v>
          </cell>
          <cell r="O1190">
            <v>0</v>
          </cell>
          <cell r="P1190" t="str">
            <v>MOSEL</v>
          </cell>
          <cell r="Q1190">
            <v>3</v>
          </cell>
        </row>
        <row r="1191">
          <cell r="B1191" t="str">
            <v>F VW 01 35097</v>
          </cell>
          <cell r="C1191">
            <v>3</v>
          </cell>
          <cell r="D1191">
            <v>24969</v>
          </cell>
          <cell r="E1191">
            <v>37</v>
          </cell>
          <cell r="F1191" t="str">
            <v>D2a</v>
          </cell>
          <cell r="G1191">
            <v>1756</v>
          </cell>
          <cell r="H1191" t="str">
            <v>Rieter Automotive North/</v>
          </cell>
          <cell r="I1191" t="str">
            <v>USA</v>
          </cell>
          <cell r="M1191">
            <v>0</v>
          </cell>
          <cell r="N1191" t="str">
            <v>US</v>
          </cell>
          <cell r="O1191">
            <v>0</v>
          </cell>
          <cell r="P1191" t="str">
            <v>BRATISLAVA</v>
          </cell>
          <cell r="Q1191">
            <v>3</v>
          </cell>
        </row>
        <row r="1192">
          <cell r="B1192" t="str">
            <v>F VW 01 35097</v>
          </cell>
          <cell r="C1192">
            <v>3</v>
          </cell>
          <cell r="D1192">
            <v>24969</v>
          </cell>
          <cell r="E1192">
            <v>46</v>
          </cell>
          <cell r="F1192" t="str">
            <v>D2a</v>
          </cell>
          <cell r="G1192">
            <v>6682</v>
          </cell>
          <cell r="H1192" t="str">
            <v>Rieter Automotive North/</v>
          </cell>
          <cell r="I1192" t="str">
            <v>USA</v>
          </cell>
          <cell r="M1192">
            <v>0</v>
          </cell>
          <cell r="N1192" t="str">
            <v>US</v>
          </cell>
          <cell r="O1192">
            <v>0</v>
          </cell>
          <cell r="P1192" t="str">
            <v>VW BRUXELLES BRUESS</v>
          </cell>
          <cell r="Q1192">
            <v>3</v>
          </cell>
        </row>
        <row r="1193">
          <cell r="B1193" t="str">
            <v>F VW 01 35097</v>
          </cell>
          <cell r="C1193">
            <v>3</v>
          </cell>
          <cell r="D1193">
            <v>24969</v>
          </cell>
          <cell r="E1193">
            <v>68</v>
          </cell>
          <cell r="F1193" t="str">
            <v>D2a</v>
          </cell>
          <cell r="G1193">
            <v>1617</v>
          </cell>
          <cell r="H1193" t="str">
            <v>Rieter Automotive North/</v>
          </cell>
          <cell r="I1193" t="str">
            <v>USA</v>
          </cell>
          <cell r="M1193">
            <v>0</v>
          </cell>
          <cell r="N1193" t="str">
            <v>US</v>
          </cell>
          <cell r="O1193">
            <v>0</v>
          </cell>
          <cell r="P1193" t="str">
            <v>UITENHAGE</v>
          </cell>
          <cell r="Q1193">
            <v>3</v>
          </cell>
        </row>
        <row r="1194">
          <cell r="B1194" t="str">
            <v>F VW 01 35097</v>
          </cell>
          <cell r="C1194">
            <v>3</v>
          </cell>
          <cell r="D1194">
            <v>27909</v>
          </cell>
          <cell r="E1194">
            <v>11</v>
          </cell>
          <cell r="F1194" t="str">
            <v>D2a</v>
          </cell>
          <cell r="G1194">
            <v>13734</v>
          </cell>
          <cell r="H1194" t="str">
            <v>Textron Automotive Company/</v>
          </cell>
          <cell r="I1194" t="str">
            <v>USA</v>
          </cell>
          <cell r="M1194">
            <v>0</v>
          </cell>
          <cell r="N1194" t="str">
            <v>US</v>
          </cell>
          <cell r="O1194">
            <v>0</v>
          </cell>
          <cell r="P1194" t="str">
            <v>WOLFSBURG</v>
          </cell>
          <cell r="Q1194">
            <v>3</v>
          </cell>
        </row>
        <row r="1195">
          <cell r="B1195" t="str">
            <v>F VW 01 35097</v>
          </cell>
          <cell r="C1195">
            <v>3</v>
          </cell>
          <cell r="D1195">
            <v>27909</v>
          </cell>
          <cell r="E1195">
            <v>28</v>
          </cell>
          <cell r="F1195" t="str">
            <v>D2a</v>
          </cell>
          <cell r="G1195">
            <v>1932</v>
          </cell>
          <cell r="H1195" t="str">
            <v>Textron Automotive Company/</v>
          </cell>
          <cell r="I1195" t="str">
            <v>USA</v>
          </cell>
          <cell r="M1195">
            <v>0</v>
          </cell>
          <cell r="N1195" t="str">
            <v>US</v>
          </cell>
          <cell r="O1195">
            <v>0</v>
          </cell>
          <cell r="P1195" t="str">
            <v>MOSEL</v>
          </cell>
          <cell r="Q1195">
            <v>3</v>
          </cell>
        </row>
        <row r="1196">
          <cell r="B1196" t="str">
            <v>F VW 01 35097</v>
          </cell>
          <cell r="C1196">
            <v>3</v>
          </cell>
          <cell r="D1196">
            <v>27909</v>
          </cell>
          <cell r="E1196">
            <v>37</v>
          </cell>
          <cell r="F1196" t="str">
            <v>D2a</v>
          </cell>
          <cell r="G1196">
            <v>1756</v>
          </cell>
          <cell r="H1196" t="str">
            <v>Textron Automotive Company/</v>
          </cell>
          <cell r="I1196" t="str">
            <v>USA</v>
          </cell>
          <cell r="M1196">
            <v>0</v>
          </cell>
          <cell r="N1196" t="str">
            <v>US</v>
          </cell>
          <cell r="O1196">
            <v>0</v>
          </cell>
          <cell r="P1196" t="str">
            <v>BRATISLAVA</v>
          </cell>
          <cell r="Q1196">
            <v>3</v>
          </cell>
        </row>
        <row r="1197">
          <cell r="B1197" t="str">
            <v>F VW 01 35097</v>
          </cell>
          <cell r="C1197">
            <v>3</v>
          </cell>
          <cell r="D1197">
            <v>27909</v>
          </cell>
          <cell r="E1197">
            <v>46</v>
          </cell>
          <cell r="F1197" t="str">
            <v>D2a</v>
          </cell>
          <cell r="G1197">
            <v>6682</v>
          </cell>
          <cell r="H1197" t="str">
            <v>Textron Automotive Company/</v>
          </cell>
          <cell r="I1197" t="str">
            <v>USA</v>
          </cell>
          <cell r="M1197">
            <v>0</v>
          </cell>
          <cell r="N1197" t="str">
            <v>US</v>
          </cell>
          <cell r="O1197">
            <v>0</v>
          </cell>
          <cell r="P1197" t="str">
            <v>VW BRUXELLES BRUESS</v>
          </cell>
          <cell r="Q1197">
            <v>3</v>
          </cell>
        </row>
        <row r="1198">
          <cell r="B1198" t="str">
            <v>F VW 01 35097</v>
          </cell>
          <cell r="C1198">
            <v>3</v>
          </cell>
          <cell r="D1198">
            <v>27909</v>
          </cell>
          <cell r="E1198">
            <v>68</v>
          </cell>
          <cell r="F1198" t="str">
            <v>D2a</v>
          </cell>
          <cell r="G1198">
            <v>1617</v>
          </cell>
          <cell r="H1198" t="str">
            <v>Textron Automotive Company/</v>
          </cell>
          <cell r="I1198" t="str">
            <v>USA</v>
          </cell>
          <cell r="M1198">
            <v>0</v>
          </cell>
          <cell r="N1198" t="str">
            <v>US</v>
          </cell>
          <cell r="O1198">
            <v>0</v>
          </cell>
          <cell r="P1198" t="str">
            <v>UITENHAGE</v>
          </cell>
          <cell r="Q1198">
            <v>3</v>
          </cell>
        </row>
        <row r="1199">
          <cell r="B1199" t="str">
            <v>F VW 01 35097</v>
          </cell>
          <cell r="C1199">
            <v>3</v>
          </cell>
          <cell r="D1199">
            <v>28671</v>
          </cell>
          <cell r="E1199">
            <v>11</v>
          </cell>
          <cell r="F1199" t="str">
            <v>D2a</v>
          </cell>
          <cell r="G1199">
            <v>13734</v>
          </cell>
          <cell r="H1199" t="str">
            <v>RIETER ELLO ARTEFATOS DE FIBRAS TEXTEIS LTDA/</v>
          </cell>
          <cell r="I1199" t="str">
            <v>BR</v>
          </cell>
          <cell r="M1199">
            <v>0</v>
          </cell>
          <cell r="N1199" t="str">
            <v>BR</v>
          </cell>
          <cell r="O1199">
            <v>0</v>
          </cell>
          <cell r="P1199" t="str">
            <v>WOLFSBURG</v>
          </cell>
          <cell r="Q1199">
            <v>3</v>
          </cell>
        </row>
        <row r="1200">
          <cell r="B1200" t="str">
            <v>F VW 01 35097</v>
          </cell>
          <cell r="C1200">
            <v>3</v>
          </cell>
          <cell r="D1200">
            <v>28671</v>
          </cell>
          <cell r="E1200">
            <v>28</v>
          </cell>
          <cell r="F1200" t="str">
            <v>D2a</v>
          </cell>
          <cell r="G1200">
            <v>1932</v>
          </cell>
          <cell r="H1200" t="str">
            <v>RIETER ELLO ARTEFATOS DE FIBRAS TEXTEIS LTDA/</v>
          </cell>
          <cell r="I1200" t="str">
            <v>BR</v>
          </cell>
          <cell r="M1200">
            <v>0</v>
          </cell>
          <cell r="N1200" t="str">
            <v>BR</v>
          </cell>
          <cell r="O1200">
            <v>0</v>
          </cell>
          <cell r="P1200" t="str">
            <v>MOSEL</v>
          </cell>
          <cell r="Q1200">
            <v>3</v>
          </cell>
        </row>
        <row r="1201">
          <cell r="B1201" t="str">
            <v>F VW 01 35097</v>
          </cell>
          <cell r="C1201">
            <v>3</v>
          </cell>
          <cell r="D1201">
            <v>28671</v>
          </cell>
          <cell r="E1201">
            <v>37</v>
          </cell>
          <cell r="F1201" t="str">
            <v>D2a</v>
          </cell>
          <cell r="G1201">
            <v>1756</v>
          </cell>
          <cell r="H1201" t="str">
            <v>RIETER ELLO ARTEFATOS DE FIBRAS TEXTEIS LTDA/</v>
          </cell>
          <cell r="I1201" t="str">
            <v>BR</v>
          </cell>
          <cell r="M1201">
            <v>0</v>
          </cell>
          <cell r="N1201" t="str">
            <v>BR</v>
          </cell>
          <cell r="O1201">
            <v>0</v>
          </cell>
          <cell r="P1201" t="str">
            <v>BRATISLAVA</v>
          </cell>
          <cell r="Q1201">
            <v>3</v>
          </cell>
        </row>
        <row r="1202">
          <cell r="B1202" t="str">
            <v>F VW 01 35097</v>
          </cell>
          <cell r="C1202">
            <v>3</v>
          </cell>
          <cell r="D1202">
            <v>28671</v>
          </cell>
          <cell r="E1202">
            <v>46</v>
          </cell>
          <cell r="F1202" t="str">
            <v>D2a</v>
          </cell>
          <cell r="G1202">
            <v>6682</v>
          </cell>
          <cell r="H1202" t="str">
            <v>RIETER ELLO ARTEFATOS DE FIBRAS TEXTEIS LTDA/</v>
          </cell>
          <cell r="I1202" t="str">
            <v>BR</v>
          </cell>
          <cell r="M1202">
            <v>0</v>
          </cell>
          <cell r="N1202" t="str">
            <v>BR</v>
          </cell>
          <cell r="O1202">
            <v>0</v>
          </cell>
          <cell r="P1202" t="str">
            <v>VW BRUXELLES BRUESS</v>
          </cell>
          <cell r="Q1202">
            <v>3</v>
          </cell>
        </row>
        <row r="1203">
          <cell r="B1203" t="str">
            <v>F VW 01 35097</v>
          </cell>
          <cell r="C1203">
            <v>3</v>
          </cell>
          <cell r="D1203">
            <v>28671</v>
          </cell>
          <cell r="E1203">
            <v>68</v>
          </cell>
          <cell r="F1203" t="str">
            <v>D2a</v>
          </cell>
          <cell r="G1203">
            <v>1617</v>
          </cell>
          <cell r="H1203" t="str">
            <v>RIETER ELLO ARTEFATOS DE FIBRAS TEXTEIS LTDA/</v>
          </cell>
          <cell r="I1203" t="str">
            <v>BR</v>
          </cell>
          <cell r="M1203">
            <v>0</v>
          </cell>
          <cell r="N1203" t="str">
            <v>BR</v>
          </cell>
          <cell r="O1203">
            <v>0</v>
          </cell>
          <cell r="P1203" t="str">
            <v>UITENHAGE</v>
          </cell>
          <cell r="Q1203">
            <v>3</v>
          </cell>
        </row>
        <row r="1204">
          <cell r="B1204" t="str">
            <v>F VW 01 35097</v>
          </cell>
          <cell r="C1204">
            <v>3</v>
          </cell>
          <cell r="D1204">
            <v>29344</v>
          </cell>
          <cell r="E1204">
            <v>11</v>
          </cell>
          <cell r="F1204" t="str">
            <v>D2a</v>
          </cell>
          <cell r="G1204">
            <v>13734</v>
          </cell>
          <cell r="H1204" t="str">
            <v>Johnson Controls Headliner GmbH/</v>
          </cell>
          <cell r="I1204" t="str">
            <v>D</v>
          </cell>
          <cell r="J1204">
            <v>44.75</v>
          </cell>
          <cell r="K1204">
            <v>47.89</v>
          </cell>
          <cell r="M1204">
            <v>480000</v>
          </cell>
          <cell r="N1204" t="str">
            <v>VW</v>
          </cell>
          <cell r="O1204">
            <v>0</v>
          </cell>
          <cell r="P1204" t="str">
            <v>WOLFSBURG</v>
          </cell>
          <cell r="Q1204">
            <v>3</v>
          </cell>
        </row>
        <row r="1205">
          <cell r="B1205" t="str">
            <v>F VW 01 35097</v>
          </cell>
          <cell r="C1205">
            <v>3</v>
          </cell>
          <cell r="D1205">
            <v>29344</v>
          </cell>
          <cell r="E1205">
            <v>28</v>
          </cell>
          <cell r="F1205" t="str">
            <v>D2a</v>
          </cell>
          <cell r="G1205">
            <v>1932</v>
          </cell>
          <cell r="H1205" t="str">
            <v>Johnson Controls Headliner GmbH/</v>
          </cell>
          <cell r="I1205" t="str">
            <v>D</v>
          </cell>
          <cell r="J1205">
            <v>44.75</v>
          </cell>
          <cell r="K1205">
            <v>48.283999999999999</v>
          </cell>
          <cell r="M1205">
            <v>480000</v>
          </cell>
          <cell r="N1205" t="str">
            <v>VW</v>
          </cell>
          <cell r="O1205">
            <v>0</v>
          </cell>
          <cell r="P1205" t="str">
            <v>MOSEL</v>
          </cell>
          <cell r="Q1205">
            <v>3</v>
          </cell>
        </row>
        <row r="1206">
          <cell r="B1206" t="str">
            <v>F VW 01 35097</v>
          </cell>
          <cell r="C1206">
            <v>3</v>
          </cell>
          <cell r="D1206">
            <v>29344</v>
          </cell>
          <cell r="E1206">
            <v>37</v>
          </cell>
          <cell r="F1206" t="str">
            <v>D2a</v>
          </cell>
          <cell r="G1206">
            <v>1756</v>
          </cell>
          <cell r="H1206" t="str">
            <v>Johnson Controls Headliner GmbH/</v>
          </cell>
          <cell r="I1206" t="str">
            <v>D</v>
          </cell>
          <cell r="J1206">
            <v>44.75</v>
          </cell>
          <cell r="K1206">
            <v>50.043999999999997</v>
          </cell>
          <cell r="M1206">
            <v>480000</v>
          </cell>
          <cell r="N1206" t="str">
            <v>VW</v>
          </cell>
          <cell r="O1206">
            <v>0</v>
          </cell>
          <cell r="P1206" t="str">
            <v>BRATISLAVA</v>
          </cell>
          <cell r="Q1206">
            <v>3</v>
          </cell>
        </row>
        <row r="1207">
          <cell r="B1207" t="str">
            <v>F VW 01 35097</v>
          </cell>
          <cell r="C1207">
            <v>3</v>
          </cell>
          <cell r="D1207">
            <v>29344</v>
          </cell>
          <cell r="E1207">
            <v>46</v>
          </cell>
          <cell r="F1207" t="str">
            <v>D2a</v>
          </cell>
          <cell r="G1207">
            <v>6682</v>
          </cell>
          <cell r="H1207" t="str">
            <v>Johnson Controls Headliner GmbH/</v>
          </cell>
          <cell r="I1207" t="str">
            <v>D</v>
          </cell>
          <cell r="J1207">
            <v>44.75</v>
          </cell>
          <cell r="K1207">
            <v>47.24</v>
          </cell>
          <cell r="M1207">
            <v>480000</v>
          </cell>
          <cell r="N1207" t="str">
            <v>VW</v>
          </cell>
          <cell r="O1207">
            <v>0</v>
          </cell>
          <cell r="P1207" t="str">
            <v>VW BRUXELLES BRUESS</v>
          </cell>
          <cell r="Q1207">
            <v>3</v>
          </cell>
        </row>
        <row r="1208">
          <cell r="B1208" t="str">
            <v>F VW 01 35097</v>
          </cell>
          <cell r="C1208">
            <v>3</v>
          </cell>
          <cell r="D1208">
            <v>29344</v>
          </cell>
          <cell r="E1208">
            <v>68</v>
          </cell>
          <cell r="F1208" t="str">
            <v>D2a</v>
          </cell>
          <cell r="G1208">
            <v>1617</v>
          </cell>
          <cell r="H1208" t="str">
            <v>Johnson Controls Headliner GmbH/</v>
          </cell>
          <cell r="I1208" t="str">
            <v>D</v>
          </cell>
          <cell r="J1208">
            <v>44.75</v>
          </cell>
          <cell r="K1208">
            <v>47.89</v>
          </cell>
          <cell r="M1208">
            <v>480000</v>
          </cell>
          <cell r="N1208" t="str">
            <v>VW</v>
          </cell>
          <cell r="O1208">
            <v>0</v>
          </cell>
          <cell r="P1208" t="str">
            <v>UITENHAGE</v>
          </cell>
          <cell r="Q1208">
            <v>3</v>
          </cell>
        </row>
        <row r="1209">
          <cell r="B1209" t="str">
            <v>F VW 01 35097</v>
          </cell>
          <cell r="C1209">
            <v>3</v>
          </cell>
          <cell r="D1209">
            <v>43249</v>
          </cell>
          <cell r="E1209">
            <v>11</v>
          </cell>
          <cell r="F1209" t="str">
            <v>D2a</v>
          </cell>
          <cell r="G1209">
            <v>13734</v>
          </cell>
          <cell r="H1209" t="str">
            <v>Magna Systems, S.A./Germany</v>
          </cell>
          <cell r="I1209" t="str">
            <v>D</v>
          </cell>
          <cell r="J1209">
            <v>53.43</v>
          </cell>
          <cell r="K1209">
            <v>58</v>
          </cell>
          <cell r="M1209">
            <v>1730517</v>
          </cell>
          <cell r="N1209" t="str">
            <v>VW</v>
          </cell>
          <cell r="O1209">
            <v>0</v>
          </cell>
          <cell r="P1209" t="str">
            <v>WOLFSBURG</v>
          </cell>
          <cell r="Q1209">
            <v>3</v>
          </cell>
        </row>
        <row r="1210">
          <cell r="B1210" t="str">
            <v>F VW 01 35097</v>
          </cell>
          <cell r="C1210">
            <v>3</v>
          </cell>
          <cell r="D1210">
            <v>43249</v>
          </cell>
          <cell r="E1210">
            <v>28</v>
          </cell>
          <cell r="F1210" t="str">
            <v>D2a</v>
          </cell>
          <cell r="G1210">
            <v>1932</v>
          </cell>
          <cell r="H1210" t="str">
            <v>Magna Systems, S.A./Germany</v>
          </cell>
          <cell r="I1210" t="str">
            <v>D</v>
          </cell>
          <cell r="J1210">
            <v>53.43</v>
          </cell>
          <cell r="K1210">
            <v>58</v>
          </cell>
          <cell r="M1210">
            <v>1730517</v>
          </cell>
          <cell r="N1210" t="str">
            <v>VW</v>
          </cell>
          <cell r="O1210">
            <v>0</v>
          </cell>
          <cell r="P1210" t="str">
            <v>MOSEL</v>
          </cell>
          <cell r="Q1210">
            <v>3</v>
          </cell>
        </row>
        <row r="1211">
          <cell r="B1211" t="str">
            <v>F VW 01 35097</v>
          </cell>
          <cell r="C1211">
            <v>3</v>
          </cell>
          <cell r="D1211">
            <v>43249</v>
          </cell>
          <cell r="E1211">
            <v>37</v>
          </cell>
          <cell r="F1211" t="str">
            <v>D2a</v>
          </cell>
          <cell r="G1211">
            <v>1756</v>
          </cell>
          <cell r="H1211" t="str">
            <v>Magna Systems, S.A./Germany</v>
          </cell>
          <cell r="I1211" t="str">
            <v>D</v>
          </cell>
          <cell r="J1211">
            <v>53.43</v>
          </cell>
          <cell r="K1211">
            <v>66.45</v>
          </cell>
          <cell r="M1211">
            <v>1730517</v>
          </cell>
          <cell r="N1211" t="str">
            <v>VW</v>
          </cell>
          <cell r="O1211">
            <v>0</v>
          </cell>
          <cell r="P1211" t="str">
            <v>BRATISLAVA</v>
          </cell>
          <cell r="Q1211">
            <v>3</v>
          </cell>
        </row>
        <row r="1212">
          <cell r="B1212" t="str">
            <v>F VW 01 35097</v>
          </cell>
          <cell r="C1212">
            <v>3</v>
          </cell>
          <cell r="D1212">
            <v>43249</v>
          </cell>
          <cell r="E1212">
            <v>46</v>
          </cell>
          <cell r="F1212" t="str">
            <v>D2a</v>
          </cell>
          <cell r="G1212">
            <v>6682</v>
          </cell>
          <cell r="H1212" t="str">
            <v>Magna Systems, S.A./Germany</v>
          </cell>
          <cell r="I1212" t="str">
            <v>D</v>
          </cell>
          <cell r="J1212">
            <v>53.43</v>
          </cell>
          <cell r="K1212">
            <v>66.45</v>
          </cell>
          <cell r="M1212">
            <v>1730517</v>
          </cell>
          <cell r="N1212" t="str">
            <v>VW</v>
          </cell>
          <cell r="O1212">
            <v>0</v>
          </cell>
          <cell r="P1212" t="str">
            <v>VW BRUXELLES BRUESS</v>
          </cell>
          <cell r="Q1212">
            <v>3</v>
          </cell>
        </row>
        <row r="1213">
          <cell r="B1213" t="str">
            <v>F VW 01 35097</v>
          </cell>
          <cell r="C1213">
            <v>3</v>
          </cell>
          <cell r="D1213">
            <v>43249</v>
          </cell>
          <cell r="E1213">
            <v>68</v>
          </cell>
          <cell r="F1213" t="str">
            <v>D2a</v>
          </cell>
          <cell r="G1213">
            <v>1617</v>
          </cell>
          <cell r="H1213" t="str">
            <v>Magna Systems, S.A./Germany</v>
          </cell>
          <cell r="I1213" t="str">
            <v>D</v>
          </cell>
          <cell r="J1213">
            <v>53.43</v>
          </cell>
          <cell r="K1213">
            <v>66.45</v>
          </cell>
          <cell r="M1213">
            <v>1730517</v>
          </cell>
          <cell r="N1213" t="str">
            <v>VW</v>
          </cell>
          <cell r="O1213">
            <v>0</v>
          </cell>
          <cell r="P1213" t="str">
            <v>UITENHAGE</v>
          </cell>
          <cell r="Q1213">
            <v>3</v>
          </cell>
        </row>
        <row r="1214">
          <cell r="B1214" t="str">
            <v>F VW 01 35097</v>
          </cell>
          <cell r="C1214">
            <v>4</v>
          </cell>
          <cell r="D1214">
            <v>159</v>
          </cell>
          <cell r="E1214">
            <v>11</v>
          </cell>
          <cell r="F1214" t="str">
            <v>D2a</v>
          </cell>
          <cell r="G1214">
            <v>32046</v>
          </cell>
          <cell r="H1214" t="str">
            <v>MAGNA EMFISINT/</v>
          </cell>
          <cell r="I1214" t="str">
            <v>E</v>
          </cell>
          <cell r="M1214">
            <v>0</v>
          </cell>
          <cell r="N1214" t="str">
            <v>ST</v>
          </cell>
          <cell r="O1214">
            <v>0</v>
          </cell>
          <cell r="P1214" t="str">
            <v>WOLFSBURG</v>
          </cell>
          <cell r="Q1214">
            <v>3</v>
          </cell>
        </row>
        <row r="1215">
          <cell r="B1215" t="str">
            <v>F VW 01 35097</v>
          </cell>
          <cell r="C1215">
            <v>4</v>
          </cell>
          <cell r="D1215">
            <v>159</v>
          </cell>
          <cell r="E1215">
            <v>28</v>
          </cell>
          <cell r="F1215" t="str">
            <v>D2a</v>
          </cell>
          <cell r="G1215">
            <v>4508</v>
          </cell>
          <cell r="H1215" t="str">
            <v>MAGNA EMFISINT/</v>
          </cell>
          <cell r="I1215" t="str">
            <v>E</v>
          </cell>
          <cell r="M1215">
            <v>0</v>
          </cell>
          <cell r="N1215" t="str">
            <v>ST</v>
          </cell>
          <cell r="O1215">
            <v>0</v>
          </cell>
          <cell r="P1215" t="str">
            <v>MOSEL</v>
          </cell>
          <cell r="Q1215">
            <v>3</v>
          </cell>
        </row>
        <row r="1216">
          <cell r="B1216" t="str">
            <v>F VW 01 35097</v>
          </cell>
          <cell r="C1216">
            <v>4</v>
          </cell>
          <cell r="D1216">
            <v>159</v>
          </cell>
          <cell r="E1216">
            <v>37</v>
          </cell>
          <cell r="F1216" t="str">
            <v>D2a</v>
          </cell>
          <cell r="G1216">
            <v>4096</v>
          </cell>
          <cell r="H1216" t="str">
            <v>MAGNA EMFISINT/</v>
          </cell>
          <cell r="I1216" t="str">
            <v>E</v>
          </cell>
          <cell r="M1216">
            <v>0</v>
          </cell>
          <cell r="N1216" t="str">
            <v>ST</v>
          </cell>
          <cell r="O1216">
            <v>0</v>
          </cell>
          <cell r="P1216" t="str">
            <v>BRATISLAVA</v>
          </cell>
          <cell r="Q1216">
            <v>3</v>
          </cell>
        </row>
        <row r="1217">
          <cell r="B1217" t="str">
            <v>F VW 01 35097</v>
          </cell>
          <cell r="C1217">
            <v>4</v>
          </cell>
          <cell r="D1217">
            <v>159</v>
          </cell>
          <cell r="E1217">
            <v>46</v>
          </cell>
          <cell r="F1217" t="str">
            <v>D2a</v>
          </cell>
          <cell r="G1217">
            <v>15592</v>
          </cell>
          <cell r="H1217" t="str">
            <v>MAGNA EMFISINT/</v>
          </cell>
          <cell r="I1217" t="str">
            <v>E</v>
          </cell>
          <cell r="M1217">
            <v>0</v>
          </cell>
          <cell r="N1217" t="str">
            <v>ST</v>
          </cell>
          <cell r="O1217">
            <v>0</v>
          </cell>
          <cell r="P1217" t="str">
            <v>VW BRUXELLES BRUESS</v>
          </cell>
          <cell r="Q1217">
            <v>3</v>
          </cell>
        </row>
        <row r="1218">
          <cell r="B1218" t="str">
            <v>F VW 01 35097</v>
          </cell>
          <cell r="C1218">
            <v>4</v>
          </cell>
          <cell r="D1218">
            <v>159</v>
          </cell>
          <cell r="E1218">
            <v>68</v>
          </cell>
          <cell r="F1218" t="str">
            <v>D2a</v>
          </cell>
          <cell r="G1218">
            <v>3773</v>
          </cell>
          <cell r="H1218" t="str">
            <v>MAGNA EMFISINT/</v>
          </cell>
          <cell r="I1218" t="str">
            <v>E</v>
          </cell>
          <cell r="M1218">
            <v>0</v>
          </cell>
          <cell r="N1218" t="str">
            <v>ST</v>
          </cell>
          <cell r="O1218">
            <v>0</v>
          </cell>
          <cell r="P1218" t="str">
            <v>UITENHAGE</v>
          </cell>
          <cell r="Q1218">
            <v>3</v>
          </cell>
        </row>
        <row r="1219">
          <cell r="B1219" t="str">
            <v>F VW 01 35097</v>
          </cell>
          <cell r="C1219">
            <v>4</v>
          </cell>
          <cell r="D1219">
            <v>1462</v>
          </cell>
          <cell r="E1219">
            <v>11</v>
          </cell>
          <cell r="F1219" t="str">
            <v>D2a</v>
          </cell>
          <cell r="G1219">
            <v>32046</v>
          </cell>
          <cell r="H1219" t="str">
            <v>GRUPO ANTOLIN VOSGES/</v>
          </cell>
          <cell r="I1219" t="str">
            <v>F</v>
          </cell>
          <cell r="M1219">
            <v>0</v>
          </cell>
          <cell r="N1219" t="str">
            <v>BX</v>
          </cell>
          <cell r="O1219">
            <v>0</v>
          </cell>
          <cell r="P1219" t="str">
            <v>WOLFSBURG</v>
          </cell>
          <cell r="Q1219">
            <v>3</v>
          </cell>
        </row>
        <row r="1220">
          <cell r="B1220" t="str">
            <v>F VW 01 35097</v>
          </cell>
          <cell r="C1220">
            <v>4</v>
          </cell>
          <cell r="D1220">
            <v>1462</v>
          </cell>
          <cell r="E1220">
            <v>28</v>
          </cell>
          <cell r="F1220" t="str">
            <v>D2a</v>
          </cell>
          <cell r="G1220">
            <v>4508</v>
          </cell>
          <cell r="H1220" t="str">
            <v>GRUPO ANTOLIN VOSGES/</v>
          </cell>
          <cell r="I1220" t="str">
            <v>F</v>
          </cell>
          <cell r="M1220">
            <v>0</v>
          </cell>
          <cell r="N1220" t="str">
            <v>BX</v>
          </cell>
          <cell r="O1220">
            <v>0</v>
          </cell>
          <cell r="P1220" t="str">
            <v>MOSEL</v>
          </cell>
          <cell r="Q1220">
            <v>3</v>
          </cell>
        </row>
        <row r="1221">
          <cell r="B1221" t="str">
            <v>F VW 01 35097</v>
          </cell>
          <cell r="C1221">
            <v>4</v>
          </cell>
          <cell r="D1221">
            <v>1462</v>
          </cell>
          <cell r="E1221">
            <v>37</v>
          </cell>
          <cell r="F1221" t="str">
            <v>D2a</v>
          </cell>
          <cell r="G1221">
            <v>4096</v>
          </cell>
          <cell r="H1221" t="str">
            <v>GRUPO ANTOLIN VOSGES/</v>
          </cell>
          <cell r="I1221" t="str">
            <v>F</v>
          </cell>
          <cell r="M1221">
            <v>0</v>
          </cell>
          <cell r="N1221" t="str">
            <v>BX</v>
          </cell>
          <cell r="O1221">
            <v>0</v>
          </cell>
          <cell r="P1221" t="str">
            <v>BRATISLAVA</v>
          </cell>
          <cell r="Q1221">
            <v>3</v>
          </cell>
        </row>
        <row r="1222">
          <cell r="B1222" t="str">
            <v>F VW 01 35097</v>
          </cell>
          <cell r="C1222">
            <v>4</v>
          </cell>
          <cell r="D1222">
            <v>1462</v>
          </cell>
          <cell r="E1222">
            <v>46</v>
          </cell>
          <cell r="F1222" t="str">
            <v>D2a</v>
          </cell>
          <cell r="G1222">
            <v>15592</v>
          </cell>
          <cell r="H1222" t="str">
            <v>GRUPO ANTOLIN VOSGES/</v>
          </cell>
          <cell r="I1222" t="str">
            <v>F</v>
          </cell>
          <cell r="M1222">
            <v>0</v>
          </cell>
          <cell r="N1222" t="str">
            <v>BX</v>
          </cell>
          <cell r="O1222">
            <v>0</v>
          </cell>
          <cell r="P1222" t="str">
            <v>VW BRUXELLES BRUESS</v>
          </cell>
          <cell r="Q1222">
            <v>3</v>
          </cell>
        </row>
        <row r="1223">
          <cell r="B1223" t="str">
            <v>F VW 01 35097</v>
          </cell>
          <cell r="C1223">
            <v>4</v>
          </cell>
          <cell r="D1223">
            <v>1462</v>
          </cell>
          <cell r="E1223">
            <v>68</v>
          </cell>
          <cell r="F1223" t="str">
            <v>D2a</v>
          </cell>
          <cell r="G1223">
            <v>3773</v>
          </cell>
          <cell r="H1223" t="str">
            <v>GRUPO ANTOLIN VOSGES/</v>
          </cell>
          <cell r="I1223" t="str">
            <v>F</v>
          </cell>
          <cell r="M1223">
            <v>0</v>
          </cell>
          <cell r="N1223" t="str">
            <v>BX</v>
          </cell>
          <cell r="O1223">
            <v>0</v>
          </cell>
          <cell r="P1223" t="str">
            <v>UITENHAGE</v>
          </cell>
          <cell r="Q1223">
            <v>3</v>
          </cell>
        </row>
        <row r="1224">
          <cell r="B1224" t="str">
            <v>F VW 01 35097</v>
          </cell>
          <cell r="C1224">
            <v>4</v>
          </cell>
          <cell r="D1224">
            <v>2261</v>
          </cell>
          <cell r="E1224">
            <v>11</v>
          </cell>
          <cell r="F1224" t="str">
            <v>D2a</v>
          </cell>
          <cell r="G1224">
            <v>32046</v>
          </cell>
          <cell r="H1224" t="str">
            <v>Intier Automotive Eybl GmbH/</v>
          </cell>
          <cell r="I1224" t="str">
            <v>A</v>
          </cell>
          <cell r="M1224">
            <v>0</v>
          </cell>
          <cell r="N1224" t="str">
            <v>VW</v>
          </cell>
          <cell r="O1224">
            <v>0</v>
          </cell>
          <cell r="P1224" t="str">
            <v>WOLFSBURG</v>
          </cell>
          <cell r="Q1224">
            <v>3</v>
          </cell>
        </row>
        <row r="1225">
          <cell r="B1225" t="str">
            <v>F VW 01 35097</v>
          </cell>
          <cell r="C1225">
            <v>4</v>
          </cell>
          <cell r="D1225">
            <v>2261</v>
          </cell>
          <cell r="E1225">
            <v>28</v>
          </cell>
          <cell r="F1225" t="str">
            <v>D2a</v>
          </cell>
          <cell r="G1225">
            <v>4508</v>
          </cell>
          <cell r="H1225" t="str">
            <v>Intier Automotive Eybl GmbH/</v>
          </cell>
          <cell r="I1225" t="str">
            <v>A</v>
          </cell>
          <cell r="M1225">
            <v>0</v>
          </cell>
          <cell r="N1225" t="str">
            <v>VW</v>
          </cell>
          <cell r="O1225">
            <v>0</v>
          </cell>
          <cell r="P1225" t="str">
            <v>MOSEL</v>
          </cell>
          <cell r="Q1225">
            <v>3</v>
          </cell>
        </row>
        <row r="1226">
          <cell r="B1226" t="str">
            <v>F VW 01 35097</v>
          </cell>
          <cell r="C1226">
            <v>4</v>
          </cell>
          <cell r="D1226">
            <v>2261</v>
          </cell>
          <cell r="E1226">
            <v>37</v>
          </cell>
          <cell r="F1226" t="str">
            <v>D2a</v>
          </cell>
          <cell r="G1226">
            <v>4096</v>
          </cell>
          <cell r="H1226" t="str">
            <v>Intier Automotive Eybl GmbH/</v>
          </cell>
          <cell r="I1226" t="str">
            <v>A</v>
          </cell>
          <cell r="M1226">
            <v>0</v>
          </cell>
          <cell r="N1226" t="str">
            <v>VW</v>
          </cell>
          <cell r="O1226">
            <v>0</v>
          </cell>
          <cell r="P1226" t="str">
            <v>BRATISLAVA</v>
          </cell>
          <cell r="Q1226">
            <v>3</v>
          </cell>
        </row>
        <row r="1227">
          <cell r="B1227" t="str">
            <v>F VW 01 35097</v>
          </cell>
          <cell r="C1227">
            <v>4</v>
          </cell>
          <cell r="D1227">
            <v>2261</v>
          </cell>
          <cell r="E1227">
            <v>46</v>
          </cell>
          <cell r="F1227" t="str">
            <v>D2a</v>
          </cell>
          <cell r="G1227">
            <v>15592</v>
          </cell>
          <cell r="H1227" t="str">
            <v>Intier Automotive Eybl GmbH/</v>
          </cell>
          <cell r="I1227" t="str">
            <v>A</v>
          </cell>
          <cell r="M1227">
            <v>0</v>
          </cell>
          <cell r="N1227" t="str">
            <v>VW</v>
          </cell>
          <cell r="O1227">
            <v>0</v>
          </cell>
          <cell r="P1227" t="str">
            <v>VW BRUXELLES BRUESS</v>
          </cell>
          <cell r="Q1227">
            <v>3</v>
          </cell>
        </row>
        <row r="1228">
          <cell r="B1228" t="str">
            <v>F VW 01 35097</v>
          </cell>
          <cell r="C1228">
            <v>4</v>
          </cell>
          <cell r="D1228">
            <v>2261</v>
          </cell>
          <cell r="E1228">
            <v>68</v>
          </cell>
          <cell r="F1228" t="str">
            <v>D2a</v>
          </cell>
          <cell r="G1228">
            <v>3773</v>
          </cell>
          <cell r="H1228" t="str">
            <v>Intier Automotive Eybl GmbH/</v>
          </cell>
          <cell r="I1228" t="str">
            <v>A</v>
          </cell>
          <cell r="M1228">
            <v>0</v>
          </cell>
          <cell r="N1228" t="str">
            <v>VW</v>
          </cell>
          <cell r="O1228">
            <v>0</v>
          </cell>
          <cell r="P1228" t="str">
            <v>UITENHAGE</v>
          </cell>
          <cell r="Q1228">
            <v>3</v>
          </cell>
        </row>
        <row r="1229">
          <cell r="B1229" t="str">
            <v>F VW 01 35097</v>
          </cell>
          <cell r="C1229">
            <v>4</v>
          </cell>
          <cell r="D1229">
            <v>2609</v>
          </cell>
          <cell r="E1229">
            <v>11</v>
          </cell>
          <cell r="F1229" t="str">
            <v>D2a</v>
          </cell>
          <cell r="G1229">
            <v>32046</v>
          </cell>
          <cell r="H1229" t="str">
            <v>Lear Corp - Automotive Industries/</v>
          </cell>
          <cell r="I1229" t="str">
            <v>GB</v>
          </cell>
          <cell r="M1229">
            <v>0</v>
          </cell>
          <cell r="N1229" t="str">
            <v>RR</v>
          </cell>
          <cell r="O1229">
            <v>0</v>
          </cell>
          <cell r="P1229" t="str">
            <v>WOLFSBURG</v>
          </cell>
          <cell r="Q1229">
            <v>3</v>
          </cell>
        </row>
        <row r="1230">
          <cell r="B1230" t="str">
            <v>F VW 01 35097</v>
          </cell>
          <cell r="C1230">
            <v>4</v>
          </cell>
          <cell r="D1230">
            <v>2609</v>
          </cell>
          <cell r="E1230">
            <v>28</v>
          </cell>
          <cell r="F1230" t="str">
            <v>D2a</v>
          </cell>
          <cell r="G1230">
            <v>4508</v>
          </cell>
          <cell r="H1230" t="str">
            <v>Lear Corp - Automotive Industries/</v>
          </cell>
          <cell r="I1230" t="str">
            <v>GB</v>
          </cell>
          <cell r="M1230">
            <v>0</v>
          </cell>
          <cell r="N1230" t="str">
            <v>RR</v>
          </cell>
          <cell r="O1230">
            <v>0</v>
          </cell>
          <cell r="P1230" t="str">
            <v>MOSEL</v>
          </cell>
          <cell r="Q1230">
            <v>3</v>
          </cell>
        </row>
        <row r="1231">
          <cell r="B1231" t="str">
            <v>F VW 01 35097</v>
          </cell>
          <cell r="C1231">
            <v>4</v>
          </cell>
          <cell r="D1231">
            <v>2609</v>
          </cell>
          <cell r="E1231">
            <v>37</v>
          </cell>
          <cell r="F1231" t="str">
            <v>D2a</v>
          </cell>
          <cell r="G1231">
            <v>4096</v>
          </cell>
          <cell r="H1231" t="str">
            <v>Lear Corp - Automotive Industries/</v>
          </cell>
          <cell r="I1231" t="str">
            <v>GB</v>
          </cell>
          <cell r="M1231">
            <v>0</v>
          </cell>
          <cell r="N1231" t="str">
            <v>RR</v>
          </cell>
          <cell r="O1231">
            <v>0</v>
          </cell>
          <cell r="P1231" t="str">
            <v>BRATISLAVA</v>
          </cell>
          <cell r="Q1231">
            <v>3</v>
          </cell>
        </row>
        <row r="1232">
          <cell r="B1232" t="str">
            <v>F VW 01 35097</v>
          </cell>
          <cell r="C1232">
            <v>4</v>
          </cell>
          <cell r="D1232">
            <v>2609</v>
          </cell>
          <cell r="E1232">
            <v>46</v>
          </cell>
          <cell r="F1232" t="str">
            <v>D2a</v>
          </cell>
          <cell r="G1232">
            <v>15592</v>
          </cell>
          <cell r="H1232" t="str">
            <v>Lear Corp - Automotive Industries/</v>
          </cell>
          <cell r="I1232" t="str">
            <v>GB</v>
          </cell>
          <cell r="M1232">
            <v>0</v>
          </cell>
          <cell r="N1232" t="str">
            <v>RR</v>
          </cell>
          <cell r="O1232">
            <v>0</v>
          </cell>
          <cell r="P1232" t="str">
            <v>VW BRUXELLES BRUESS</v>
          </cell>
          <cell r="Q1232">
            <v>3</v>
          </cell>
        </row>
        <row r="1233">
          <cell r="B1233" t="str">
            <v>F VW 01 35097</v>
          </cell>
          <cell r="C1233">
            <v>4</v>
          </cell>
          <cell r="D1233">
            <v>2609</v>
          </cell>
          <cell r="E1233">
            <v>68</v>
          </cell>
          <cell r="F1233" t="str">
            <v>D2a</v>
          </cell>
          <cell r="G1233">
            <v>3773</v>
          </cell>
          <cell r="H1233" t="str">
            <v>Lear Corp - Automotive Industries/</v>
          </cell>
          <cell r="I1233" t="str">
            <v>GB</v>
          </cell>
          <cell r="M1233">
            <v>0</v>
          </cell>
          <cell r="N1233" t="str">
            <v>RR</v>
          </cell>
          <cell r="O1233">
            <v>0</v>
          </cell>
          <cell r="P1233" t="str">
            <v>UITENHAGE</v>
          </cell>
          <cell r="Q1233">
            <v>3</v>
          </cell>
        </row>
        <row r="1234">
          <cell r="B1234" t="str">
            <v>F VW 01 35097</v>
          </cell>
          <cell r="C1234">
            <v>4</v>
          </cell>
          <cell r="D1234">
            <v>2979</v>
          </cell>
          <cell r="E1234">
            <v>11</v>
          </cell>
          <cell r="F1234" t="str">
            <v>D2a</v>
          </cell>
          <cell r="G1234">
            <v>32046</v>
          </cell>
          <cell r="H1234" t="str">
            <v>Lear Corporation/Prestice</v>
          </cell>
          <cell r="I1234" t="str">
            <v>D</v>
          </cell>
          <cell r="J1234">
            <v>38.5</v>
          </cell>
          <cell r="K1234">
            <v>41.524999999999999</v>
          </cell>
          <cell r="M1234">
            <v>691500</v>
          </cell>
          <cell r="N1234" t="str">
            <v>VW</v>
          </cell>
          <cell r="O1234">
            <v>0</v>
          </cell>
          <cell r="P1234" t="str">
            <v>WOLFSBURG</v>
          </cell>
          <cell r="Q1234">
            <v>3</v>
          </cell>
        </row>
        <row r="1235">
          <cell r="B1235" t="str">
            <v>F VW 01 35097</v>
          </cell>
          <cell r="C1235">
            <v>4</v>
          </cell>
          <cell r="D1235">
            <v>2979</v>
          </cell>
          <cell r="E1235">
            <v>28</v>
          </cell>
          <cell r="F1235" t="str">
            <v>D2a</v>
          </cell>
          <cell r="G1235">
            <v>4508</v>
          </cell>
          <cell r="H1235" t="str">
            <v>Lear Corporation/Prestice</v>
          </cell>
          <cell r="I1235" t="str">
            <v>D</v>
          </cell>
          <cell r="J1235">
            <v>38.5</v>
          </cell>
          <cell r="K1235">
            <v>41.149000000000001</v>
          </cell>
          <cell r="M1235">
            <v>691500</v>
          </cell>
          <cell r="N1235" t="str">
            <v>VW</v>
          </cell>
          <cell r="O1235">
            <v>0</v>
          </cell>
          <cell r="P1235" t="str">
            <v>MOSEL</v>
          </cell>
          <cell r="Q1235">
            <v>3</v>
          </cell>
        </row>
        <row r="1236">
          <cell r="B1236" t="str">
            <v>F VW 01 35097</v>
          </cell>
          <cell r="C1236">
            <v>4</v>
          </cell>
          <cell r="D1236">
            <v>2979</v>
          </cell>
          <cell r="E1236">
            <v>37</v>
          </cell>
          <cell r="F1236" t="str">
            <v>D2a</v>
          </cell>
          <cell r="G1236">
            <v>4096</v>
          </cell>
          <cell r="H1236" t="str">
            <v>Lear Corporation/Prestice</v>
          </cell>
          <cell r="I1236" t="str">
            <v>D</v>
          </cell>
          <cell r="J1236">
            <v>38.5</v>
          </cell>
          <cell r="K1236">
            <v>41.758000000000003</v>
          </cell>
          <cell r="M1236">
            <v>691500</v>
          </cell>
          <cell r="N1236" t="str">
            <v>VW</v>
          </cell>
          <cell r="O1236">
            <v>0</v>
          </cell>
          <cell r="P1236" t="str">
            <v>BRATISLAVA</v>
          </cell>
          <cell r="Q1236">
            <v>3</v>
          </cell>
        </row>
        <row r="1237">
          <cell r="B1237" t="str">
            <v>F VW 01 35097</v>
          </cell>
          <cell r="C1237">
            <v>4</v>
          </cell>
          <cell r="D1237">
            <v>2979</v>
          </cell>
          <cell r="E1237">
            <v>46</v>
          </cell>
          <cell r="F1237" t="str">
            <v>D2a</v>
          </cell>
          <cell r="G1237">
            <v>15592</v>
          </cell>
          <cell r="H1237" t="str">
            <v>Lear Corporation/Prestice</v>
          </cell>
          <cell r="I1237" t="str">
            <v>D</v>
          </cell>
          <cell r="J1237">
            <v>38.5</v>
          </cell>
          <cell r="K1237">
            <v>42.652999999999999</v>
          </cell>
          <cell r="M1237">
            <v>691500</v>
          </cell>
          <cell r="N1237" t="str">
            <v>VW</v>
          </cell>
          <cell r="O1237">
            <v>0</v>
          </cell>
          <cell r="P1237" t="str">
            <v>VW BRUXELLES BRUESS</v>
          </cell>
          <cell r="Q1237">
            <v>3</v>
          </cell>
        </row>
        <row r="1238">
          <cell r="B1238" t="str">
            <v>F VW 01 35097</v>
          </cell>
          <cell r="C1238">
            <v>4</v>
          </cell>
          <cell r="D1238">
            <v>2979</v>
          </cell>
          <cell r="E1238">
            <v>68</v>
          </cell>
          <cell r="F1238" t="str">
            <v>D2a</v>
          </cell>
          <cell r="G1238">
            <v>3773</v>
          </cell>
          <cell r="H1238" t="str">
            <v>Lear Corporation/Prestice</v>
          </cell>
          <cell r="I1238" t="str">
            <v>D</v>
          </cell>
          <cell r="J1238">
            <v>38.5</v>
          </cell>
          <cell r="K1238">
            <v>41.524999999999999</v>
          </cell>
          <cell r="M1238">
            <v>691500</v>
          </cell>
          <cell r="N1238" t="str">
            <v>VW</v>
          </cell>
          <cell r="O1238">
            <v>0</v>
          </cell>
          <cell r="P1238" t="str">
            <v>UITENHAGE</v>
          </cell>
          <cell r="Q1238">
            <v>3</v>
          </cell>
        </row>
        <row r="1239">
          <cell r="B1239" t="str">
            <v>F VW 01 35097</v>
          </cell>
          <cell r="C1239">
            <v>4</v>
          </cell>
          <cell r="D1239">
            <v>11330</v>
          </cell>
          <cell r="E1239">
            <v>11</v>
          </cell>
          <cell r="F1239" t="str">
            <v>D2a</v>
          </cell>
          <cell r="G1239">
            <v>32046</v>
          </cell>
          <cell r="H1239" t="str">
            <v>FORMTAP/</v>
          </cell>
          <cell r="I1239" t="str">
            <v>BR</v>
          </cell>
          <cell r="M1239">
            <v>0</v>
          </cell>
          <cell r="N1239" t="str">
            <v>BR</v>
          </cell>
          <cell r="O1239">
            <v>0</v>
          </cell>
          <cell r="P1239" t="str">
            <v>WOLFSBURG</v>
          </cell>
          <cell r="Q1239">
            <v>3</v>
          </cell>
        </row>
        <row r="1240">
          <cell r="B1240" t="str">
            <v>F VW 01 35097</v>
          </cell>
          <cell r="C1240">
            <v>4</v>
          </cell>
          <cell r="D1240">
            <v>11330</v>
          </cell>
          <cell r="E1240">
            <v>28</v>
          </cell>
          <cell r="F1240" t="str">
            <v>D2a</v>
          </cell>
          <cell r="G1240">
            <v>4508</v>
          </cell>
          <cell r="H1240" t="str">
            <v>FORMTAP/</v>
          </cell>
          <cell r="I1240" t="str">
            <v>BR</v>
          </cell>
          <cell r="M1240">
            <v>0</v>
          </cell>
          <cell r="N1240" t="str">
            <v>BR</v>
          </cell>
          <cell r="O1240">
            <v>0</v>
          </cell>
          <cell r="P1240" t="str">
            <v>MOSEL</v>
          </cell>
          <cell r="Q1240">
            <v>3</v>
          </cell>
        </row>
        <row r="1241">
          <cell r="B1241" t="str">
            <v>F VW 01 35097</v>
          </cell>
          <cell r="C1241">
            <v>4</v>
          </cell>
          <cell r="D1241">
            <v>11330</v>
          </cell>
          <cell r="E1241">
            <v>37</v>
          </cell>
          <cell r="F1241" t="str">
            <v>D2a</v>
          </cell>
          <cell r="G1241">
            <v>4096</v>
          </cell>
          <cell r="H1241" t="str">
            <v>FORMTAP/</v>
          </cell>
          <cell r="I1241" t="str">
            <v>BR</v>
          </cell>
          <cell r="M1241">
            <v>0</v>
          </cell>
          <cell r="N1241" t="str">
            <v>BR</v>
          </cell>
          <cell r="O1241">
            <v>0</v>
          </cell>
          <cell r="P1241" t="str">
            <v>BRATISLAVA</v>
          </cell>
          <cell r="Q1241">
            <v>3</v>
          </cell>
        </row>
        <row r="1242">
          <cell r="B1242" t="str">
            <v>F VW 01 35097</v>
          </cell>
          <cell r="C1242">
            <v>4</v>
          </cell>
          <cell r="D1242">
            <v>11330</v>
          </cell>
          <cell r="E1242">
            <v>46</v>
          </cell>
          <cell r="F1242" t="str">
            <v>D2a</v>
          </cell>
          <cell r="G1242">
            <v>15592</v>
          </cell>
          <cell r="H1242" t="str">
            <v>FORMTAP/</v>
          </cell>
          <cell r="I1242" t="str">
            <v>BR</v>
          </cell>
          <cell r="M1242">
            <v>0</v>
          </cell>
          <cell r="N1242" t="str">
            <v>BR</v>
          </cell>
          <cell r="O1242">
            <v>0</v>
          </cell>
          <cell r="P1242" t="str">
            <v>VW BRUXELLES BRUESS</v>
          </cell>
          <cell r="Q1242">
            <v>3</v>
          </cell>
        </row>
        <row r="1243">
          <cell r="B1243" t="str">
            <v>F VW 01 35097</v>
          </cell>
          <cell r="C1243">
            <v>4</v>
          </cell>
          <cell r="D1243">
            <v>11330</v>
          </cell>
          <cell r="E1243">
            <v>68</v>
          </cell>
          <cell r="F1243" t="str">
            <v>D2a</v>
          </cell>
          <cell r="G1243">
            <v>3773</v>
          </cell>
          <cell r="H1243" t="str">
            <v>FORMTAP/</v>
          </cell>
          <cell r="I1243" t="str">
            <v>BR</v>
          </cell>
          <cell r="M1243">
            <v>0</v>
          </cell>
          <cell r="N1243" t="str">
            <v>BR</v>
          </cell>
          <cell r="O1243">
            <v>0</v>
          </cell>
          <cell r="P1243" t="str">
            <v>UITENHAGE</v>
          </cell>
          <cell r="Q1243">
            <v>3</v>
          </cell>
        </row>
        <row r="1244">
          <cell r="B1244" t="str">
            <v>F VW 01 35097</v>
          </cell>
          <cell r="C1244">
            <v>4</v>
          </cell>
          <cell r="D1244">
            <v>13030</v>
          </cell>
          <cell r="E1244">
            <v>11</v>
          </cell>
          <cell r="F1244" t="str">
            <v>D2a</v>
          </cell>
          <cell r="G1244">
            <v>32046</v>
          </cell>
          <cell r="H1244" t="str">
            <v>Findlay Ind. GmbH/Tomaszow PL</v>
          </cell>
          <cell r="I1244" t="str">
            <v>D</v>
          </cell>
          <cell r="J1244">
            <v>32.57</v>
          </cell>
          <cell r="K1244">
            <v>37.603000000000002</v>
          </cell>
          <cell r="M1244">
            <v>390000</v>
          </cell>
          <cell r="N1244" t="str">
            <v>VW</v>
          </cell>
          <cell r="O1244">
            <v>0</v>
          </cell>
          <cell r="P1244" t="str">
            <v>WOLFSBURG</v>
          </cell>
          <cell r="Q1244">
            <v>3</v>
          </cell>
        </row>
        <row r="1245">
          <cell r="B1245" t="str">
            <v>F VW 01 35097</v>
          </cell>
          <cell r="C1245">
            <v>4</v>
          </cell>
          <cell r="D1245">
            <v>13030</v>
          </cell>
          <cell r="E1245">
            <v>28</v>
          </cell>
          <cell r="F1245" t="str">
            <v>D2a</v>
          </cell>
          <cell r="G1245">
            <v>4508</v>
          </cell>
          <cell r="H1245" t="str">
            <v>Findlay Ind. GmbH/Tomaszow PL</v>
          </cell>
          <cell r="I1245" t="str">
            <v>D</v>
          </cell>
          <cell r="J1245">
            <v>32.57</v>
          </cell>
          <cell r="K1245">
            <v>37.331000000000003</v>
          </cell>
          <cell r="M1245">
            <v>390000</v>
          </cell>
          <cell r="N1245" t="str">
            <v>VW</v>
          </cell>
          <cell r="O1245">
            <v>0</v>
          </cell>
          <cell r="P1245" t="str">
            <v>MOSEL</v>
          </cell>
          <cell r="Q1245">
            <v>3</v>
          </cell>
        </row>
        <row r="1246">
          <cell r="B1246" t="str">
            <v>F VW 01 35097</v>
          </cell>
          <cell r="C1246">
            <v>4</v>
          </cell>
          <cell r="D1246">
            <v>13030</v>
          </cell>
          <cell r="E1246">
            <v>37</v>
          </cell>
          <cell r="F1246" t="str">
            <v>D2a</v>
          </cell>
          <cell r="G1246">
            <v>4096</v>
          </cell>
          <cell r="H1246" t="str">
            <v>Findlay Ind. GmbH/Tomaszow PL</v>
          </cell>
          <cell r="I1246" t="str">
            <v>D</v>
          </cell>
          <cell r="J1246">
            <v>32.57</v>
          </cell>
          <cell r="K1246">
            <v>37.18</v>
          </cell>
          <cell r="M1246">
            <v>390000</v>
          </cell>
          <cell r="N1246" t="str">
            <v>VW</v>
          </cell>
          <cell r="O1246">
            <v>0</v>
          </cell>
          <cell r="P1246" t="str">
            <v>BRATISLAVA</v>
          </cell>
          <cell r="Q1246">
            <v>3</v>
          </cell>
        </row>
        <row r="1247">
          <cell r="B1247" t="str">
            <v>F VW 01 35097</v>
          </cell>
          <cell r="C1247">
            <v>4</v>
          </cell>
          <cell r="D1247">
            <v>13030</v>
          </cell>
          <cell r="E1247">
            <v>46</v>
          </cell>
          <cell r="F1247" t="str">
            <v>D2a</v>
          </cell>
          <cell r="G1247">
            <v>15592</v>
          </cell>
          <cell r="H1247" t="str">
            <v>Findlay Ind. GmbH/Tomaszow PL</v>
          </cell>
          <cell r="I1247" t="str">
            <v>D</v>
          </cell>
          <cell r="J1247">
            <v>32.57</v>
          </cell>
          <cell r="K1247">
            <v>40.081000000000003</v>
          </cell>
          <cell r="M1247">
            <v>390000</v>
          </cell>
          <cell r="N1247" t="str">
            <v>VW</v>
          </cell>
          <cell r="O1247">
            <v>0</v>
          </cell>
          <cell r="P1247" t="str">
            <v>VW BRUXELLES BRUESS</v>
          </cell>
          <cell r="Q1247">
            <v>3</v>
          </cell>
        </row>
        <row r="1248">
          <cell r="B1248" t="str">
            <v>F VW 01 35097</v>
          </cell>
          <cell r="C1248">
            <v>4</v>
          </cell>
          <cell r="D1248">
            <v>13030</v>
          </cell>
          <cell r="E1248">
            <v>68</v>
          </cell>
          <cell r="F1248" t="str">
            <v>D2a</v>
          </cell>
          <cell r="G1248">
            <v>3773</v>
          </cell>
          <cell r="H1248" t="str">
            <v>Findlay Ind. GmbH/Tomaszow PL</v>
          </cell>
          <cell r="I1248" t="str">
            <v>D</v>
          </cell>
          <cell r="J1248">
            <v>32.57</v>
          </cell>
          <cell r="K1248">
            <v>37.603000000000002</v>
          </cell>
          <cell r="M1248">
            <v>390000</v>
          </cell>
          <cell r="N1248" t="str">
            <v>VW</v>
          </cell>
          <cell r="O1248">
            <v>0</v>
          </cell>
          <cell r="P1248" t="str">
            <v>UITENHAGE</v>
          </cell>
          <cell r="Q1248">
            <v>3</v>
          </cell>
        </row>
        <row r="1249">
          <cell r="B1249" t="str">
            <v>F VW 01 35097</v>
          </cell>
          <cell r="C1249">
            <v>4</v>
          </cell>
          <cell r="D1249">
            <v>19964</v>
          </cell>
          <cell r="E1249">
            <v>11</v>
          </cell>
          <cell r="F1249" t="str">
            <v>D2a</v>
          </cell>
          <cell r="G1249">
            <v>32046</v>
          </cell>
          <cell r="H1249" t="str">
            <v>Martur Entegre Sünger ve Koltuk Tesisleri Sanayi Tic A.S./</v>
          </cell>
          <cell r="I1249" t="str">
            <v>TR</v>
          </cell>
          <cell r="M1249">
            <v>0</v>
          </cell>
          <cell r="N1249" t="str">
            <v>TR</v>
          </cell>
          <cell r="O1249">
            <v>0</v>
          </cell>
          <cell r="P1249" t="str">
            <v>WOLFSBURG</v>
          </cell>
          <cell r="Q1249">
            <v>3</v>
          </cell>
        </row>
        <row r="1250">
          <cell r="B1250" t="str">
            <v>F VW 01 35097</v>
          </cell>
          <cell r="C1250">
            <v>4</v>
          </cell>
          <cell r="D1250">
            <v>19964</v>
          </cell>
          <cell r="E1250">
            <v>28</v>
          </cell>
          <cell r="F1250" t="str">
            <v>D2a</v>
          </cell>
          <cell r="G1250">
            <v>4508</v>
          </cell>
          <cell r="H1250" t="str">
            <v>Martur Entegre Sünger ve Koltuk Tesisleri Sanayi Tic A.S./</v>
          </cell>
          <cell r="I1250" t="str">
            <v>TR</v>
          </cell>
          <cell r="M1250">
            <v>0</v>
          </cell>
          <cell r="N1250" t="str">
            <v>TR</v>
          </cell>
          <cell r="O1250">
            <v>0</v>
          </cell>
          <cell r="P1250" t="str">
            <v>MOSEL</v>
          </cell>
          <cell r="Q1250">
            <v>3</v>
          </cell>
        </row>
        <row r="1251">
          <cell r="B1251" t="str">
            <v>F VW 01 35097</v>
          </cell>
          <cell r="C1251">
            <v>4</v>
          </cell>
          <cell r="D1251">
            <v>19964</v>
          </cell>
          <cell r="E1251">
            <v>37</v>
          </cell>
          <cell r="F1251" t="str">
            <v>D2a</v>
          </cell>
          <cell r="G1251">
            <v>4096</v>
          </cell>
          <cell r="H1251" t="str">
            <v>Martur Entegre Sünger ve Koltuk Tesisleri Sanayi Tic A.S./</v>
          </cell>
          <cell r="I1251" t="str">
            <v>TR</v>
          </cell>
          <cell r="M1251">
            <v>0</v>
          </cell>
          <cell r="N1251" t="str">
            <v>TR</v>
          </cell>
          <cell r="O1251">
            <v>0</v>
          </cell>
          <cell r="P1251" t="str">
            <v>BRATISLAVA</v>
          </cell>
          <cell r="Q1251">
            <v>3</v>
          </cell>
        </row>
        <row r="1252">
          <cell r="B1252" t="str">
            <v>F VW 01 35097</v>
          </cell>
          <cell r="C1252">
            <v>4</v>
          </cell>
          <cell r="D1252">
            <v>19964</v>
          </cell>
          <cell r="E1252">
            <v>46</v>
          </cell>
          <cell r="F1252" t="str">
            <v>D2a</v>
          </cell>
          <cell r="G1252">
            <v>15592</v>
          </cell>
          <cell r="H1252" t="str">
            <v>Martur Entegre Sünger ve Koltuk Tesisleri Sanayi Tic A.S./</v>
          </cell>
          <cell r="I1252" t="str">
            <v>TR</v>
          </cell>
          <cell r="M1252">
            <v>0</v>
          </cell>
          <cell r="N1252" t="str">
            <v>TR</v>
          </cell>
          <cell r="O1252">
            <v>0</v>
          </cell>
          <cell r="P1252" t="str">
            <v>VW BRUXELLES BRUESS</v>
          </cell>
          <cell r="Q1252">
            <v>3</v>
          </cell>
        </row>
        <row r="1253">
          <cell r="B1253" t="str">
            <v>F VW 01 35097</v>
          </cell>
          <cell r="C1253">
            <v>4</v>
          </cell>
          <cell r="D1253">
            <v>19964</v>
          </cell>
          <cell r="E1253">
            <v>68</v>
          </cell>
          <cell r="F1253" t="str">
            <v>D2a</v>
          </cell>
          <cell r="G1253">
            <v>3773</v>
          </cell>
          <cell r="H1253" t="str">
            <v>Martur Entegre Sünger ve Koltuk Tesisleri Sanayi Tic A.S./</v>
          </cell>
          <cell r="I1253" t="str">
            <v>TR</v>
          </cell>
          <cell r="M1253">
            <v>0</v>
          </cell>
          <cell r="N1253" t="str">
            <v>TR</v>
          </cell>
          <cell r="O1253">
            <v>0</v>
          </cell>
          <cell r="P1253" t="str">
            <v>UITENHAGE</v>
          </cell>
          <cell r="Q1253">
            <v>3</v>
          </cell>
        </row>
        <row r="1254">
          <cell r="B1254" t="str">
            <v>F VW 01 35097</v>
          </cell>
          <cell r="C1254">
            <v>4</v>
          </cell>
          <cell r="D1254">
            <v>20328</v>
          </cell>
          <cell r="E1254">
            <v>11</v>
          </cell>
          <cell r="F1254" t="str">
            <v>D2a</v>
          </cell>
          <cell r="G1254">
            <v>32046</v>
          </cell>
          <cell r="H1254" t="str">
            <v>GRUPO ANTOLIN DEUTSCHLAND GMBH/GA Bohemia</v>
          </cell>
          <cell r="I1254" t="str">
            <v>D</v>
          </cell>
          <cell r="J1254">
            <v>43.28</v>
          </cell>
          <cell r="K1254">
            <v>46.375</v>
          </cell>
          <cell r="M1254">
            <v>505750</v>
          </cell>
          <cell r="N1254" t="str">
            <v>VW</v>
          </cell>
          <cell r="O1254">
            <v>0</v>
          </cell>
          <cell r="P1254" t="str">
            <v>WOLFSBURG</v>
          </cell>
          <cell r="Q1254">
            <v>3</v>
          </cell>
        </row>
        <row r="1255">
          <cell r="B1255" t="str">
            <v>F VW 01 35097</v>
          </cell>
          <cell r="C1255">
            <v>4</v>
          </cell>
          <cell r="D1255">
            <v>20328</v>
          </cell>
          <cell r="E1255">
            <v>28</v>
          </cell>
          <cell r="F1255" t="str">
            <v>D2a</v>
          </cell>
          <cell r="G1255">
            <v>4508</v>
          </cell>
          <cell r="H1255" t="str">
            <v>GRUPO ANTOLIN DEUTSCHLAND GMBH/GA Bohemia</v>
          </cell>
          <cell r="I1255" t="str">
            <v>D</v>
          </cell>
          <cell r="J1255">
            <v>43.28</v>
          </cell>
          <cell r="K1255">
            <v>46.17</v>
          </cell>
          <cell r="M1255">
            <v>505750</v>
          </cell>
          <cell r="N1255" t="str">
            <v>VW</v>
          </cell>
          <cell r="O1255">
            <v>0</v>
          </cell>
          <cell r="P1255" t="str">
            <v>MOSEL</v>
          </cell>
          <cell r="Q1255">
            <v>3</v>
          </cell>
        </row>
        <row r="1256">
          <cell r="B1256" t="str">
            <v>F VW 01 35097</v>
          </cell>
          <cell r="C1256">
            <v>4</v>
          </cell>
          <cell r="D1256">
            <v>20328</v>
          </cell>
          <cell r="E1256">
            <v>37</v>
          </cell>
          <cell r="F1256" t="str">
            <v>D2a</v>
          </cell>
          <cell r="G1256">
            <v>4096</v>
          </cell>
          <cell r="H1256" t="str">
            <v>GRUPO ANTOLIN DEUTSCHLAND GMBH/GA Bohemia</v>
          </cell>
          <cell r="I1256" t="str">
            <v>D</v>
          </cell>
          <cell r="J1256">
            <v>43.28</v>
          </cell>
          <cell r="K1256">
            <v>46.637</v>
          </cell>
          <cell r="M1256">
            <v>505750</v>
          </cell>
          <cell r="N1256" t="str">
            <v>VW</v>
          </cell>
          <cell r="O1256">
            <v>0</v>
          </cell>
          <cell r="P1256" t="str">
            <v>BRATISLAVA</v>
          </cell>
          <cell r="Q1256">
            <v>3</v>
          </cell>
        </row>
        <row r="1257">
          <cell r="B1257" t="str">
            <v>F VW 01 35097</v>
          </cell>
          <cell r="C1257">
            <v>4</v>
          </cell>
          <cell r="D1257">
            <v>20328</v>
          </cell>
          <cell r="E1257">
            <v>46</v>
          </cell>
          <cell r="F1257" t="str">
            <v>D2a</v>
          </cell>
          <cell r="G1257">
            <v>15592</v>
          </cell>
          <cell r="H1257" t="str">
            <v>GRUPO ANTOLIN DEUTSCHLAND GMBH/GA Bohemia</v>
          </cell>
          <cell r="I1257" t="str">
            <v>D</v>
          </cell>
          <cell r="J1257">
            <v>43.28</v>
          </cell>
          <cell r="K1257">
            <v>47.72</v>
          </cell>
          <cell r="M1257">
            <v>505750</v>
          </cell>
          <cell r="N1257" t="str">
            <v>VW</v>
          </cell>
          <cell r="O1257">
            <v>0</v>
          </cell>
          <cell r="P1257" t="str">
            <v>VW BRUXELLES BRUESS</v>
          </cell>
          <cell r="Q1257">
            <v>3</v>
          </cell>
        </row>
        <row r="1258">
          <cell r="B1258" t="str">
            <v>F VW 01 35097</v>
          </cell>
          <cell r="C1258">
            <v>4</v>
          </cell>
          <cell r="D1258">
            <v>20328</v>
          </cell>
          <cell r="E1258">
            <v>68</v>
          </cell>
          <cell r="F1258" t="str">
            <v>D2a</v>
          </cell>
          <cell r="G1258">
            <v>3773</v>
          </cell>
          <cell r="H1258" t="str">
            <v>GRUPO ANTOLIN DEUTSCHLAND GMBH/GA Bohemia</v>
          </cell>
          <cell r="I1258" t="str">
            <v>D</v>
          </cell>
          <cell r="J1258">
            <v>43.28</v>
          </cell>
          <cell r="K1258">
            <v>46.375</v>
          </cell>
          <cell r="M1258">
            <v>505750</v>
          </cell>
          <cell r="N1258" t="str">
            <v>VW</v>
          </cell>
          <cell r="O1258">
            <v>0</v>
          </cell>
          <cell r="P1258" t="str">
            <v>UITENHAGE</v>
          </cell>
          <cell r="Q1258">
            <v>3</v>
          </cell>
        </row>
        <row r="1259">
          <cell r="B1259" t="str">
            <v>F VW 01 35097</v>
          </cell>
          <cell r="C1259">
            <v>4</v>
          </cell>
          <cell r="D1259">
            <v>23586</v>
          </cell>
          <cell r="E1259">
            <v>11</v>
          </cell>
          <cell r="F1259" t="str">
            <v>D2a</v>
          </cell>
          <cell r="G1259">
            <v>32046</v>
          </cell>
          <cell r="H1259" t="str">
            <v>VW Wolfsburg/</v>
          </cell>
          <cell r="I1259" t="str">
            <v>D</v>
          </cell>
          <cell r="M1259">
            <v>0</v>
          </cell>
          <cell r="N1259" t="str">
            <v>HA</v>
          </cell>
          <cell r="O1259">
            <v>0</v>
          </cell>
          <cell r="P1259" t="str">
            <v>WOLFSBURG</v>
          </cell>
          <cell r="Q1259">
            <v>3</v>
          </cell>
        </row>
        <row r="1260">
          <cell r="B1260" t="str">
            <v>F VW 01 35097</v>
          </cell>
          <cell r="C1260">
            <v>4</v>
          </cell>
          <cell r="D1260">
            <v>23586</v>
          </cell>
          <cell r="E1260">
            <v>28</v>
          </cell>
          <cell r="F1260" t="str">
            <v>D2a</v>
          </cell>
          <cell r="G1260">
            <v>4508</v>
          </cell>
          <cell r="H1260" t="str">
            <v>VW Wolfsburg/</v>
          </cell>
          <cell r="I1260" t="str">
            <v>D</v>
          </cell>
          <cell r="M1260">
            <v>0</v>
          </cell>
          <cell r="N1260" t="str">
            <v>HA</v>
          </cell>
          <cell r="O1260">
            <v>0</v>
          </cell>
          <cell r="P1260" t="str">
            <v>MOSEL</v>
          </cell>
          <cell r="Q1260">
            <v>3</v>
          </cell>
        </row>
        <row r="1261">
          <cell r="B1261" t="str">
            <v>F VW 01 35097</v>
          </cell>
          <cell r="C1261">
            <v>4</v>
          </cell>
          <cell r="D1261">
            <v>23586</v>
          </cell>
          <cell r="E1261">
            <v>37</v>
          </cell>
          <cell r="F1261" t="str">
            <v>D2a</v>
          </cell>
          <cell r="G1261">
            <v>4096</v>
          </cell>
          <cell r="H1261" t="str">
            <v>VW Wolfsburg/</v>
          </cell>
          <cell r="I1261" t="str">
            <v>D</v>
          </cell>
          <cell r="M1261">
            <v>0</v>
          </cell>
          <cell r="N1261" t="str">
            <v>HA</v>
          </cell>
          <cell r="O1261">
            <v>0</v>
          </cell>
          <cell r="P1261" t="str">
            <v>BRATISLAVA</v>
          </cell>
          <cell r="Q1261">
            <v>3</v>
          </cell>
        </row>
        <row r="1262">
          <cell r="B1262" t="str">
            <v>F VW 01 35097</v>
          </cell>
          <cell r="C1262">
            <v>4</v>
          </cell>
          <cell r="D1262">
            <v>23586</v>
          </cell>
          <cell r="E1262">
            <v>46</v>
          </cell>
          <cell r="F1262" t="str">
            <v>D2a</v>
          </cell>
          <cell r="G1262">
            <v>15592</v>
          </cell>
          <cell r="H1262" t="str">
            <v>VW Wolfsburg/</v>
          </cell>
          <cell r="I1262" t="str">
            <v>D</v>
          </cell>
          <cell r="M1262">
            <v>0</v>
          </cell>
          <cell r="N1262" t="str">
            <v>HA</v>
          </cell>
          <cell r="O1262">
            <v>0</v>
          </cell>
          <cell r="P1262" t="str">
            <v>VW BRUXELLES BRUESS</v>
          </cell>
          <cell r="Q1262">
            <v>3</v>
          </cell>
        </row>
        <row r="1263">
          <cell r="B1263" t="str">
            <v>F VW 01 35097</v>
          </cell>
          <cell r="C1263">
            <v>4</v>
          </cell>
          <cell r="D1263">
            <v>23586</v>
          </cell>
          <cell r="E1263">
            <v>68</v>
          </cell>
          <cell r="F1263" t="str">
            <v>D2a</v>
          </cell>
          <cell r="G1263">
            <v>3773</v>
          </cell>
          <cell r="H1263" t="str">
            <v>VW Wolfsburg/</v>
          </cell>
          <cell r="I1263" t="str">
            <v>D</v>
          </cell>
          <cell r="M1263">
            <v>0</v>
          </cell>
          <cell r="N1263" t="str">
            <v>HA</v>
          </cell>
          <cell r="O1263">
            <v>0</v>
          </cell>
          <cell r="P1263" t="str">
            <v>UITENHAGE</v>
          </cell>
          <cell r="Q1263">
            <v>3</v>
          </cell>
        </row>
        <row r="1264">
          <cell r="B1264" t="str">
            <v>F VW 01 35097</v>
          </cell>
          <cell r="C1264">
            <v>4</v>
          </cell>
          <cell r="D1264">
            <v>24969</v>
          </cell>
          <cell r="E1264">
            <v>11</v>
          </cell>
          <cell r="F1264" t="str">
            <v>D2a</v>
          </cell>
          <cell r="G1264">
            <v>32046</v>
          </cell>
          <cell r="H1264" t="str">
            <v>Rieter Automotive North/</v>
          </cell>
          <cell r="I1264" t="str">
            <v>USA</v>
          </cell>
          <cell r="M1264">
            <v>0</v>
          </cell>
          <cell r="N1264" t="str">
            <v>US</v>
          </cell>
          <cell r="O1264">
            <v>0</v>
          </cell>
          <cell r="P1264" t="str">
            <v>WOLFSBURG</v>
          </cell>
          <cell r="Q1264">
            <v>3</v>
          </cell>
        </row>
        <row r="1265">
          <cell r="B1265" t="str">
            <v>F VW 01 35097</v>
          </cell>
          <cell r="C1265">
            <v>4</v>
          </cell>
          <cell r="D1265">
            <v>24969</v>
          </cell>
          <cell r="E1265">
            <v>28</v>
          </cell>
          <cell r="F1265" t="str">
            <v>D2a</v>
          </cell>
          <cell r="G1265">
            <v>4508</v>
          </cell>
          <cell r="H1265" t="str">
            <v>Rieter Automotive North/</v>
          </cell>
          <cell r="I1265" t="str">
            <v>USA</v>
          </cell>
          <cell r="M1265">
            <v>0</v>
          </cell>
          <cell r="N1265" t="str">
            <v>US</v>
          </cell>
          <cell r="O1265">
            <v>0</v>
          </cell>
          <cell r="P1265" t="str">
            <v>MOSEL</v>
          </cell>
          <cell r="Q1265">
            <v>3</v>
          </cell>
        </row>
        <row r="1266">
          <cell r="B1266" t="str">
            <v>F VW 01 35097</v>
          </cell>
          <cell r="C1266">
            <v>4</v>
          </cell>
          <cell r="D1266">
            <v>24969</v>
          </cell>
          <cell r="E1266">
            <v>37</v>
          </cell>
          <cell r="F1266" t="str">
            <v>D2a</v>
          </cell>
          <cell r="G1266">
            <v>4096</v>
          </cell>
          <cell r="H1266" t="str">
            <v>Rieter Automotive North/</v>
          </cell>
          <cell r="I1266" t="str">
            <v>USA</v>
          </cell>
          <cell r="M1266">
            <v>0</v>
          </cell>
          <cell r="N1266" t="str">
            <v>US</v>
          </cell>
          <cell r="O1266">
            <v>0</v>
          </cell>
          <cell r="P1266" t="str">
            <v>BRATISLAVA</v>
          </cell>
          <cell r="Q1266">
            <v>3</v>
          </cell>
        </row>
        <row r="1267">
          <cell r="B1267" t="str">
            <v>F VW 01 35097</v>
          </cell>
          <cell r="C1267">
            <v>4</v>
          </cell>
          <cell r="D1267">
            <v>24969</v>
          </cell>
          <cell r="E1267">
            <v>46</v>
          </cell>
          <cell r="F1267" t="str">
            <v>D2a</v>
          </cell>
          <cell r="G1267">
            <v>15592</v>
          </cell>
          <cell r="H1267" t="str">
            <v>Rieter Automotive North/</v>
          </cell>
          <cell r="I1267" t="str">
            <v>USA</v>
          </cell>
          <cell r="M1267">
            <v>0</v>
          </cell>
          <cell r="N1267" t="str">
            <v>US</v>
          </cell>
          <cell r="O1267">
            <v>0</v>
          </cell>
          <cell r="P1267" t="str">
            <v>VW BRUXELLES BRUESS</v>
          </cell>
          <cell r="Q1267">
            <v>3</v>
          </cell>
        </row>
        <row r="1268">
          <cell r="B1268" t="str">
            <v>F VW 01 35097</v>
          </cell>
          <cell r="C1268">
            <v>4</v>
          </cell>
          <cell r="D1268">
            <v>24969</v>
          </cell>
          <cell r="E1268">
            <v>68</v>
          </cell>
          <cell r="F1268" t="str">
            <v>D2a</v>
          </cell>
          <cell r="G1268">
            <v>3773</v>
          </cell>
          <cell r="H1268" t="str">
            <v>Rieter Automotive North/</v>
          </cell>
          <cell r="I1268" t="str">
            <v>USA</v>
          </cell>
          <cell r="M1268">
            <v>0</v>
          </cell>
          <cell r="N1268" t="str">
            <v>US</v>
          </cell>
          <cell r="O1268">
            <v>0</v>
          </cell>
          <cell r="P1268" t="str">
            <v>UITENHAGE</v>
          </cell>
          <cell r="Q1268">
            <v>3</v>
          </cell>
        </row>
        <row r="1269">
          <cell r="B1269" t="str">
            <v>F VW 01 35097</v>
          </cell>
          <cell r="C1269">
            <v>4</v>
          </cell>
          <cell r="D1269">
            <v>27909</v>
          </cell>
          <cell r="E1269">
            <v>11</v>
          </cell>
          <cell r="F1269" t="str">
            <v>D2a</v>
          </cell>
          <cell r="G1269">
            <v>32046</v>
          </cell>
          <cell r="H1269" t="str">
            <v>Textron Automotive Company/</v>
          </cell>
          <cell r="I1269" t="str">
            <v>USA</v>
          </cell>
          <cell r="M1269">
            <v>0</v>
          </cell>
          <cell r="N1269" t="str">
            <v>US</v>
          </cell>
          <cell r="O1269">
            <v>0</v>
          </cell>
          <cell r="P1269" t="str">
            <v>WOLFSBURG</v>
          </cell>
          <cell r="Q1269">
            <v>3</v>
          </cell>
        </row>
        <row r="1270">
          <cell r="B1270" t="str">
            <v>F VW 01 35097</v>
          </cell>
          <cell r="C1270">
            <v>4</v>
          </cell>
          <cell r="D1270">
            <v>27909</v>
          </cell>
          <cell r="E1270">
            <v>28</v>
          </cell>
          <cell r="F1270" t="str">
            <v>D2a</v>
          </cell>
          <cell r="G1270">
            <v>4508</v>
          </cell>
          <cell r="H1270" t="str">
            <v>Textron Automotive Company/</v>
          </cell>
          <cell r="I1270" t="str">
            <v>USA</v>
          </cell>
          <cell r="M1270">
            <v>0</v>
          </cell>
          <cell r="N1270" t="str">
            <v>US</v>
          </cell>
          <cell r="O1270">
            <v>0</v>
          </cell>
          <cell r="P1270" t="str">
            <v>MOSEL</v>
          </cell>
          <cell r="Q1270">
            <v>3</v>
          </cell>
        </row>
        <row r="1271">
          <cell r="B1271" t="str">
            <v>F VW 01 35097</v>
          </cell>
          <cell r="C1271">
            <v>4</v>
          </cell>
          <cell r="D1271">
            <v>27909</v>
          </cell>
          <cell r="E1271">
            <v>37</v>
          </cell>
          <cell r="F1271" t="str">
            <v>D2a</v>
          </cell>
          <cell r="G1271">
            <v>4096</v>
          </cell>
          <cell r="H1271" t="str">
            <v>Textron Automotive Company/</v>
          </cell>
          <cell r="I1271" t="str">
            <v>USA</v>
          </cell>
          <cell r="M1271">
            <v>0</v>
          </cell>
          <cell r="N1271" t="str">
            <v>US</v>
          </cell>
          <cell r="O1271">
            <v>0</v>
          </cell>
          <cell r="P1271" t="str">
            <v>BRATISLAVA</v>
          </cell>
          <cell r="Q1271">
            <v>3</v>
          </cell>
        </row>
        <row r="1272">
          <cell r="B1272" t="str">
            <v>F VW 01 35097</v>
          </cell>
          <cell r="C1272">
            <v>4</v>
          </cell>
          <cell r="D1272">
            <v>27909</v>
          </cell>
          <cell r="E1272">
            <v>46</v>
          </cell>
          <cell r="F1272" t="str">
            <v>D2a</v>
          </cell>
          <cell r="G1272">
            <v>15592</v>
          </cell>
          <cell r="H1272" t="str">
            <v>Textron Automotive Company/</v>
          </cell>
          <cell r="I1272" t="str">
            <v>USA</v>
          </cell>
          <cell r="M1272">
            <v>0</v>
          </cell>
          <cell r="N1272" t="str">
            <v>US</v>
          </cell>
          <cell r="O1272">
            <v>0</v>
          </cell>
          <cell r="P1272" t="str">
            <v>VW BRUXELLES BRUESS</v>
          </cell>
          <cell r="Q1272">
            <v>3</v>
          </cell>
        </row>
        <row r="1273">
          <cell r="B1273" t="str">
            <v>F VW 01 35097</v>
          </cell>
          <cell r="C1273">
            <v>4</v>
          </cell>
          <cell r="D1273">
            <v>27909</v>
          </cell>
          <cell r="E1273">
            <v>68</v>
          </cell>
          <cell r="F1273" t="str">
            <v>D2a</v>
          </cell>
          <cell r="G1273">
            <v>3773</v>
          </cell>
          <cell r="H1273" t="str">
            <v>Textron Automotive Company/</v>
          </cell>
          <cell r="I1273" t="str">
            <v>USA</v>
          </cell>
          <cell r="M1273">
            <v>0</v>
          </cell>
          <cell r="N1273" t="str">
            <v>US</v>
          </cell>
          <cell r="O1273">
            <v>0</v>
          </cell>
          <cell r="P1273" t="str">
            <v>UITENHAGE</v>
          </cell>
          <cell r="Q1273">
            <v>3</v>
          </cell>
        </row>
        <row r="1274">
          <cell r="B1274" t="str">
            <v>F VW 01 35097</v>
          </cell>
          <cell r="C1274">
            <v>4</v>
          </cell>
          <cell r="D1274">
            <v>28671</v>
          </cell>
          <cell r="E1274">
            <v>11</v>
          </cell>
          <cell r="F1274" t="str">
            <v>D2a</v>
          </cell>
          <cell r="G1274">
            <v>32046</v>
          </cell>
          <cell r="H1274" t="str">
            <v>RIETER ELLO ARTEFATOS DE FIBRAS TEXTEIS LTDA/</v>
          </cell>
          <cell r="I1274" t="str">
            <v>BR</v>
          </cell>
          <cell r="M1274">
            <v>0</v>
          </cell>
          <cell r="N1274" t="str">
            <v>BR</v>
          </cell>
          <cell r="O1274">
            <v>0</v>
          </cell>
          <cell r="P1274" t="str">
            <v>WOLFSBURG</v>
          </cell>
          <cell r="Q1274">
            <v>3</v>
          </cell>
        </row>
        <row r="1275">
          <cell r="B1275" t="str">
            <v>F VW 01 35097</v>
          </cell>
          <cell r="C1275">
            <v>4</v>
          </cell>
          <cell r="D1275">
            <v>28671</v>
          </cell>
          <cell r="E1275">
            <v>28</v>
          </cell>
          <cell r="F1275" t="str">
            <v>D2a</v>
          </cell>
          <cell r="G1275">
            <v>4508</v>
          </cell>
          <cell r="H1275" t="str">
            <v>RIETER ELLO ARTEFATOS DE FIBRAS TEXTEIS LTDA/</v>
          </cell>
          <cell r="I1275" t="str">
            <v>BR</v>
          </cell>
          <cell r="M1275">
            <v>0</v>
          </cell>
          <cell r="N1275" t="str">
            <v>BR</v>
          </cell>
          <cell r="O1275">
            <v>0</v>
          </cell>
          <cell r="P1275" t="str">
            <v>MOSEL</v>
          </cell>
          <cell r="Q1275">
            <v>3</v>
          </cell>
        </row>
        <row r="1276">
          <cell r="B1276" t="str">
            <v>F VW 01 35097</v>
          </cell>
          <cell r="C1276">
            <v>4</v>
          </cell>
          <cell r="D1276">
            <v>28671</v>
          </cell>
          <cell r="E1276">
            <v>37</v>
          </cell>
          <cell r="F1276" t="str">
            <v>D2a</v>
          </cell>
          <cell r="G1276">
            <v>4096</v>
          </cell>
          <cell r="H1276" t="str">
            <v>RIETER ELLO ARTEFATOS DE FIBRAS TEXTEIS LTDA/</v>
          </cell>
          <cell r="I1276" t="str">
            <v>BR</v>
          </cell>
          <cell r="M1276">
            <v>0</v>
          </cell>
          <cell r="N1276" t="str">
            <v>BR</v>
          </cell>
          <cell r="O1276">
            <v>0</v>
          </cell>
          <cell r="P1276" t="str">
            <v>BRATISLAVA</v>
          </cell>
          <cell r="Q1276">
            <v>3</v>
          </cell>
        </row>
        <row r="1277">
          <cell r="B1277" t="str">
            <v>F VW 01 35097</v>
          </cell>
          <cell r="C1277">
            <v>4</v>
          </cell>
          <cell r="D1277">
            <v>28671</v>
          </cell>
          <cell r="E1277">
            <v>46</v>
          </cell>
          <cell r="F1277" t="str">
            <v>D2a</v>
          </cell>
          <cell r="G1277">
            <v>15592</v>
          </cell>
          <cell r="H1277" t="str">
            <v>RIETER ELLO ARTEFATOS DE FIBRAS TEXTEIS LTDA/</v>
          </cell>
          <cell r="I1277" t="str">
            <v>BR</v>
          </cell>
          <cell r="M1277">
            <v>0</v>
          </cell>
          <cell r="N1277" t="str">
            <v>BR</v>
          </cell>
          <cell r="O1277">
            <v>0</v>
          </cell>
          <cell r="P1277" t="str">
            <v>VW BRUXELLES BRUESS</v>
          </cell>
          <cell r="Q1277">
            <v>3</v>
          </cell>
        </row>
        <row r="1278">
          <cell r="B1278" t="str">
            <v>F VW 01 35097</v>
          </cell>
          <cell r="C1278">
            <v>4</v>
          </cell>
          <cell r="D1278">
            <v>28671</v>
          </cell>
          <cell r="E1278">
            <v>68</v>
          </cell>
          <cell r="F1278" t="str">
            <v>D2a</v>
          </cell>
          <cell r="G1278">
            <v>3773</v>
          </cell>
          <cell r="H1278" t="str">
            <v>RIETER ELLO ARTEFATOS DE FIBRAS TEXTEIS LTDA/</v>
          </cell>
          <cell r="I1278" t="str">
            <v>BR</v>
          </cell>
          <cell r="M1278">
            <v>0</v>
          </cell>
          <cell r="N1278" t="str">
            <v>BR</v>
          </cell>
          <cell r="O1278">
            <v>0</v>
          </cell>
          <cell r="P1278" t="str">
            <v>UITENHAGE</v>
          </cell>
          <cell r="Q1278">
            <v>3</v>
          </cell>
        </row>
        <row r="1279">
          <cell r="B1279" t="str">
            <v>F VW 01 35097</v>
          </cell>
          <cell r="C1279">
            <v>4</v>
          </cell>
          <cell r="D1279">
            <v>29344</v>
          </cell>
          <cell r="E1279">
            <v>11</v>
          </cell>
          <cell r="F1279" t="str">
            <v>D2a</v>
          </cell>
          <cell r="G1279">
            <v>32046</v>
          </cell>
          <cell r="H1279" t="str">
            <v>Johnson Controls Headliner GmbH/</v>
          </cell>
          <cell r="I1279" t="str">
            <v>D</v>
          </cell>
          <cell r="J1279">
            <v>44.75</v>
          </cell>
          <cell r="K1279">
            <v>47.87</v>
          </cell>
          <cell r="M1279">
            <v>485000</v>
          </cell>
          <cell r="N1279" t="str">
            <v>VW</v>
          </cell>
          <cell r="O1279">
            <v>0</v>
          </cell>
          <cell r="P1279" t="str">
            <v>WOLFSBURG</v>
          </cell>
          <cell r="Q1279">
            <v>3</v>
          </cell>
        </row>
        <row r="1280">
          <cell r="B1280" t="str">
            <v>F VW 01 35097</v>
          </cell>
          <cell r="C1280">
            <v>4</v>
          </cell>
          <cell r="D1280">
            <v>29344</v>
          </cell>
          <cell r="E1280">
            <v>28</v>
          </cell>
          <cell r="F1280" t="str">
            <v>D2a</v>
          </cell>
          <cell r="G1280">
            <v>4508</v>
          </cell>
          <cell r="H1280" t="str">
            <v>Johnson Controls Headliner GmbH/</v>
          </cell>
          <cell r="I1280" t="str">
            <v>D</v>
          </cell>
          <cell r="J1280">
            <v>44.75</v>
          </cell>
          <cell r="K1280">
            <v>48.154000000000003</v>
          </cell>
          <cell r="M1280">
            <v>485000</v>
          </cell>
          <cell r="N1280" t="str">
            <v>VW</v>
          </cell>
          <cell r="O1280">
            <v>0</v>
          </cell>
          <cell r="P1280" t="str">
            <v>MOSEL</v>
          </cell>
          <cell r="Q1280">
            <v>3</v>
          </cell>
        </row>
        <row r="1281">
          <cell r="B1281" t="str">
            <v>F VW 01 35097</v>
          </cell>
          <cell r="C1281">
            <v>4</v>
          </cell>
          <cell r="D1281">
            <v>29344</v>
          </cell>
          <cell r="E1281">
            <v>37</v>
          </cell>
          <cell r="F1281" t="str">
            <v>D2a</v>
          </cell>
          <cell r="G1281">
            <v>4096</v>
          </cell>
          <cell r="H1281" t="str">
            <v>Johnson Controls Headliner GmbH/</v>
          </cell>
          <cell r="I1281" t="str">
            <v>D</v>
          </cell>
          <cell r="J1281">
            <v>44.75</v>
          </cell>
          <cell r="K1281">
            <v>49.83</v>
          </cell>
          <cell r="M1281">
            <v>485000</v>
          </cell>
          <cell r="N1281" t="str">
            <v>VW</v>
          </cell>
          <cell r="O1281">
            <v>0</v>
          </cell>
          <cell r="P1281" t="str">
            <v>BRATISLAVA</v>
          </cell>
          <cell r="Q1281">
            <v>3</v>
          </cell>
        </row>
        <row r="1282">
          <cell r="B1282" t="str">
            <v>F VW 01 35097</v>
          </cell>
          <cell r="C1282">
            <v>4</v>
          </cell>
          <cell r="D1282">
            <v>29344</v>
          </cell>
          <cell r="E1282">
            <v>46</v>
          </cell>
          <cell r="F1282" t="str">
            <v>D2a</v>
          </cell>
          <cell r="G1282">
            <v>15592</v>
          </cell>
          <cell r="H1282" t="str">
            <v>Johnson Controls Headliner GmbH/</v>
          </cell>
          <cell r="I1282" t="str">
            <v>D</v>
          </cell>
          <cell r="J1282">
            <v>44.75</v>
          </cell>
          <cell r="K1282">
            <v>47.146000000000001</v>
          </cell>
          <cell r="M1282">
            <v>485000</v>
          </cell>
          <cell r="N1282" t="str">
            <v>VW</v>
          </cell>
          <cell r="O1282">
            <v>0</v>
          </cell>
          <cell r="P1282" t="str">
            <v>VW BRUXELLES BRUESS</v>
          </cell>
          <cell r="Q1282">
            <v>3</v>
          </cell>
        </row>
        <row r="1283">
          <cell r="B1283" t="str">
            <v>F VW 01 35097</v>
          </cell>
          <cell r="C1283">
            <v>4</v>
          </cell>
          <cell r="D1283">
            <v>29344</v>
          </cell>
          <cell r="E1283">
            <v>68</v>
          </cell>
          <cell r="F1283" t="str">
            <v>D2a</v>
          </cell>
          <cell r="G1283">
            <v>3773</v>
          </cell>
          <cell r="H1283" t="str">
            <v>Johnson Controls Headliner GmbH/</v>
          </cell>
          <cell r="I1283" t="str">
            <v>D</v>
          </cell>
          <cell r="J1283">
            <v>44.75</v>
          </cell>
          <cell r="K1283">
            <v>47.87</v>
          </cell>
          <cell r="M1283">
            <v>485000</v>
          </cell>
          <cell r="N1283" t="str">
            <v>VW</v>
          </cell>
          <cell r="O1283">
            <v>0</v>
          </cell>
          <cell r="P1283" t="str">
            <v>UITENHAGE</v>
          </cell>
          <cell r="Q1283">
            <v>3</v>
          </cell>
        </row>
        <row r="1284">
          <cell r="B1284" t="str">
            <v>F VW 01 35097</v>
          </cell>
          <cell r="C1284">
            <v>4</v>
          </cell>
          <cell r="D1284">
            <v>43249</v>
          </cell>
          <cell r="E1284">
            <v>11</v>
          </cell>
          <cell r="F1284" t="str">
            <v>D2a</v>
          </cell>
          <cell r="G1284">
            <v>32046</v>
          </cell>
          <cell r="H1284" t="str">
            <v>Magna Systems, S.A./Germany</v>
          </cell>
          <cell r="I1284" t="str">
            <v>D</v>
          </cell>
          <cell r="J1284">
            <v>53.43</v>
          </cell>
          <cell r="K1284">
            <v>58</v>
          </cell>
          <cell r="M1284">
            <v>1140201</v>
          </cell>
          <cell r="N1284" t="str">
            <v>VW</v>
          </cell>
          <cell r="O1284">
            <v>0</v>
          </cell>
          <cell r="P1284" t="str">
            <v>WOLFSBURG</v>
          </cell>
          <cell r="Q1284">
            <v>3</v>
          </cell>
        </row>
        <row r="1285">
          <cell r="B1285" t="str">
            <v>F VW 01 35097</v>
          </cell>
          <cell r="C1285">
            <v>4</v>
          </cell>
          <cell r="D1285">
            <v>43249</v>
          </cell>
          <cell r="E1285">
            <v>28</v>
          </cell>
          <cell r="F1285" t="str">
            <v>D2a</v>
          </cell>
          <cell r="G1285">
            <v>4508</v>
          </cell>
          <cell r="H1285" t="str">
            <v>Magna Systems, S.A./Germany</v>
          </cell>
          <cell r="I1285" t="str">
            <v>D</v>
          </cell>
          <cell r="J1285">
            <v>53.43</v>
          </cell>
          <cell r="K1285">
            <v>58</v>
          </cell>
          <cell r="M1285">
            <v>1140201</v>
          </cell>
          <cell r="N1285" t="str">
            <v>VW</v>
          </cell>
          <cell r="O1285">
            <v>0</v>
          </cell>
          <cell r="P1285" t="str">
            <v>MOSEL</v>
          </cell>
          <cell r="Q1285">
            <v>3</v>
          </cell>
        </row>
        <row r="1286">
          <cell r="B1286" t="str">
            <v>F VW 01 35097</v>
          </cell>
          <cell r="C1286">
            <v>4</v>
          </cell>
          <cell r="D1286">
            <v>43249</v>
          </cell>
          <cell r="E1286">
            <v>37</v>
          </cell>
          <cell r="F1286" t="str">
            <v>D2a</v>
          </cell>
          <cell r="G1286">
            <v>4096</v>
          </cell>
          <cell r="H1286" t="str">
            <v>Magna Systems, S.A./Germany</v>
          </cell>
          <cell r="I1286" t="str">
            <v>D</v>
          </cell>
          <cell r="J1286">
            <v>53.43</v>
          </cell>
          <cell r="K1286">
            <v>66.45</v>
          </cell>
          <cell r="M1286">
            <v>1140201</v>
          </cell>
          <cell r="N1286" t="str">
            <v>VW</v>
          </cell>
          <cell r="O1286">
            <v>0</v>
          </cell>
          <cell r="P1286" t="str">
            <v>BRATISLAVA</v>
          </cell>
          <cell r="Q1286">
            <v>3</v>
          </cell>
        </row>
        <row r="1287">
          <cell r="B1287" t="str">
            <v>F VW 01 35097</v>
          </cell>
          <cell r="C1287">
            <v>4</v>
          </cell>
          <cell r="D1287">
            <v>43249</v>
          </cell>
          <cell r="E1287">
            <v>46</v>
          </cell>
          <cell r="F1287" t="str">
            <v>D2a</v>
          </cell>
          <cell r="G1287">
            <v>15592</v>
          </cell>
          <cell r="H1287" t="str">
            <v>Magna Systems, S.A./Germany</v>
          </cell>
          <cell r="I1287" t="str">
            <v>D</v>
          </cell>
          <cell r="J1287">
            <v>53.43</v>
          </cell>
          <cell r="K1287">
            <v>66.45</v>
          </cell>
          <cell r="M1287">
            <v>1140201</v>
          </cell>
          <cell r="N1287" t="str">
            <v>VW</v>
          </cell>
          <cell r="O1287">
            <v>0</v>
          </cell>
          <cell r="P1287" t="str">
            <v>VW BRUXELLES BRUESS</v>
          </cell>
          <cell r="Q1287">
            <v>3</v>
          </cell>
        </row>
        <row r="1288">
          <cell r="B1288" t="str">
            <v>F VW 01 35097</v>
          </cell>
          <cell r="C1288">
            <v>4</v>
          </cell>
          <cell r="D1288">
            <v>43249</v>
          </cell>
          <cell r="E1288">
            <v>68</v>
          </cell>
          <cell r="F1288" t="str">
            <v>D2a</v>
          </cell>
          <cell r="G1288">
            <v>3773</v>
          </cell>
          <cell r="H1288" t="str">
            <v>Magna Systems, S.A./Germany</v>
          </cell>
          <cell r="I1288" t="str">
            <v>D</v>
          </cell>
          <cell r="J1288">
            <v>53.43</v>
          </cell>
          <cell r="K1288">
            <v>66.45</v>
          </cell>
          <cell r="M1288">
            <v>1140201</v>
          </cell>
          <cell r="N1288" t="str">
            <v>VW</v>
          </cell>
          <cell r="O1288">
            <v>0</v>
          </cell>
          <cell r="P1288" t="str">
            <v>UITENHAGE</v>
          </cell>
          <cell r="Q1288">
            <v>3</v>
          </cell>
        </row>
        <row r="1294">
          <cell r="B1294">
            <v>1</v>
          </cell>
          <cell r="C1294">
            <v>2979</v>
          </cell>
          <cell r="D1294">
            <v>51</v>
          </cell>
          <cell r="E1294">
            <v>70000</v>
          </cell>
          <cell r="F1294">
            <v>90</v>
          </cell>
          <cell r="G1294">
            <v>2003</v>
          </cell>
          <cell r="I1294">
            <v>2</v>
          </cell>
          <cell r="J1294">
            <v>2</v>
          </cell>
          <cell r="K1294">
            <v>1</v>
          </cell>
          <cell r="L1294">
            <v>1</v>
          </cell>
          <cell r="M1294">
            <v>0</v>
          </cell>
          <cell r="N1294">
            <v>0</v>
          </cell>
        </row>
        <row r="1295">
          <cell r="B1295">
            <v>1</v>
          </cell>
          <cell r="C1295">
            <v>13030</v>
          </cell>
          <cell r="D1295">
            <v>51</v>
          </cell>
          <cell r="E1295">
            <v>230000</v>
          </cell>
          <cell r="F1295">
            <v>2600</v>
          </cell>
          <cell r="G1295">
            <v>2003</v>
          </cell>
          <cell r="I1295">
            <v>0</v>
          </cell>
          <cell r="J1295">
            <v>1</v>
          </cell>
          <cell r="K1295">
            <v>1</v>
          </cell>
          <cell r="L1295">
            <v>1</v>
          </cell>
          <cell r="M1295">
            <v>1</v>
          </cell>
          <cell r="N1295">
            <v>0</v>
          </cell>
        </row>
        <row r="1296">
          <cell r="B1296">
            <v>1</v>
          </cell>
          <cell r="C1296">
            <v>20328</v>
          </cell>
          <cell r="D1296">
            <v>51</v>
          </cell>
          <cell r="E1296">
            <v>260000</v>
          </cell>
          <cell r="F1296">
            <v>38.479999999999997</v>
          </cell>
          <cell r="G1296">
            <v>2003</v>
          </cell>
          <cell r="I1296">
            <v>1</v>
          </cell>
          <cell r="J1296">
            <v>2.5</v>
          </cell>
          <cell r="K1296">
            <v>2.5</v>
          </cell>
          <cell r="L1296">
            <v>1.5</v>
          </cell>
          <cell r="M1296">
            <v>1</v>
          </cell>
          <cell r="N1296">
            <v>0.5</v>
          </cell>
        </row>
        <row r="1297">
          <cell r="B1297">
            <v>1</v>
          </cell>
          <cell r="C1297">
            <v>29344</v>
          </cell>
          <cell r="D1297">
            <v>51</v>
          </cell>
          <cell r="E1297">
            <v>303333</v>
          </cell>
          <cell r="F1297">
            <v>1961</v>
          </cell>
          <cell r="G1297">
            <v>2003</v>
          </cell>
          <cell r="I1297">
            <v>0</v>
          </cell>
          <cell r="J1297">
            <v>1</v>
          </cell>
          <cell r="K1297">
            <v>1.5</v>
          </cell>
          <cell r="L1297">
            <v>1</v>
          </cell>
          <cell r="M1297">
            <v>0</v>
          </cell>
          <cell r="N1297">
            <v>0</v>
          </cell>
        </row>
        <row r="1298">
          <cell r="B1298">
            <v>1</v>
          </cell>
          <cell r="C1298">
            <v>43249</v>
          </cell>
          <cell r="D1298">
            <v>51</v>
          </cell>
          <cell r="E1298">
            <v>79400</v>
          </cell>
          <cell r="F1298">
            <v>1460</v>
          </cell>
          <cell r="G1298">
            <v>2003</v>
          </cell>
          <cell r="I1298">
            <v>2</v>
          </cell>
          <cell r="J1298">
            <v>1.5</v>
          </cell>
          <cell r="K1298">
            <v>1.5</v>
          </cell>
          <cell r="L1298">
            <v>1.5</v>
          </cell>
          <cell r="M1298">
            <v>0</v>
          </cell>
          <cell r="N1298">
            <v>0</v>
          </cell>
        </row>
        <row r="1299">
          <cell r="B1299">
            <v>2</v>
          </cell>
          <cell r="C1299">
            <v>2979</v>
          </cell>
          <cell r="D1299">
            <v>104</v>
          </cell>
          <cell r="E1299">
            <v>70000</v>
          </cell>
          <cell r="F1299">
            <v>90</v>
          </cell>
          <cell r="G1299">
            <v>2003</v>
          </cell>
          <cell r="I1299">
            <v>2</v>
          </cell>
          <cell r="J1299">
            <v>2</v>
          </cell>
          <cell r="K1299">
            <v>1</v>
          </cell>
          <cell r="L1299">
            <v>1</v>
          </cell>
          <cell r="M1299">
            <v>0</v>
          </cell>
          <cell r="N1299">
            <v>0</v>
          </cell>
        </row>
        <row r="1300">
          <cell r="B1300">
            <v>2</v>
          </cell>
          <cell r="C1300">
            <v>13030</v>
          </cell>
          <cell r="D1300">
            <v>104</v>
          </cell>
          <cell r="E1300">
            <v>195000</v>
          </cell>
          <cell r="F1300">
            <v>588.94230769230705</v>
          </cell>
          <cell r="G1300">
            <v>2003</v>
          </cell>
          <cell r="I1300">
            <v>0</v>
          </cell>
          <cell r="J1300">
            <v>1</v>
          </cell>
          <cell r="K1300">
            <v>1</v>
          </cell>
          <cell r="L1300">
            <v>1</v>
          </cell>
          <cell r="M1300">
            <v>1</v>
          </cell>
          <cell r="N1300">
            <v>0</v>
          </cell>
        </row>
        <row r="1301">
          <cell r="B1301">
            <v>2</v>
          </cell>
          <cell r="C1301">
            <v>20328</v>
          </cell>
          <cell r="D1301">
            <v>104</v>
          </cell>
          <cell r="E1301">
            <v>260000</v>
          </cell>
          <cell r="F1301">
            <v>37.979999999999997</v>
          </cell>
          <cell r="G1301">
            <v>2003</v>
          </cell>
          <cell r="I1301">
            <v>1</v>
          </cell>
          <cell r="J1301">
            <v>2.5</v>
          </cell>
          <cell r="K1301">
            <v>2.5</v>
          </cell>
          <cell r="L1301">
            <v>1.5</v>
          </cell>
          <cell r="M1301">
            <v>1</v>
          </cell>
          <cell r="N1301">
            <v>0.5</v>
          </cell>
        </row>
        <row r="1302">
          <cell r="B1302">
            <v>2</v>
          </cell>
          <cell r="C1302">
            <v>29344</v>
          </cell>
          <cell r="D1302">
            <v>104</v>
          </cell>
          <cell r="E1302">
            <v>325000</v>
          </cell>
          <cell r="F1302">
            <v>961.54</v>
          </cell>
          <cell r="G1302">
            <v>2003</v>
          </cell>
          <cell r="I1302">
            <v>0</v>
          </cell>
          <cell r="J1302">
            <v>1</v>
          </cell>
          <cell r="K1302">
            <v>1.5</v>
          </cell>
          <cell r="L1302">
            <v>1</v>
          </cell>
          <cell r="M1302">
            <v>0</v>
          </cell>
          <cell r="N1302">
            <v>0</v>
          </cell>
        </row>
        <row r="1303">
          <cell r="B1303">
            <v>2</v>
          </cell>
          <cell r="C1303">
            <v>43249</v>
          </cell>
          <cell r="D1303">
            <v>104</v>
          </cell>
          <cell r="E1303">
            <v>79400</v>
          </cell>
          <cell r="F1303">
            <v>716</v>
          </cell>
          <cell r="G1303">
            <v>2003</v>
          </cell>
          <cell r="I1303">
            <v>2</v>
          </cell>
          <cell r="J1303">
            <v>1.5</v>
          </cell>
          <cell r="K1303">
            <v>1.5</v>
          </cell>
          <cell r="L1303">
            <v>1.5</v>
          </cell>
          <cell r="M1303">
            <v>0</v>
          </cell>
          <cell r="N1303">
            <v>0</v>
          </cell>
        </row>
        <row r="1304">
          <cell r="B1304">
            <v>3</v>
          </cell>
          <cell r="C1304">
            <v>2979</v>
          </cell>
          <cell r="D1304">
            <v>70</v>
          </cell>
          <cell r="E1304">
            <v>70000</v>
          </cell>
          <cell r="F1304">
            <v>180</v>
          </cell>
          <cell r="G1304">
            <v>2003</v>
          </cell>
          <cell r="I1304">
            <v>2</v>
          </cell>
          <cell r="J1304">
            <v>2</v>
          </cell>
          <cell r="K1304">
            <v>1</v>
          </cell>
          <cell r="L1304">
            <v>1</v>
          </cell>
          <cell r="M1304">
            <v>0</v>
          </cell>
          <cell r="N1304">
            <v>0</v>
          </cell>
        </row>
        <row r="1305">
          <cell r="B1305">
            <v>3</v>
          </cell>
          <cell r="C1305">
            <v>13030</v>
          </cell>
          <cell r="D1305">
            <v>70</v>
          </cell>
          <cell r="E1305">
            <v>198500</v>
          </cell>
          <cell r="F1305">
            <v>619.28571428571399</v>
          </cell>
          <cell r="G1305">
            <v>2003</v>
          </cell>
          <cell r="I1305">
            <v>0</v>
          </cell>
          <cell r="J1305">
            <v>1</v>
          </cell>
          <cell r="K1305">
            <v>1</v>
          </cell>
          <cell r="L1305">
            <v>1</v>
          </cell>
          <cell r="M1305">
            <v>1</v>
          </cell>
          <cell r="N1305">
            <v>0</v>
          </cell>
        </row>
        <row r="1306">
          <cell r="B1306">
            <v>3</v>
          </cell>
          <cell r="C1306">
            <v>20328</v>
          </cell>
          <cell r="D1306">
            <v>70</v>
          </cell>
          <cell r="E1306">
            <v>260000</v>
          </cell>
          <cell r="F1306">
            <v>43.48</v>
          </cell>
          <cell r="G1306">
            <v>2003</v>
          </cell>
          <cell r="I1306">
            <v>1</v>
          </cell>
          <cell r="J1306">
            <v>2.5</v>
          </cell>
          <cell r="K1306">
            <v>2.5</v>
          </cell>
          <cell r="L1306">
            <v>1.5</v>
          </cell>
          <cell r="M1306">
            <v>1</v>
          </cell>
          <cell r="N1306">
            <v>0.5</v>
          </cell>
        </row>
        <row r="1307">
          <cell r="B1307">
            <v>3</v>
          </cell>
          <cell r="C1307">
            <v>29344</v>
          </cell>
          <cell r="D1307">
            <v>70</v>
          </cell>
          <cell r="E1307">
            <v>303333</v>
          </cell>
          <cell r="F1307">
            <v>1428.57</v>
          </cell>
          <cell r="G1307">
            <v>2003</v>
          </cell>
          <cell r="I1307">
            <v>0</v>
          </cell>
          <cell r="J1307">
            <v>1</v>
          </cell>
          <cell r="K1307">
            <v>1.5</v>
          </cell>
          <cell r="L1307">
            <v>1</v>
          </cell>
          <cell r="M1307">
            <v>0</v>
          </cell>
          <cell r="N1307">
            <v>0</v>
          </cell>
        </row>
        <row r="1308">
          <cell r="B1308">
            <v>3</v>
          </cell>
          <cell r="C1308">
            <v>43249</v>
          </cell>
          <cell r="D1308">
            <v>70</v>
          </cell>
          <cell r="E1308">
            <v>79400</v>
          </cell>
          <cell r="F1308">
            <v>1064</v>
          </cell>
          <cell r="G1308">
            <v>2003</v>
          </cell>
          <cell r="I1308">
            <v>2</v>
          </cell>
          <cell r="J1308">
            <v>1.5</v>
          </cell>
          <cell r="K1308">
            <v>1.5</v>
          </cell>
          <cell r="L1308">
            <v>1.5</v>
          </cell>
          <cell r="M1308">
            <v>0</v>
          </cell>
          <cell r="N1308">
            <v>0</v>
          </cell>
        </row>
        <row r="1309">
          <cell r="B1309">
            <v>4</v>
          </cell>
          <cell r="C1309">
            <v>2979</v>
          </cell>
          <cell r="D1309">
            <v>151</v>
          </cell>
          <cell r="E1309">
            <v>70000</v>
          </cell>
          <cell r="F1309">
            <v>180</v>
          </cell>
          <cell r="G1309">
            <v>2003</v>
          </cell>
          <cell r="I1309">
            <v>2</v>
          </cell>
          <cell r="J1309">
            <v>2</v>
          </cell>
          <cell r="K1309">
            <v>1</v>
          </cell>
          <cell r="L1309">
            <v>1</v>
          </cell>
          <cell r="M1309">
            <v>0</v>
          </cell>
          <cell r="N1309">
            <v>0</v>
          </cell>
        </row>
        <row r="1310">
          <cell r="B1310">
            <v>4</v>
          </cell>
          <cell r="C1310">
            <v>13030</v>
          </cell>
          <cell r="D1310">
            <v>151</v>
          </cell>
          <cell r="E1310">
            <v>198500</v>
          </cell>
          <cell r="F1310">
            <v>578.60927152317799</v>
          </cell>
          <cell r="G1310">
            <v>2003</v>
          </cell>
          <cell r="I1310">
            <v>0</v>
          </cell>
          <cell r="J1310">
            <v>1</v>
          </cell>
          <cell r="K1310">
            <v>1</v>
          </cell>
          <cell r="L1310">
            <v>1</v>
          </cell>
          <cell r="M1310">
            <v>1</v>
          </cell>
          <cell r="N1310">
            <v>0</v>
          </cell>
        </row>
        <row r="1311">
          <cell r="B1311">
            <v>4</v>
          </cell>
          <cell r="C1311">
            <v>20328</v>
          </cell>
          <cell r="D1311">
            <v>151</v>
          </cell>
          <cell r="E1311">
            <v>260000</v>
          </cell>
          <cell r="F1311">
            <v>43.28</v>
          </cell>
          <cell r="G1311">
            <v>2003</v>
          </cell>
          <cell r="I1311">
            <v>1</v>
          </cell>
          <cell r="J1311">
            <v>2.5</v>
          </cell>
          <cell r="K1311">
            <v>2.5</v>
          </cell>
          <cell r="L1311">
            <v>1.5</v>
          </cell>
          <cell r="M1311">
            <v>1</v>
          </cell>
          <cell r="N1311">
            <v>0.5</v>
          </cell>
        </row>
        <row r="1312">
          <cell r="B1312">
            <v>4</v>
          </cell>
          <cell r="C1312">
            <v>29344</v>
          </cell>
          <cell r="D1312">
            <v>151</v>
          </cell>
          <cell r="E1312">
            <v>303333</v>
          </cell>
          <cell r="F1312">
            <v>662.25</v>
          </cell>
          <cell r="G1312">
            <v>2003</v>
          </cell>
          <cell r="I1312">
            <v>0</v>
          </cell>
          <cell r="J1312">
            <v>1</v>
          </cell>
          <cell r="K1312">
            <v>1.5</v>
          </cell>
          <cell r="L1312">
            <v>1</v>
          </cell>
          <cell r="M1312">
            <v>0</v>
          </cell>
          <cell r="N1312">
            <v>0</v>
          </cell>
        </row>
        <row r="1313">
          <cell r="B1313">
            <v>4</v>
          </cell>
          <cell r="C1313">
            <v>43249</v>
          </cell>
          <cell r="D1313">
            <v>151</v>
          </cell>
          <cell r="E1313">
            <v>79400</v>
          </cell>
          <cell r="F1313">
            <v>493</v>
          </cell>
          <cell r="G1313">
            <v>2003</v>
          </cell>
          <cell r="I1313">
            <v>2</v>
          </cell>
          <cell r="J1313">
            <v>1.5</v>
          </cell>
          <cell r="K1313">
            <v>1.5</v>
          </cell>
          <cell r="L1313">
            <v>1.5</v>
          </cell>
          <cell r="M1313">
            <v>0</v>
          </cell>
          <cell r="N1313">
            <v>0</v>
          </cell>
        </row>
      </sheetData>
      <sheetData sheetId="59"/>
      <sheetData sheetId="60"/>
      <sheetData sheetId="61" refreshError="1"/>
      <sheetData sheetId="62" refreshError="1"/>
      <sheetData sheetId="6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"/>
      <sheetName val="협조전"/>
    </sheetNames>
    <sheetDataSet>
      <sheetData sheetId="0" refreshError="1">
        <row r="389">
          <cell r="D389" t="str">
            <v>VARCHAR2</v>
          </cell>
          <cell r="E389" t="str">
            <v>VARCHAR2</v>
          </cell>
          <cell r="J389" t="str">
            <v>VARCHAR2</v>
          </cell>
          <cell r="K389" t="str">
            <v>VARCHAR2</v>
          </cell>
          <cell r="L389" t="str">
            <v>VARCHAR2</v>
          </cell>
        </row>
        <row r="391">
          <cell r="B391">
            <v>1</v>
          </cell>
          <cell r="C391">
            <v>7767</v>
          </cell>
          <cell r="D391" t="str">
            <v>AB-Elektronik</v>
          </cell>
          <cell r="E391" t="str">
            <v>D</v>
          </cell>
          <cell r="F391">
            <v>-13</v>
          </cell>
          <cell r="G391">
            <v>510</v>
          </cell>
          <cell r="H391" t="str">
            <v>VW</v>
          </cell>
          <cell r="I391" t="str">
            <v>VW</v>
          </cell>
          <cell r="K391">
            <v>3</v>
          </cell>
        </row>
        <row r="392">
          <cell r="B392">
            <v>1</v>
          </cell>
          <cell r="C392">
            <v>359</v>
          </cell>
          <cell r="D392" t="str">
            <v>AEV s.r.o.</v>
          </cell>
          <cell r="E392" t="str">
            <v>CZ</v>
          </cell>
          <cell r="F392">
            <v>-13</v>
          </cell>
          <cell r="G392">
            <v>510</v>
          </cell>
          <cell r="H392" t="str">
            <v>Skoda</v>
          </cell>
          <cell r="I392" t="str">
            <v>SK</v>
          </cell>
          <cell r="K392">
            <v>3</v>
          </cell>
        </row>
        <row r="393">
          <cell r="B393">
            <v>1</v>
          </cell>
          <cell r="C393">
            <v>17631</v>
          </cell>
          <cell r="D393" t="str">
            <v>Aisin Seiki Co., Ltd.</v>
          </cell>
          <cell r="E393" t="str">
            <v>J</v>
          </cell>
          <cell r="F393">
            <v>-12</v>
          </cell>
          <cell r="G393">
            <v>510</v>
          </cell>
          <cell r="H393" t="str">
            <v>Japan</v>
          </cell>
          <cell r="I393" t="str">
            <v>JP</v>
          </cell>
          <cell r="K393">
            <v>6</v>
          </cell>
        </row>
        <row r="394">
          <cell r="B394">
            <v>1</v>
          </cell>
          <cell r="C394">
            <v>20505</v>
          </cell>
          <cell r="D394" t="str">
            <v>CEBI Deutschland Vertriebs-GmbH</v>
          </cell>
          <cell r="E394" t="str">
            <v>D</v>
          </cell>
          <cell r="F394">
            <v>60</v>
          </cell>
          <cell r="G394">
            <v>520</v>
          </cell>
          <cell r="H394" t="str">
            <v>VW</v>
          </cell>
          <cell r="I394" t="str">
            <v>VW</v>
          </cell>
          <cell r="J394" t="str">
            <v>O</v>
          </cell>
        </row>
        <row r="395">
          <cell r="B395">
            <v>1</v>
          </cell>
          <cell r="C395">
            <v>6820</v>
          </cell>
          <cell r="D395" t="str">
            <v>Electro Optica (Hella-Mex)</v>
          </cell>
          <cell r="E395" t="str">
            <v>MEX</v>
          </cell>
          <cell r="F395">
            <v>-13</v>
          </cell>
          <cell r="G395">
            <v>510</v>
          </cell>
          <cell r="H395" t="str">
            <v>Mexiko</v>
          </cell>
          <cell r="I395" t="str">
            <v>MX</v>
          </cell>
          <cell r="K395">
            <v>8</v>
          </cell>
        </row>
        <row r="396">
          <cell r="B396">
            <v>1</v>
          </cell>
          <cell r="C396">
            <v>6231</v>
          </cell>
          <cell r="D396" t="str">
            <v>Hella KG Hueck &amp; Co.</v>
          </cell>
          <cell r="E396" t="str">
            <v>D</v>
          </cell>
          <cell r="F396">
            <v>60</v>
          </cell>
          <cell r="G396">
            <v>520</v>
          </cell>
          <cell r="H396" t="str">
            <v>VW</v>
          </cell>
          <cell r="I396" t="str">
            <v>VW</v>
          </cell>
          <cell r="J396" t="str">
            <v>O</v>
          </cell>
        </row>
        <row r="397">
          <cell r="B397">
            <v>1</v>
          </cell>
          <cell r="C397">
            <v>190</v>
          </cell>
          <cell r="D397" t="str">
            <v>JOHNSON CONTROLS AUTOMOTIVE ELECTRONICS</v>
          </cell>
          <cell r="E397" t="str">
            <v>F</v>
          </cell>
          <cell r="F397">
            <v>-13</v>
          </cell>
          <cell r="G397">
            <v>510</v>
          </cell>
          <cell r="H397" t="str">
            <v xml:space="preserve">Brüssel </v>
          </cell>
          <cell r="I397" t="str">
            <v>BX</v>
          </cell>
          <cell r="K397">
            <v>1</v>
          </cell>
        </row>
        <row r="398">
          <cell r="B398">
            <v>1</v>
          </cell>
          <cell r="C398">
            <v>261</v>
          </cell>
          <cell r="D398" t="str">
            <v>Kiekert AG</v>
          </cell>
          <cell r="E398" t="str">
            <v>D</v>
          </cell>
          <cell r="F398">
            <v>60</v>
          </cell>
          <cell r="G398">
            <v>520</v>
          </cell>
          <cell r="H398" t="str">
            <v>VW</v>
          </cell>
          <cell r="I398" t="str">
            <v>VW</v>
          </cell>
          <cell r="J398" t="str">
            <v>O</v>
          </cell>
        </row>
        <row r="399">
          <cell r="B399">
            <v>1</v>
          </cell>
          <cell r="C399">
            <v>6238</v>
          </cell>
          <cell r="D399" t="str">
            <v>Leopold Kostal GmbH &amp; Co. KG</v>
          </cell>
          <cell r="E399" t="str">
            <v>D</v>
          </cell>
          <cell r="F399">
            <v>-13</v>
          </cell>
          <cell r="G399">
            <v>510</v>
          </cell>
          <cell r="H399" t="str">
            <v>VW</v>
          </cell>
          <cell r="I399" t="str">
            <v>VW</v>
          </cell>
          <cell r="K399">
            <v>8</v>
          </cell>
        </row>
        <row r="400">
          <cell r="B400">
            <v>1</v>
          </cell>
          <cell r="C400">
            <v>845</v>
          </cell>
          <cell r="D400" t="str">
            <v>Magneti Marelli</v>
          </cell>
          <cell r="E400" t="str">
            <v>D</v>
          </cell>
          <cell r="F400">
            <v>-13</v>
          </cell>
          <cell r="G400">
            <v>510</v>
          </cell>
          <cell r="H400" t="str">
            <v>VW</v>
          </cell>
          <cell r="I400" t="str">
            <v>VW</v>
          </cell>
          <cell r="K400">
            <v>1</v>
          </cell>
        </row>
        <row r="401">
          <cell r="B401">
            <v>1</v>
          </cell>
          <cell r="C401">
            <v>13362</v>
          </cell>
          <cell r="D401" t="str">
            <v>Robert Bosch-Mexico</v>
          </cell>
          <cell r="E401" t="str">
            <v>MEX</v>
          </cell>
          <cell r="F401">
            <v>-13</v>
          </cell>
          <cell r="G401">
            <v>510</v>
          </cell>
          <cell r="H401" t="str">
            <v>Mexiko</v>
          </cell>
          <cell r="I401" t="str">
            <v>MX</v>
          </cell>
          <cell r="K401">
            <v>4</v>
          </cell>
        </row>
        <row r="402">
          <cell r="B402">
            <v>1</v>
          </cell>
          <cell r="C402">
            <v>51506</v>
          </cell>
          <cell r="D402" t="str">
            <v>SIEMENS VDO S.A. DE C.V.</v>
          </cell>
          <cell r="E402" t="str">
            <v>MEX</v>
          </cell>
          <cell r="F402">
            <v>50</v>
          </cell>
          <cell r="G402">
            <v>510</v>
          </cell>
          <cell r="H402" t="str">
            <v>Mexiko</v>
          </cell>
          <cell r="I402" t="str">
            <v>MX</v>
          </cell>
        </row>
        <row r="403">
          <cell r="B403">
            <v>1</v>
          </cell>
          <cell r="C403">
            <v>5083</v>
          </cell>
          <cell r="D403" t="str">
            <v>SO.GE.MI. Spa</v>
          </cell>
          <cell r="E403" t="str">
            <v>I</v>
          </cell>
          <cell r="F403">
            <v>60</v>
          </cell>
          <cell r="G403">
            <v>500</v>
          </cell>
          <cell r="H403" t="str">
            <v>Italien</v>
          </cell>
          <cell r="I403" t="str">
            <v>IT</v>
          </cell>
          <cell r="J403" t="str">
            <v>O</v>
          </cell>
        </row>
        <row r="404">
          <cell r="B404">
            <v>1</v>
          </cell>
          <cell r="C404">
            <v>12686</v>
          </cell>
          <cell r="D404" t="str">
            <v>Sumitomo Deutschland</v>
          </cell>
          <cell r="E404" t="str">
            <v>D</v>
          </cell>
          <cell r="F404">
            <v>-13</v>
          </cell>
          <cell r="G404">
            <v>510</v>
          </cell>
          <cell r="H404" t="str">
            <v>VW</v>
          </cell>
          <cell r="I404" t="str">
            <v>VW</v>
          </cell>
          <cell r="K404">
            <v>1</v>
          </cell>
        </row>
        <row r="405">
          <cell r="B405">
            <v>1</v>
          </cell>
          <cell r="C405">
            <v>6270</v>
          </cell>
          <cell r="D405" t="str">
            <v>TRW - Autoelektronika s.r.o.</v>
          </cell>
          <cell r="E405" t="str">
            <v>CZ</v>
          </cell>
          <cell r="F405">
            <v>50</v>
          </cell>
          <cell r="G405">
            <v>510</v>
          </cell>
          <cell r="H405" t="str">
            <v>Skoda</v>
          </cell>
          <cell r="I405" t="str">
            <v>SK</v>
          </cell>
        </row>
        <row r="406">
          <cell r="B406">
            <v>1</v>
          </cell>
          <cell r="C406">
            <v>37525</v>
          </cell>
          <cell r="D406" t="str">
            <v>Tyco Electronic AMP GmbH</v>
          </cell>
          <cell r="E406" t="str">
            <v>D</v>
          </cell>
          <cell r="F406">
            <v>-13</v>
          </cell>
          <cell r="G406">
            <v>510</v>
          </cell>
          <cell r="H406" t="str">
            <v>VW</v>
          </cell>
          <cell r="I406" t="str">
            <v>VW</v>
          </cell>
          <cell r="K406">
            <v>8</v>
          </cell>
        </row>
        <row r="407">
          <cell r="B407">
            <v>1</v>
          </cell>
          <cell r="C407">
            <v>54824</v>
          </cell>
          <cell r="D407" t="str">
            <v>VALEO AUTO-ELECTRIC GMBH &amp; CO. KG</v>
          </cell>
          <cell r="E407" t="str">
            <v>D</v>
          </cell>
          <cell r="F407">
            <v>50</v>
          </cell>
          <cell r="G407">
            <v>510</v>
          </cell>
          <cell r="H407" t="str">
            <v>VW</v>
          </cell>
          <cell r="I407" t="str">
            <v>VW</v>
          </cell>
        </row>
        <row r="408">
          <cell r="B408">
            <v>1</v>
          </cell>
          <cell r="C408">
            <v>41464</v>
          </cell>
          <cell r="D408" t="str">
            <v>VALEO ELECTRONICS (Steuerger?te)</v>
          </cell>
          <cell r="E408" t="str">
            <v>F</v>
          </cell>
          <cell r="F408">
            <v>-13</v>
          </cell>
          <cell r="G408">
            <v>510</v>
          </cell>
          <cell r="H408" t="str">
            <v xml:space="preserve">Brüssel </v>
          </cell>
          <cell r="I408" t="str">
            <v>BX</v>
          </cell>
          <cell r="K408">
            <v>3</v>
          </cell>
        </row>
        <row r="409">
          <cell r="B409">
            <v>1</v>
          </cell>
          <cell r="C409">
            <v>26946</v>
          </cell>
          <cell r="D409" t="str">
            <v>Yazaki Europe Ltd. - Components Coordination Center</v>
          </cell>
          <cell r="E409" t="str">
            <v>D</v>
          </cell>
          <cell r="F409">
            <v>50</v>
          </cell>
          <cell r="G409">
            <v>510</v>
          </cell>
          <cell r="H409" t="str">
            <v>VW</v>
          </cell>
          <cell r="I409" t="str">
            <v>VW</v>
          </cell>
        </row>
        <row r="410">
          <cell r="D410" t="str">
            <v>AB-Elektronik</v>
          </cell>
          <cell r="E410" t="str">
            <v>D</v>
          </cell>
          <cell r="K410">
            <v>3</v>
          </cell>
        </row>
        <row r="411">
          <cell r="D411" t="str">
            <v>AEV s.r.o.</v>
          </cell>
          <cell r="E411" t="str">
            <v>CZ</v>
          </cell>
          <cell r="K411">
            <v>3</v>
          </cell>
        </row>
        <row r="412">
          <cell r="D412" t="str">
            <v>Aisin Seiki Co., Ltd.</v>
          </cell>
          <cell r="E412" t="str">
            <v>J</v>
          </cell>
          <cell r="K412">
            <v>6</v>
          </cell>
        </row>
        <row r="413">
          <cell r="D413" t="str">
            <v>CEBI Deutschland Vertriebs-GmbH</v>
          </cell>
          <cell r="E413" t="str">
            <v>D</v>
          </cell>
          <cell r="J413" t="str">
            <v>O</v>
          </cell>
        </row>
        <row r="414">
          <cell r="D414" t="str">
            <v>Electro Optica (Hella-Mex)</v>
          </cell>
          <cell r="E414" t="str">
            <v>MEX</v>
          </cell>
          <cell r="K414">
            <v>8</v>
          </cell>
        </row>
        <row r="415">
          <cell r="D415" t="str">
            <v>Hella KG Hueck &amp; Co.</v>
          </cell>
          <cell r="E415" t="str">
            <v>D</v>
          </cell>
          <cell r="J415" t="str">
            <v>O</v>
          </cell>
        </row>
        <row r="416">
          <cell r="D416" t="str">
            <v>JOHNSON CONTROLS AUTOMOTIVE ELECTRONICS</v>
          </cell>
          <cell r="E416" t="str">
            <v>F</v>
          </cell>
          <cell r="K416">
            <v>1</v>
          </cell>
        </row>
        <row r="417">
          <cell r="D417" t="str">
            <v>Kiekert AG</v>
          </cell>
          <cell r="E417" t="str">
            <v>D</v>
          </cell>
          <cell r="J417" t="str">
            <v>O</v>
          </cell>
        </row>
        <row r="418">
          <cell r="D418" t="str">
            <v>Leopold Kostal GmbH &amp; Co. KG</v>
          </cell>
          <cell r="E418" t="str">
            <v>D</v>
          </cell>
          <cell r="K418">
            <v>8</v>
          </cell>
        </row>
        <row r="419">
          <cell r="D419" t="str">
            <v>Magneti Marelli</v>
          </cell>
          <cell r="E419" t="str">
            <v>D</v>
          </cell>
          <cell r="K419">
            <v>1</v>
          </cell>
        </row>
        <row r="420">
          <cell r="D420" t="str">
            <v>Robert Bosch-Mexico</v>
          </cell>
          <cell r="E420" t="str">
            <v>MEX</v>
          </cell>
          <cell r="K420">
            <v>4</v>
          </cell>
        </row>
        <row r="421">
          <cell r="D421" t="str">
            <v>SIEMENS VDO S.A. DE C.V.</v>
          </cell>
          <cell r="E421" t="str">
            <v>MEX</v>
          </cell>
        </row>
        <row r="422">
          <cell r="D422" t="str">
            <v>SO.GE.MI. Spa</v>
          </cell>
          <cell r="E422" t="str">
            <v>I</v>
          </cell>
          <cell r="J422" t="str">
            <v>O</v>
          </cell>
        </row>
        <row r="423">
          <cell r="D423" t="str">
            <v>Sumitomo Deutschland</v>
          </cell>
          <cell r="E423" t="str">
            <v>D</v>
          </cell>
          <cell r="K423">
            <v>1</v>
          </cell>
        </row>
        <row r="424">
          <cell r="D424" t="str">
            <v>TRW - Autoelektronika s.r.o.</v>
          </cell>
          <cell r="E424" t="str">
            <v>CZ</v>
          </cell>
        </row>
        <row r="425">
          <cell r="D425" t="str">
            <v>Tyco Electronic AMP GmbH</v>
          </cell>
          <cell r="E425" t="str">
            <v>D</v>
          </cell>
          <cell r="K425">
            <v>8</v>
          </cell>
        </row>
        <row r="426">
          <cell r="D426" t="str">
            <v>VALEO AUTO-ELECTRIC GMBH &amp; CO. KG</v>
          </cell>
          <cell r="E426" t="str">
            <v>D</v>
          </cell>
        </row>
        <row r="427">
          <cell r="D427" t="str">
            <v>VALEO ELECTRONICS (Steuerger?te)</v>
          </cell>
          <cell r="E427" t="str">
            <v>F</v>
          </cell>
          <cell r="K427">
            <v>3</v>
          </cell>
        </row>
        <row r="428">
          <cell r="D428" t="str">
            <v>Yazaki Europe Ltd. - Components Coordination Center</v>
          </cell>
          <cell r="E428" t="str">
            <v>D</v>
          </cell>
        </row>
        <row r="429">
          <cell r="D429" t="str">
            <v>AB-Elektronik</v>
          </cell>
          <cell r="E429" t="str">
            <v>D</v>
          </cell>
          <cell r="K429">
            <v>3</v>
          </cell>
        </row>
        <row r="430">
          <cell r="D430" t="str">
            <v>AEV s.r.o.</v>
          </cell>
          <cell r="E430" t="str">
            <v>CZ</v>
          </cell>
          <cell r="K430">
            <v>3</v>
          </cell>
        </row>
        <row r="431">
          <cell r="D431" t="str">
            <v>Aisin Seiki Co., Ltd.</v>
          </cell>
          <cell r="E431" t="str">
            <v>J</v>
          </cell>
          <cell r="K431">
            <v>6</v>
          </cell>
        </row>
        <row r="432">
          <cell r="D432" t="str">
            <v>CEBI Deutschland Vertriebs-GmbH</v>
          </cell>
          <cell r="E432" t="str">
            <v>D</v>
          </cell>
          <cell r="J432" t="str">
            <v>O</v>
          </cell>
        </row>
        <row r="433">
          <cell r="D433" t="str">
            <v>Electro Optica (Hella-Mex)</v>
          </cell>
          <cell r="E433" t="str">
            <v>MEX</v>
          </cell>
          <cell r="K433">
            <v>8</v>
          </cell>
        </row>
        <row r="434">
          <cell r="D434" t="str">
            <v>Hella KG Hueck &amp; Co.</v>
          </cell>
          <cell r="E434" t="str">
            <v>D</v>
          </cell>
          <cell r="J434" t="str">
            <v>O</v>
          </cell>
        </row>
        <row r="435">
          <cell r="D435" t="str">
            <v>JOHNSON CONTROLS AUTOMOTIVE ELECTRONICS</v>
          </cell>
          <cell r="E435" t="str">
            <v>F</v>
          </cell>
          <cell r="K435">
            <v>1</v>
          </cell>
        </row>
        <row r="436">
          <cell r="D436" t="str">
            <v>Kiekert AG</v>
          </cell>
          <cell r="E436" t="str">
            <v>D</v>
          </cell>
          <cell r="J436" t="str">
            <v>O</v>
          </cell>
        </row>
        <row r="437">
          <cell r="D437" t="str">
            <v>Leopold Kostal GmbH &amp; Co. KG</v>
          </cell>
          <cell r="E437" t="str">
            <v>D</v>
          </cell>
          <cell r="K437">
            <v>8</v>
          </cell>
        </row>
        <row r="438">
          <cell r="D438" t="str">
            <v>Magneti Marelli</v>
          </cell>
          <cell r="E438" t="str">
            <v>D</v>
          </cell>
          <cell r="K438">
            <v>1</v>
          </cell>
        </row>
        <row r="439">
          <cell r="D439" t="str">
            <v>Robert Bosch-Mexico</v>
          </cell>
          <cell r="E439" t="str">
            <v>MEX</v>
          </cell>
          <cell r="K439">
            <v>4</v>
          </cell>
        </row>
        <row r="440">
          <cell r="D440" t="str">
            <v>SIEMENS VDO S.A. DE C.V.</v>
          </cell>
          <cell r="E440" t="str">
            <v>MEX</v>
          </cell>
        </row>
        <row r="441">
          <cell r="D441" t="str">
            <v>SO.GE.MI. Spa</v>
          </cell>
          <cell r="E441" t="str">
            <v>I</v>
          </cell>
          <cell r="J441" t="str">
            <v>O</v>
          </cell>
        </row>
        <row r="442">
          <cell r="D442" t="str">
            <v>Sumitomo Deutschland</v>
          </cell>
          <cell r="E442" t="str">
            <v>D</v>
          </cell>
          <cell r="K442">
            <v>1</v>
          </cell>
        </row>
        <row r="443">
          <cell r="D443" t="str">
            <v>TRW - Autoelektronika s.r.o.</v>
          </cell>
          <cell r="E443" t="str">
            <v>CZ</v>
          </cell>
        </row>
        <row r="444">
          <cell r="D444" t="str">
            <v>Tyco Electronic AMP GmbH</v>
          </cell>
          <cell r="E444" t="str">
            <v>D</v>
          </cell>
          <cell r="K444">
            <v>8</v>
          </cell>
        </row>
        <row r="445">
          <cell r="D445" t="str">
            <v>VALEO AUTO-ELECTRIC GMBH &amp; CO. KG</v>
          </cell>
          <cell r="E445" t="str">
            <v>D</v>
          </cell>
        </row>
        <row r="446">
          <cell r="D446" t="str">
            <v>VALEO ELECTRONICS (Steuerger?te)</v>
          </cell>
          <cell r="E446" t="str">
            <v>F</v>
          </cell>
          <cell r="K446">
            <v>3</v>
          </cell>
        </row>
        <row r="447">
          <cell r="D447" t="str">
            <v>Yazaki Europe Ltd. - Components Coordination Center</v>
          </cell>
          <cell r="E447" t="str">
            <v>D</v>
          </cell>
        </row>
        <row r="448">
          <cell r="D448" t="str">
            <v>AB-Elektronik</v>
          </cell>
          <cell r="E448" t="str">
            <v>D</v>
          </cell>
          <cell r="K448">
            <v>3</v>
          </cell>
        </row>
        <row r="449">
          <cell r="D449" t="str">
            <v>AEV s.r.o.</v>
          </cell>
          <cell r="E449" t="str">
            <v>CZ</v>
          </cell>
          <cell r="K449">
            <v>3</v>
          </cell>
        </row>
        <row r="450">
          <cell r="D450" t="str">
            <v>Aisin Seiki Co., Ltd.</v>
          </cell>
          <cell r="E450" t="str">
            <v>J</v>
          </cell>
          <cell r="K450">
            <v>6</v>
          </cell>
        </row>
        <row r="451">
          <cell r="D451" t="str">
            <v>CEBI Deutschland Vertriebs-GmbH</v>
          </cell>
          <cell r="E451" t="str">
            <v>D</v>
          </cell>
          <cell r="J451" t="str">
            <v>O</v>
          </cell>
        </row>
        <row r="452">
          <cell r="D452" t="str">
            <v>Electro Optica (Hella-Mex)</v>
          </cell>
          <cell r="E452" t="str">
            <v>MEX</v>
          </cell>
          <cell r="K452">
            <v>8</v>
          </cell>
        </row>
        <row r="453">
          <cell r="D453" t="str">
            <v>Hella KG Hueck &amp; Co.</v>
          </cell>
          <cell r="E453" t="str">
            <v>D</v>
          </cell>
          <cell r="J453" t="str">
            <v>O</v>
          </cell>
        </row>
        <row r="454">
          <cell r="D454" t="str">
            <v>JOHNSON CONTROLS AUTOMOTIVE ELECTRONICS</v>
          </cell>
          <cell r="E454" t="str">
            <v>F</v>
          </cell>
          <cell r="K454">
            <v>1</v>
          </cell>
        </row>
        <row r="455">
          <cell r="D455" t="str">
            <v>Kiekert AG</v>
          </cell>
          <cell r="E455" t="str">
            <v>D</v>
          </cell>
          <cell r="J455" t="str">
            <v>O</v>
          </cell>
        </row>
        <row r="456">
          <cell r="D456" t="str">
            <v>Leopold Kostal GmbH &amp; Co. KG</v>
          </cell>
          <cell r="E456" t="str">
            <v>D</v>
          </cell>
          <cell r="K456">
            <v>8</v>
          </cell>
        </row>
        <row r="457">
          <cell r="D457" t="str">
            <v>Magneti Marelli</v>
          </cell>
          <cell r="E457" t="str">
            <v>D</v>
          </cell>
          <cell r="K457">
            <v>1</v>
          </cell>
        </row>
        <row r="458">
          <cell r="D458" t="str">
            <v>Robert Bosch-Mexico</v>
          </cell>
          <cell r="E458" t="str">
            <v>MEX</v>
          </cell>
          <cell r="K458">
            <v>4</v>
          </cell>
        </row>
        <row r="459">
          <cell r="D459" t="str">
            <v>SIEMENS VDO S.A. DE C.V.</v>
          </cell>
          <cell r="E459" t="str">
            <v>MEX</v>
          </cell>
        </row>
        <row r="460">
          <cell r="D460" t="str">
            <v>SO.GE.MI. Spa</v>
          </cell>
          <cell r="E460" t="str">
            <v>I</v>
          </cell>
          <cell r="J460" t="str">
            <v>O</v>
          </cell>
        </row>
        <row r="461">
          <cell r="D461" t="str">
            <v>Sumitomo Deutschland</v>
          </cell>
          <cell r="E461" t="str">
            <v>D</v>
          </cell>
          <cell r="K461">
            <v>1</v>
          </cell>
        </row>
        <row r="462">
          <cell r="D462" t="str">
            <v>TRW - Autoelektronika s.r.o.</v>
          </cell>
          <cell r="E462" t="str">
            <v>CZ</v>
          </cell>
        </row>
        <row r="463">
          <cell r="D463" t="str">
            <v>Tyco Electronic AMP GmbH</v>
          </cell>
          <cell r="E463" t="str">
            <v>D</v>
          </cell>
          <cell r="K463">
            <v>8</v>
          </cell>
        </row>
        <row r="464">
          <cell r="D464" t="str">
            <v>VALEO AUTO-ELECTRIC GMBH &amp; CO. KG</v>
          </cell>
          <cell r="E464" t="str">
            <v>D</v>
          </cell>
        </row>
        <row r="465">
          <cell r="D465" t="str">
            <v>VALEO ELECTRONICS (Steuerger?te)</v>
          </cell>
          <cell r="E465" t="str">
            <v>F</v>
          </cell>
          <cell r="K465">
            <v>3</v>
          </cell>
        </row>
        <row r="466">
          <cell r="D466" t="str">
            <v>Yazaki Europe Ltd. - Components Coordination Center</v>
          </cell>
          <cell r="E466" t="str">
            <v>D</v>
          </cell>
        </row>
        <row r="467">
          <cell r="D467" t="str">
            <v>AB-Elektronik</v>
          </cell>
          <cell r="E467" t="str">
            <v>D</v>
          </cell>
          <cell r="K467">
            <v>3</v>
          </cell>
        </row>
        <row r="468">
          <cell r="D468" t="str">
            <v>AEV s.r.o.</v>
          </cell>
          <cell r="E468" t="str">
            <v>CZ</v>
          </cell>
          <cell r="K468">
            <v>3</v>
          </cell>
        </row>
        <row r="469">
          <cell r="D469" t="str">
            <v>Aisin Seiki Co., Ltd.</v>
          </cell>
          <cell r="E469" t="str">
            <v>J</v>
          </cell>
          <cell r="K469">
            <v>6</v>
          </cell>
        </row>
        <row r="470">
          <cell r="D470" t="str">
            <v>CEBI Deutschland Vertriebs-GmbH</v>
          </cell>
          <cell r="E470" t="str">
            <v>D</v>
          </cell>
          <cell r="J470" t="str">
            <v>O</v>
          </cell>
        </row>
        <row r="471">
          <cell r="D471" t="str">
            <v>Electro Optica (Hella-Mex)</v>
          </cell>
          <cell r="E471" t="str">
            <v>MEX</v>
          </cell>
          <cell r="K471">
            <v>8</v>
          </cell>
        </row>
        <row r="472">
          <cell r="D472" t="str">
            <v>Hella KG Hueck &amp; Co.</v>
          </cell>
          <cell r="E472" t="str">
            <v>D</v>
          </cell>
          <cell r="J472" t="str">
            <v>O</v>
          </cell>
        </row>
        <row r="473">
          <cell r="D473" t="str">
            <v>JOHNSON CONTROLS AUTOMOTIVE ELECTRONICS</v>
          </cell>
          <cell r="E473" t="str">
            <v>F</v>
          </cell>
          <cell r="K473">
            <v>1</v>
          </cell>
        </row>
        <row r="474">
          <cell r="D474" t="str">
            <v>Kiekert AG</v>
          </cell>
          <cell r="E474" t="str">
            <v>D</v>
          </cell>
          <cell r="J474" t="str">
            <v>O</v>
          </cell>
        </row>
        <row r="475">
          <cell r="D475" t="str">
            <v>Leopold Kostal GmbH &amp; Co. KG</v>
          </cell>
          <cell r="E475" t="str">
            <v>D</v>
          </cell>
          <cell r="K475">
            <v>8</v>
          </cell>
        </row>
        <row r="476">
          <cell r="D476" t="str">
            <v>Magneti Marelli</v>
          </cell>
          <cell r="E476" t="str">
            <v>D</v>
          </cell>
          <cell r="K476">
            <v>1</v>
          </cell>
        </row>
        <row r="477">
          <cell r="D477" t="str">
            <v>Robert Bosch-Mexico</v>
          </cell>
          <cell r="E477" t="str">
            <v>MEX</v>
          </cell>
          <cell r="K477">
            <v>4</v>
          </cell>
        </row>
        <row r="478">
          <cell r="D478" t="str">
            <v>SIEMENS VDO S.A. DE C.V.</v>
          </cell>
          <cell r="E478" t="str">
            <v>MEX</v>
          </cell>
        </row>
        <row r="479">
          <cell r="D479" t="str">
            <v>SO.GE.MI. Spa</v>
          </cell>
          <cell r="E479" t="str">
            <v>I</v>
          </cell>
          <cell r="J479" t="str">
            <v>O</v>
          </cell>
        </row>
        <row r="480">
          <cell r="D480" t="str">
            <v>Sumitomo Deutschland</v>
          </cell>
          <cell r="E480" t="str">
            <v>D</v>
          </cell>
          <cell r="K480">
            <v>1</v>
          </cell>
        </row>
        <row r="481">
          <cell r="D481" t="str">
            <v>TRW - Autoelektronika s.r.o.</v>
          </cell>
          <cell r="E481" t="str">
            <v>CZ</v>
          </cell>
        </row>
        <row r="482">
          <cell r="D482" t="str">
            <v>Tyco Electronic AMP GmbH</v>
          </cell>
          <cell r="E482" t="str">
            <v>D</v>
          </cell>
          <cell r="K482">
            <v>8</v>
          </cell>
        </row>
        <row r="483">
          <cell r="D483" t="str">
            <v>VALEO AUTO-ELECTRIC GMBH &amp; CO. KG</v>
          </cell>
          <cell r="E483" t="str">
            <v>D</v>
          </cell>
        </row>
        <row r="484">
          <cell r="D484" t="str">
            <v>VALEO ELECTRONICS (Steuerger?te)</v>
          </cell>
          <cell r="E484" t="str">
            <v>F</v>
          </cell>
          <cell r="K484">
            <v>3</v>
          </cell>
        </row>
        <row r="485">
          <cell r="D485" t="str">
            <v>Yazaki Europe Ltd. - Components Coordination Center</v>
          </cell>
          <cell r="E485" t="str">
            <v>D</v>
          </cell>
        </row>
      </sheetData>
      <sheetData sheetId="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r_Titel"/>
      <sheetName val="a-und b-Preise 1"/>
      <sheetName val="heutige Lieferbeziehungen"/>
      <sheetName val="Lieferverteilung"/>
      <sheetName val="Strategie&amp;Ziele"/>
      <sheetName val="Prämissen"/>
      <sheetName val="Termine FS"/>
      <sheetName val="Status &amp; Aufträge"/>
      <sheetName val="Visualisierung"/>
      <sheetName val="Volumen"/>
      <sheetName val="Anbieter &amp; Standorte"/>
      <sheetName val="Konzern"/>
      <sheetName val="heutige Lieferbez."/>
      <sheetName val="a-und b-Preise 2"/>
      <sheetName val="Vorbereitende Eing. (Teil 1)"/>
      <sheetName val="BIDDERS LIST (1)"/>
      <sheetName val="COMPARISON SHEET (1)"/>
      <sheetName val="LONGTERM SHEET (1)"/>
      <sheetName val="RECOMMENDATION SHEET (1)"/>
      <sheetName val="Teilepreise &amp; PT-Kosten (1)"/>
      <sheetName val="Barwertberechnung (1)"/>
      <sheetName val="Vorbereitende Eing. (Teil 2)"/>
      <sheetName val="BIDDERS LIST (2)"/>
      <sheetName val="COMPARISON SHEET (2)"/>
      <sheetName val="LONGTERM SHEET (2)"/>
      <sheetName val="RECOMMENDATION SHEET (2)"/>
      <sheetName val="Teilepreise &amp; PT-Kosten (2)"/>
      <sheetName val="Barwertberechnung (2)"/>
      <sheetName val="Vorbereitende Eing. (Teil 3)"/>
      <sheetName val="BIDDERS LIST (3)"/>
      <sheetName val="COMPARISON SHEET (3)"/>
      <sheetName val="LONGTERM SHEET (3)"/>
      <sheetName val="RECOMMENDATION SHEET (3)"/>
      <sheetName val="Teilepreise &amp; PT-Kosten (3)"/>
      <sheetName val="Barwertberechnung (3)"/>
      <sheetName val="Vorbereitende Eing. (Teil 4)"/>
      <sheetName val="BIDDERS LIST (4)"/>
      <sheetName val="COMPARISON SHEET (4)"/>
      <sheetName val="LONGTERM SHEET (4)"/>
      <sheetName val="RECOMMENDATION SHEET (4)"/>
      <sheetName val="Teilepreise &amp; PT-Kosten (4)"/>
      <sheetName val="Barwertberechnung (4)"/>
      <sheetName val="Vorbereitende Eing. (Teil 5)"/>
      <sheetName val="BIDDERS LIST (5)"/>
      <sheetName val="COMPARISON SHEET (5)"/>
      <sheetName val="LONGTERM SHEET (5)"/>
      <sheetName val="RECOMMENDATION SHEET (5)"/>
      <sheetName val="Teilepreise &amp; PT-Kosten (5)"/>
      <sheetName val="Barwertberechnung (5)"/>
      <sheetName val="v_a-und b-Preise"/>
      <sheetName val="Plausibilität Target"/>
      <sheetName val="v_Vorbereitende Eing. (Teil 1)"/>
      <sheetName val="v_BIDDERS LIST (1)"/>
      <sheetName val="v_COMPARISON SHEET (1)"/>
      <sheetName val="v_LONGTERM SHEET (1)"/>
      <sheetName val="v_RECOMMENDATION SHEET (1)"/>
      <sheetName val="v_Teilepreise &amp; PT-Kosten (1)"/>
      <sheetName val="v_Barwertberechnung (1)"/>
      <sheetName val="Import"/>
      <sheetName val="ImpInfo"/>
      <sheetName val="차수"/>
      <sheetName val="기안"/>
      <sheetName val="BUS제원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>
        <row r="237">
          <cell r="B237">
            <v>4</v>
          </cell>
          <cell r="C237" t="str">
            <v>USD</v>
          </cell>
          <cell r="D237">
            <v>0.98340000000000005</v>
          </cell>
          <cell r="E237">
            <v>37543</v>
          </cell>
          <cell r="F237">
            <v>190</v>
          </cell>
        </row>
        <row r="239">
          <cell r="B239">
            <v>4</v>
          </cell>
          <cell r="C239" t="str">
            <v>USD</v>
          </cell>
          <cell r="D239">
            <v>0.98340000000000005</v>
          </cell>
          <cell r="E239">
            <v>37543</v>
          </cell>
          <cell r="F239">
            <v>41464</v>
          </cell>
        </row>
        <row r="241">
          <cell r="B241">
            <v>4</v>
          </cell>
          <cell r="C241" t="str">
            <v>USD</v>
          </cell>
          <cell r="D241">
            <v>0.98340000000000005</v>
          </cell>
          <cell r="E241">
            <v>37543</v>
          </cell>
          <cell r="F241">
            <v>5083</v>
          </cell>
        </row>
        <row r="243">
          <cell r="B243">
            <v>4</v>
          </cell>
          <cell r="C243" t="str">
            <v>USD</v>
          </cell>
          <cell r="D243">
            <v>0.98340000000000005</v>
          </cell>
          <cell r="E243">
            <v>37543</v>
          </cell>
          <cell r="F243">
            <v>17631</v>
          </cell>
        </row>
        <row r="245">
          <cell r="B245">
            <v>4</v>
          </cell>
          <cell r="C245" t="str">
            <v>USD</v>
          </cell>
          <cell r="D245">
            <v>0.98340000000000005</v>
          </cell>
          <cell r="E245">
            <v>37543</v>
          </cell>
          <cell r="F245">
            <v>6820</v>
          </cell>
        </row>
        <row r="247">
          <cell r="B247">
            <v>4</v>
          </cell>
          <cell r="C247" t="str">
            <v>USD</v>
          </cell>
          <cell r="D247">
            <v>0.98340000000000005</v>
          </cell>
          <cell r="E247">
            <v>37543</v>
          </cell>
          <cell r="F247">
            <v>13362</v>
          </cell>
        </row>
        <row r="249">
          <cell r="B249">
            <v>4</v>
          </cell>
          <cell r="C249" t="str">
            <v>USD</v>
          </cell>
          <cell r="D249">
            <v>0.98340000000000005</v>
          </cell>
          <cell r="E249">
            <v>37543</v>
          </cell>
          <cell r="F249">
            <v>51506</v>
          </cell>
        </row>
        <row r="251">
          <cell r="B251">
            <v>4</v>
          </cell>
          <cell r="C251" t="str">
            <v>USD</v>
          </cell>
          <cell r="D251">
            <v>0.98340000000000005</v>
          </cell>
          <cell r="E251">
            <v>37543</v>
          </cell>
          <cell r="F251">
            <v>359</v>
          </cell>
        </row>
        <row r="253">
          <cell r="B253">
            <v>4</v>
          </cell>
          <cell r="C253" t="str">
            <v>USD</v>
          </cell>
          <cell r="D253">
            <v>0.98340000000000005</v>
          </cell>
          <cell r="E253">
            <v>37543</v>
          </cell>
          <cell r="F253">
            <v>6270</v>
          </cell>
        </row>
        <row r="255">
          <cell r="B255">
            <v>4</v>
          </cell>
          <cell r="C255" t="str">
            <v>USD</v>
          </cell>
          <cell r="D255">
            <v>0.98340000000000005</v>
          </cell>
          <cell r="E255">
            <v>37543</v>
          </cell>
          <cell r="F255">
            <v>261</v>
          </cell>
        </row>
        <row r="257">
          <cell r="B257">
            <v>4</v>
          </cell>
          <cell r="C257" t="str">
            <v>USD</v>
          </cell>
          <cell r="D257">
            <v>0.98340000000000005</v>
          </cell>
          <cell r="E257">
            <v>37543</v>
          </cell>
          <cell r="F257">
            <v>845</v>
          </cell>
        </row>
        <row r="261">
          <cell r="B261">
            <v>4</v>
          </cell>
          <cell r="C261" t="str">
            <v>USD</v>
          </cell>
          <cell r="D261">
            <v>0.98340000000000005</v>
          </cell>
          <cell r="E261">
            <v>37543</v>
          </cell>
          <cell r="F261">
            <v>6238</v>
          </cell>
        </row>
        <row r="263">
          <cell r="B263">
            <v>4</v>
          </cell>
          <cell r="C263" t="str">
            <v>USD</v>
          </cell>
          <cell r="D263">
            <v>0.98340000000000005</v>
          </cell>
          <cell r="E263">
            <v>37543</v>
          </cell>
          <cell r="F263">
            <v>7767</v>
          </cell>
        </row>
        <row r="265">
          <cell r="B265">
            <v>4</v>
          </cell>
          <cell r="C265" t="str">
            <v>USD</v>
          </cell>
          <cell r="D265">
            <v>0.98340000000000005</v>
          </cell>
          <cell r="E265">
            <v>37543</v>
          </cell>
          <cell r="F265">
            <v>12686</v>
          </cell>
        </row>
        <row r="267">
          <cell r="B267">
            <v>4</v>
          </cell>
          <cell r="C267" t="str">
            <v>USD</v>
          </cell>
          <cell r="D267">
            <v>0.98340000000000005</v>
          </cell>
          <cell r="E267">
            <v>37543</v>
          </cell>
          <cell r="F267">
            <v>20505</v>
          </cell>
        </row>
        <row r="269">
          <cell r="B269">
            <v>4</v>
          </cell>
          <cell r="C269" t="str">
            <v>USD</v>
          </cell>
          <cell r="D269">
            <v>0.98340000000000005</v>
          </cell>
          <cell r="E269">
            <v>37543</v>
          </cell>
          <cell r="F269">
            <v>26946</v>
          </cell>
        </row>
        <row r="271">
          <cell r="B271">
            <v>4</v>
          </cell>
          <cell r="C271" t="str">
            <v>USD</v>
          </cell>
          <cell r="D271">
            <v>0.98340000000000005</v>
          </cell>
          <cell r="E271">
            <v>37543</v>
          </cell>
          <cell r="F271">
            <v>37525</v>
          </cell>
        </row>
        <row r="273">
          <cell r="B273">
            <v>4</v>
          </cell>
          <cell r="C273" t="str">
            <v>USD</v>
          </cell>
          <cell r="D273">
            <v>0.98340000000000005</v>
          </cell>
          <cell r="E273">
            <v>37543</v>
          </cell>
          <cell r="F273">
            <v>54824</v>
          </cell>
        </row>
        <row r="356">
          <cell r="B356">
            <v>4</v>
          </cell>
          <cell r="C356">
            <v>190</v>
          </cell>
          <cell r="D356" t="str">
            <v>USD</v>
          </cell>
          <cell r="E356">
            <v>0.98340000000000005</v>
          </cell>
          <cell r="F356">
            <v>37543</v>
          </cell>
        </row>
        <row r="358">
          <cell r="B358">
            <v>4</v>
          </cell>
          <cell r="C358">
            <v>261</v>
          </cell>
          <cell r="D358" t="str">
            <v>USD</v>
          </cell>
          <cell r="E358">
            <v>0.98340000000000005</v>
          </cell>
          <cell r="F358">
            <v>37543</v>
          </cell>
        </row>
        <row r="360">
          <cell r="B360">
            <v>4</v>
          </cell>
          <cell r="C360">
            <v>359</v>
          </cell>
          <cell r="D360" t="str">
            <v>USD</v>
          </cell>
          <cell r="E360">
            <v>0.98340000000000005</v>
          </cell>
          <cell r="F360">
            <v>37543</v>
          </cell>
        </row>
        <row r="362">
          <cell r="B362">
            <v>4</v>
          </cell>
          <cell r="C362">
            <v>845</v>
          </cell>
          <cell r="D362" t="str">
            <v>USD</v>
          </cell>
          <cell r="E362">
            <v>0.98340000000000005</v>
          </cell>
          <cell r="F362">
            <v>37543</v>
          </cell>
        </row>
        <row r="364">
          <cell r="B364">
            <v>4</v>
          </cell>
          <cell r="C364">
            <v>5083</v>
          </cell>
          <cell r="D364" t="str">
            <v>USD</v>
          </cell>
          <cell r="E364">
            <v>0.98340000000000005</v>
          </cell>
          <cell r="F364">
            <v>37543</v>
          </cell>
        </row>
        <row r="368">
          <cell r="B368">
            <v>4</v>
          </cell>
          <cell r="C368">
            <v>6238</v>
          </cell>
          <cell r="D368" t="str">
            <v>USD</v>
          </cell>
          <cell r="E368">
            <v>0.98340000000000005</v>
          </cell>
          <cell r="F368">
            <v>37543</v>
          </cell>
        </row>
        <row r="370">
          <cell r="B370">
            <v>4</v>
          </cell>
          <cell r="C370">
            <v>6270</v>
          </cell>
          <cell r="D370" t="str">
            <v>USD</v>
          </cell>
          <cell r="E370">
            <v>0.98340000000000005</v>
          </cell>
          <cell r="F370">
            <v>37543</v>
          </cell>
        </row>
        <row r="372">
          <cell r="B372">
            <v>4</v>
          </cell>
          <cell r="C372">
            <v>6820</v>
          </cell>
          <cell r="D372" t="str">
            <v>USD</v>
          </cell>
          <cell r="E372">
            <v>0.98340000000000005</v>
          </cell>
          <cell r="F372">
            <v>37543</v>
          </cell>
        </row>
        <row r="374">
          <cell r="B374">
            <v>4</v>
          </cell>
          <cell r="C374">
            <v>7767</v>
          </cell>
          <cell r="D374" t="str">
            <v>USD</v>
          </cell>
          <cell r="E374">
            <v>0.98340000000000005</v>
          </cell>
          <cell r="F374">
            <v>37543</v>
          </cell>
        </row>
        <row r="376">
          <cell r="B376">
            <v>4</v>
          </cell>
          <cell r="C376">
            <v>12686</v>
          </cell>
          <cell r="D376" t="str">
            <v>USD</v>
          </cell>
          <cell r="E376">
            <v>0.98340000000000005</v>
          </cell>
          <cell r="F376">
            <v>37543</v>
          </cell>
        </row>
        <row r="378">
          <cell r="B378">
            <v>4</v>
          </cell>
          <cell r="C378">
            <v>13362</v>
          </cell>
          <cell r="D378" t="str">
            <v>USD</v>
          </cell>
          <cell r="E378">
            <v>0.98340000000000005</v>
          </cell>
          <cell r="F378">
            <v>37543</v>
          </cell>
        </row>
        <row r="380">
          <cell r="B380">
            <v>4</v>
          </cell>
          <cell r="C380">
            <v>17631</v>
          </cell>
          <cell r="D380" t="str">
            <v>USD</v>
          </cell>
          <cell r="E380">
            <v>0.98340000000000005</v>
          </cell>
          <cell r="F380">
            <v>37543</v>
          </cell>
        </row>
        <row r="382">
          <cell r="B382">
            <v>4</v>
          </cell>
          <cell r="C382">
            <v>20505</v>
          </cell>
          <cell r="D382" t="str">
            <v>USD</v>
          </cell>
          <cell r="E382">
            <v>0.98340000000000005</v>
          </cell>
          <cell r="F382">
            <v>37543</v>
          </cell>
        </row>
        <row r="384">
          <cell r="B384">
            <v>4</v>
          </cell>
          <cell r="C384">
            <v>26946</v>
          </cell>
          <cell r="D384" t="str">
            <v>USD</v>
          </cell>
          <cell r="E384">
            <v>0.98340000000000005</v>
          </cell>
          <cell r="F384">
            <v>37543</v>
          </cell>
        </row>
        <row r="386">
          <cell r="B386">
            <v>4</v>
          </cell>
          <cell r="C386">
            <v>37525</v>
          </cell>
          <cell r="D386" t="str">
            <v>USD</v>
          </cell>
          <cell r="E386">
            <v>0.98340000000000005</v>
          </cell>
          <cell r="F386">
            <v>37543</v>
          </cell>
        </row>
        <row r="388">
          <cell r="B388">
            <v>4</v>
          </cell>
          <cell r="C388">
            <v>41464</v>
          </cell>
          <cell r="D388" t="str">
            <v>USD</v>
          </cell>
          <cell r="E388">
            <v>0.98340000000000005</v>
          </cell>
          <cell r="F388">
            <v>37543</v>
          </cell>
        </row>
        <row r="390">
          <cell r="B390">
            <v>4</v>
          </cell>
          <cell r="C390">
            <v>51506</v>
          </cell>
          <cell r="D390" t="str">
            <v>USD</v>
          </cell>
          <cell r="E390">
            <v>0.98340000000000005</v>
          </cell>
          <cell r="F390">
            <v>37543</v>
          </cell>
        </row>
        <row r="392">
          <cell r="B392">
            <v>4</v>
          </cell>
          <cell r="C392">
            <v>54824</v>
          </cell>
          <cell r="D392" t="str">
            <v>USD</v>
          </cell>
          <cell r="E392">
            <v>0.98340000000000005</v>
          </cell>
          <cell r="F392">
            <v>37543</v>
          </cell>
        </row>
      </sheetData>
      <sheetData sheetId="59"/>
      <sheetData sheetId="60" refreshError="1"/>
      <sheetData sheetId="61" refreshError="1"/>
      <sheetData sheetId="6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-und b-Preise"/>
      <sheetName val="a-und b-Preise (+Invest)"/>
      <sheetName val="a-und b-Preise (+Turnover)"/>
      <sheetName val="COMPARISON SHEET (1)"/>
      <sheetName val="LONGTERM SHEET (1)"/>
      <sheetName val="RECOMMENDATION SHEET (1)"/>
      <sheetName val="LONGTERM SHEET (2)"/>
      <sheetName val="RECOMMENDATION SHEET (2)"/>
      <sheetName val="Vorbereitende Eingaben (Teil 1)"/>
      <sheetName val="COMPARISON SHEET (2)"/>
      <sheetName val="COMPARISON SHEET (3)"/>
      <sheetName val="RECOMMENDATION SHEET (3) "/>
      <sheetName val="Teilepreise &amp; PT-Kosten (1)"/>
      <sheetName val="Teilepreise &amp; PT-Kosten (2)"/>
      <sheetName val="Teilepreise &amp; PT-Kosten (3)"/>
      <sheetName val="home"/>
      <sheetName val="Checkliste"/>
      <sheetName val="Titel"/>
      <sheetName val="Termine FS"/>
      <sheetName val="Strategie&amp;Ziele"/>
      <sheetName val="Status &amp; Aufträge"/>
      <sheetName val="Visualisierung"/>
      <sheetName val="Verbauorte &amp; Stückz. (Gesamt)"/>
      <sheetName val="Verbauorte &amp; Stückz.  (LL&amp;RL)"/>
      <sheetName val="Konzern"/>
      <sheetName val="heutige Lieferbez."/>
      <sheetName val="Plausibilität Preis"/>
      <sheetName val="Cost break-down"/>
      <sheetName val="Anbieter &amp; Standorte"/>
      <sheetName val="Amortisation"/>
      <sheetName val="Zusammenfassung"/>
      <sheetName val="LOCAL CONTENT"/>
      <sheetName val="BIDDERS LIST (1)"/>
      <sheetName val="Barwertberechnung (1)"/>
      <sheetName val="Vorbereitende Eingaben (Teil 2)"/>
      <sheetName val="BIDDERS LIST (2)"/>
      <sheetName val="Barwertberechnung (2)"/>
      <sheetName val="Vorbereitende Eingaben (Teil 3)"/>
      <sheetName val="BIDDERS LIST (3)"/>
      <sheetName val="Barwertberechnung (3)"/>
      <sheetName val="Vorbereitende Eingaben (Teil 4)"/>
      <sheetName val="BIDDERS LIST (4)"/>
      <sheetName val="COMPARISON SHEET (4)"/>
      <sheetName val="LONGTERM SHEET (4)"/>
      <sheetName val="RECOMMENDATION SHEET (4)"/>
      <sheetName val="Teilepreise &amp; PT-Kosten (4)"/>
      <sheetName val="Barwertberechnung (4)"/>
      <sheetName val="MODST1"/>
      <sheetName val="기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53">
          <cell r="AB53">
            <v>0.11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CE"/>
      <sheetName val="협조전"/>
      <sheetName val="문제점"/>
      <sheetName val="종합"/>
      <sheetName val="댓수"/>
      <sheetName val="시험비용"/>
      <sheetName val="시작비용"/>
      <sheetName val="Sheet5"/>
      <sheetName val="Sheet6"/>
      <sheetName val="양식"/>
      <sheetName val="2001년 서울모터쇼 카 예산 축소"/>
      <sheetName val="2001년 서울모터쇼 카 예산 축소 (2)"/>
      <sheetName val="Sheet1"/>
      <sheetName val="대외공문 "/>
      <sheetName val="개선대책 양식"/>
      <sheetName val="개선사례양식"/>
      <sheetName val="Auswahlliste"/>
      <sheetName val="DBL LPG시험"/>
      <sheetName val="Barwertberechnung (3)"/>
      <sheetName val="Vorbereitende Eingaben (Teil 1)"/>
      <sheetName val="총괄표"/>
      <sheetName val="RD제품개발투자비(매가)"/>
      <sheetName val="Import"/>
    </sheetNames>
    <sheetDataSet>
      <sheetData sheetId="0"/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D제품개발투자비(매가)"/>
      <sheetName val="BUS제원1"/>
      <sheetName val="2.대외공문"/>
      <sheetName val="GRACE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안"/>
      <sheetName val="협조전"/>
      <sheetName val="Constant"/>
      <sheetName val="DBL LPG시험"/>
      <sheetName val="Import"/>
      <sheetName val="home"/>
      <sheetName val="GRACE"/>
      <sheetName val="总表"/>
      <sheetName val="2.대외공문"/>
      <sheetName val="RD제품개발투자비(매가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.대외공문"/>
      <sheetName val="Import"/>
      <sheetName val="MODST"/>
      <sheetName val="R&amp;D"/>
      <sheetName val="RD제품개발투자비(매가)"/>
      <sheetName val="기안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&amp;D"/>
      <sheetName val="기안지 (2)"/>
      <sheetName val="본사보완"/>
      <sheetName val="공장보완 (2)"/>
      <sheetName val="기술개발(2)"/>
      <sheetName val="96계획 3"/>
      <sheetName val="사업투자"/>
      <sheetName val="요약"/>
      <sheetName val="요약 (2)"/>
      <sheetName val="연구절감"/>
      <sheetName val="절감요약"/>
      <sheetName val="협조전2"/>
      <sheetName val="2001년 서울모터쇼 카 예산 축소"/>
      <sheetName val="2001년 서울모터쇼 카 예산 축소 (2)"/>
      <sheetName val="Sheet1"/>
      <sheetName val="Constant"/>
      <sheetName val="home"/>
      <sheetName val="기안"/>
      <sheetName val="2"/>
      <sheetName val="Import"/>
      <sheetName val="MODST"/>
      <sheetName val="5.세운W-A"/>
      <sheetName val="2.대외공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목차"/>
      <sheetName val="본문1"/>
      <sheetName val="본문2"/>
      <sheetName val="본문3"/>
      <sheetName val="본문4"/>
      <sheetName val="본문5"/>
      <sheetName val="본문5-1"/>
      <sheetName val="유첨"/>
      <sheetName val="본문7"/>
      <sheetName val="Sheet2 (2)"/>
      <sheetName val="Sheet1"/>
      <sheetName val="Sheet1 (2)"/>
      <sheetName val="Sheet2"/>
      <sheetName val="Sheet3"/>
      <sheetName val="30"/>
      <sheetName val="31"/>
      <sheetName val="31 (2)"/>
      <sheetName val="32"/>
      <sheetName val="32 (2)"/>
      <sheetName val="33"/>
      <sheetName val="34"/>
      <sheetName val="35"/>
      <sheetName val="37"/>
      <sheetName val="40"/>
      <sheetName val="43"/>
      <sheetName val="41"/>
      <sheetName val="42"/>
      <sheetName val="44"/>
      <sheetName val="46"/>
      <sheetName val="47"/>
      <sheetName val="49"/>
      <sheetName val="품질확보"/>
      <sheetName val="50"/>
      <sheetName val="#REF"/>
      <sheetName val="비상연락망"/>
      <sheetName val="전화"/>
      <sheetName val="대외공문 "/>
      <sheetName val="개선대책 양식"/>
      <sheetName val="개선사례양식"/>
      <sheetName val="5.세운W-A"/>
      <sheetName val="d&amp;F"/>
      <sheetName val="총괄표(2002.01)"/>
      <sheetName val="1월일지"/>
      <sheetName val="2월일지"/>
      <sheetName val="1월지급"/>
      <sheetName val="개별정산_1월"/>
      <sheetName val="총괄표(2002.02)"/>
      <sheetName val="2월지급"/>
      <sheetName val="2월방문-이성길"/>
      <sheetName val="개별정산_2월"/>
      <sheetName val="협조전"/>
      <sheetName val="기안"/>
      <sheetName val="2"/>
      <sheetName val="Constant"/>
      <sheetName val="시설업체주소록"/>
      <sheetName val="TCA"/>
      <sheetName val=""/>
      <sheetName val="전산품의"/>
      <sheetName val="OUTLINE"/>
      <sheetName val="Sheet5"/>
      <sheetName val="Sheet6 (3)"/>
      <sheetName val="ML"/>
      <sheetName val="96수출"/>
      <sheetName val="월선수금"/>
      <sheetName val="#REF!"/>
      <sheetName val="Import"/>
      <sheetName val="R&amp;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 refreshError="1"/>
      <sheetData sheetId="6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안"/>
      <sheetName val="Import"/>
      <sheetName val="总表"/>
    </sheetNames>
    <sheetDataSet>
      <sheetData sheetId="0"/>
      <sheetData sheetId="1" refreshError="1"/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신규DEP"/>
      <sheetName val="Business Case(ABC)"/>
      <sheetName val="Product Cost Summary(A)"/>
      <sheetName val="Constant"/>
      <sheetName val="Reference"/>
      <sheetName val="Model"/>
      <sheetName val="기안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"/>
      <sheetName val="GMAR Data"/>
      <sheetName val="Input Sheet"/>
      <sheetName val="Plants"/>
      <sheetName val="FIN5"/>
      <sheetName val="VTooling"/>
      <sheetName val="총괄표"/>
      <sheetName val="Reference"/>
      <sheetName val="Model"/>
      <sheetName val="신규DEP"/>
    </sheetNames>
    <sheetDataSet>
      <sheetData sheetId="0" refreshError="1">
        <row r="4">
          <cell r="B4" t="str">
            <v>VARCHAR2</v>
          </cell>
          <cell r="C4" t="str">
            <v>NUMBER</v>
          </cell>
          <cell r="D4" t="str">
            <v>VARCHAR2</v>
          </cell>
          <cell r="E4" t="str">
            <v>VARCHAR2</v>
          </cell>
          <cell r="F4" t="str">
            <v>VARCHAR2</v>
          </cell>
          <cell r="G4" t="str">
            <v>NUMBER</v>
          </cell>
          <cell r="H4" t="str">
            <v>VARCHAR2</v>
          </cell>
          <cell r="I4" t="str">
            <v>VARCHAR2</v>
          </cell>
          <cell r="J4" t="str">
            <v>VARCHAR2</v>
          </cell>
          <cell r="K4" t="str">
            <v>VARCHAR2</v>
          </cell>
          <cell r="L4" t="str">
            <v>DATE</v>
          </cell>
          <cell r="M4" t="str">
            <v>NUMBER</v>
          </cell>
          <cell r="N4" t="str">
            <v>DATE</v>
          </cell>
          <cell r="O4" t="str">
            <v>NUMBER</v>
          </cell>
          <cell r="P4" t="str">
            <v>NUMBER</v>
          </cell>
          <cell r="Q4" t="str">
            <v>NUMBER</v>
          </cell>
          <cell r="R4" t="str">
            <v>NUMBER</v>
          </cell>
          <cell r="S4" t="str">
            <v>NUMBER</v>
          </cell>
          <cell r="T4" t="str">
            <v>NUMBER</v>
          </cell>
          <cell r="U4" t="str">
            <v>NUMBER</v>
          </cell>
          <cell r="V4" t="str">
            <v>NUMBER</v>
          </cell>
          <cell r="W4" t="str">
            <v>NUMBER</v>
          </cell>
          <cell r="X4" t="str">
            <v>DATE</v>
          </cell>
          <cell r="Y4" t="str">
            <v>DATE</v>
          </cell>
          <cell r="Z4" t="str">
            <v>VARCHAR2</v>
          </cell>
          <cell r="AA4" t="str">
            <v>NUMBER</v>
          </cell>
          <cell r="AB4" t="str">
            <v>NUMBER</v>
          </cell>
          <cell r="AC4" t="str">
            <v>VARCHAR2</v>
          </cell>
          <cell r="AD4" t="str">
            <v>VARCHAR2</v>
          </cell>
          <cell r="AE4" t="str">
            <v>NUMBER</v>
          </cell>
          <cell r="AF4" t="str">
            <v>VARCHAR2</v>
          </cell>
          <cell r="AG4" t="str">
            <v>VARCHAR2</v>
          </cell>
          <cell r="AH4" t="str">
            <v>VARCHAR2</v>
          </cell>
          <cell r="AI4" t="str">
            <v>NUMBER</v>
          </cell>
          <cell r="AJ4" t="str">
            <v>NUMBER</v>
          </cell>
          <cell r="AK4" t="str">
            <v>VARCHAR2</v>
          </cell>
          <cell r="AL4" t="str">
            <v>NUMBER</v>
          </cell>
          <cell r="AM4" t="str">
            <v>NUMBER</v>
          </cell>
          <cell r="AN4" t="str">
            <v>NUMBER</v>
          </cell>
        </row>
        <row r="5">
          <cell r="B5">
            <v>39</v>
          </cell>
        </row>
        <row r="6">
          <cell r="B6" t="str">
            <v>F VW 02 37469</v>
          </cell>
          <cell r="C6">
            <v>1</v>
          </cell>
          <cell r="D6" t="str">
            <v>ZSB Stellelement</v>
          </cell>
          <cell r="E6" t="str">
            <v>ASS throttle control element</v>
          </cell>
          <cell r="F6" t="str">
            <v xml:space="preserve"> 1Z0 810 773</v>
          </cell>
          <cell r="G6">
            <v>1</v>
          </cell>
          <cell r="H6" t="str">
            <v>Winkler/Sack</v>
          </cell>
          <cell r="I6">
            <v>332</v>
          </cell>
          <cell r="J6" t="str">
            <v>Delau</v>
          </cell>
          <cell r="K6" t="str">
            <v>B?r</v>
          </cell>
          <cell r="L6">
            <v>38018</v>
          </cell>
          <cell r="M6">
            <v>7</v>
          </cell>
          <cell r="N6">
            <v>37459</v>
          </cell>
          <cell r="O6">
            <v>2</v>
          </cell>
          <cell r="T6">
            <v>0</v>
          </cell>
          <cell r="W6">
            <v>0.1</v>
          </cell>
          <cell r="X6">
            <v>37558</v>
          </cell>
          <cell r="Y6">
            <v>37561</v>
          </cell>
          <cell r="Z6" t="str">
            <v>EUR</v>
          </cell>
          <cell r="AA6">
            <v>201000</v>
          </cell>
          <cell r="AB6">
            <v>201000</v>
          </cell>
          <cell r="AD6" t="str">
            <v>E</v>
          </cell>
          <cell r="AG6" t="str">
            <v>Octavia NF Limousine, ..</v>
          </cell>
          <cell r="AH6" t="str">
            <v>s. Zeichnung</v>
          </cell>
          <cell r="AI6">
            <v>500</v>
          </cell>
          <cell r="AJ6">
            <v>184857.142857142</v>
          </cell>
          <cell r="AM6">
            <v>1</v>
          </cell>
          <cell r="AN6">
            <v>0</v>
          </cell>
        </row>
        <row r="7">
          <cell r="B7" t="str">
            <v>F VW 02 37469</v>
          </cell>
          <cell r="C7">
            <v>2</v>
          </cell>
          <cell r="D7" t="str">
            <v>ZSB Stellelement</v>
          </cell>
          <cell r="E7" t="str">
            <v>ASS throttle control element</v>
          </cell>
          <cell r="F7" t="str">
            <v xml:space="preserve"> 3C5 810 773</v>
          </cell>
          <cell r="G7">
            <v>1</v>
          </cell>
          <cell r="H7" t="str">
            <v>Winkler/Sack</v>
          </cell>
          <cell r="I7">
            <v>332</v>
          </cell>
          <cell r="J7" t="str">
            <v>Delau</v>
          </cell>
          <cell r="K7" t="str">
            <v>B?r</v>
          </cell>
          <cell r="L7">
            <v>38261</v>
          </cell>
          <cell r="M7">
            <v>7</v>
          </cell>
          <cell r="N7">
            <v>37459</v>
          </cell>
          <cell r="O7">
            <v>2.0699999999999998</v>
          </cell>
          <cell r="Q7">
            <v>2.0299999999999998</v>
          </cell>
          <cell r="S7">
            <v>0</v>
          </cell>
          <cell r="T7">
            <v>0</v>
          </cell>
          <cell r="W7">
            <v>0.105</v>
          </cell>
          <cell r="X7">
            <v>37558</v>
          </cell>
          <cell r="Y7">
            <v>37561</v>
          </cell>
          <cell r="Z7" t="str">
            <v>EUR</v>
          </cell>
          <cell r="AA7">
            <v>284700</v>
          </cell>
          <cell r="AB7">
            <v>284700</v>
          </cell>
          <cell r="AD7" t="str">
            <v>E</v>
          </cell>
          <cell r="AG7" t="str">
            <v>Passat (B6) Limousine</v>
          </cell>
          <cell r="AH7" t="str">
            <v>s. Zeichnung</v>
          </cell>
          <cell r="AI7">
            <v>500</v>
          </cell>
          <cell r="AJ7">
            <v>232200</v>
          </cell>
          <cell r="AM7">
            <v>1</v>
          </cell>
          <cell r="AN7">
            <v>0</v>
          </cell>
        </row>
        <row r="8">
          <cell r="B8" t="str">
            <v>F VW 02 37469</v>
          </cell>
          <cell r="C8">
            <v>3</v>
          </cell>
          <cell r="D8" t="str">
            <v>ZSB Stellelement</v>
          </cell>
          <cell r="E8" t="str">
            <v>ASS throttle control element</v>
          </cell>
          <cell r="F8" t="str">
            <v xml:space="preserve"> 3C9 810 773</v>
          </cell>
          <cell r="G8">
            <v>1</v>
          </cell>
          <cell r="H8" t="str">
            <v>Winkler/Sack</v>
          </cell>
          <cell r="I8">
            <v>332</v>
          </cell>
          <cell r="J8" t="str">
            <v>Delau</v>
          </cell>
          <cell r="K8" t="str">
            <v>B?r</v>
          </cell>
          <cell r="L8">
            <v>38443</v>
          </cell>
          <cell r="M8">
            <v>7</v>
          </cell>
          <cell r="N8">
            <v>37326</v>
          </cell>
          <cell r="O8">
            <v>2.0699999999999998</v>
          </cell>
          <cell r="Q8">
            <v>2.0299999999999998</v>
          </cell>
          <cell r="S8">
            <v>0</v>
          </cell>
          <cell r="T8">
            <v>0</v>
          </cell>
          <cell r="W8">
            <v>0.105</v>
          </cell>
          <cell r="X8">
            <v>37558</v>
          </cell>
          <cell r="Y8">
            <v>37561</v>
          </cell>
          <cell r="Z8" t="str">
            <v>EUR</v>
          </cell>
          <cell r="AA8">
            <v>216300</v>
          </cell>
          <cell r="AB8">
            <v>216300</v>
          </cell>
          <cell r="AD8" t="str">
            <v>E</v>
          </cell>
          <cell r="AG8" t="str">
            <v>Passat (B6) Variant</v>
          </cell>
          <cell r="AH8" t="str">
            <v>s. Zeichnung</v>
          </cell>
          <cell r="AI8">
            <v>500</v>
          </cell>
          <cell r="AJ8">
            <v>165257.142857142</v>
          </cell>
          <cell r="AM8">
            <v>1</v>
          </cell>
          <cell r="AN8">
            <v>0</v>
          </cell>
        </row>
        <row r="9">
          <cell r="B9" t="str">
            <v>F VW 02 37469</v>
          </cell>
          <cell r="C9">
            <v>4</v>
          </cell>
          <cell r="D9" t="str">
            <v>ZSB Stellelement</v>
          </cell>
          <cell r="E9" t="str">
            <v>ASS throttle control element</v>
          </cell>
          <cell r="F9" t="str">
            <v xml:space="preserve"> 1K5 810 773</v>
          </cell>
          <cell r="G9">
            <v>1</v>
          </cell>
          <cell r="H9" t="str">
            <v>Winkler/Sack</v>
          </cell>
          <cell r="I9">
            <v>332</v>
          </cell>
          <cell r="J9" t="str">
            <v>Delau</v>
          </cell>
          <cell r="K9" t="str">
            <v>B?r</v>
          </cell>
          <cell r="L9">
            <v>38292</v>
          </cell>
          <cell r="M9">
            <v>7</v>
          </cell>
          <cell r="N9">
            <v>37326</v>
          </cell>
          <cell r="O9">
            <v>2.15</v>
          </cell>
          <cell r="T9">
            <v>40000</v>
          </cell>
          <cell r="W9">
            <v>0.105</v>
          </cell>
          <cell r="X9">
            <v>37558</v>
          </cell>
          <cell r="Y9">
            <v>37561</v>
          </cell>
          <cell r="Z9" t="str">
            <v>EUR</v>
          </cell>
          <cell r="AA9">
            <v>217000</v>
          </cell>
          <cell r="AB9">
            <v>217000</v>
          </cell>
          <cell r="AD9" t="str">
            <v>E</v>
          </cell>
          <cell r="AG9" t="str">
            <v>Nachfolger Jetta</v>
          </cell>
          <cell r="AH9" t="str">
            <v>s. Zeichnung</v>
          </cell>
          <cell r="AI9">
            <v>500</v>
          </cell>
          <cell r="AJ9">
            <v>189857.142857142</v>
          </cell>
          <cell r="AM9">
            <v>1</v>
          </cell>
          <cell r="AN9">
            <v>0</v>
          </cell>
        </row>
        <row r="10">
          <cell r="B10" t="str">
            <v>F VW 02 37469</v>
          </cell>
          <cell r="C10">
            <v>5</v>
          </cell>
          <cell r="D10" t="str">
            <v>ZSB Stellelement</v>
          </cell>
          <cell r="E10" t="str">
            <v>ASS throttle control element</v>
          </cell>
          <cell r="F10" t="str">
            <v xml:space="preserve"> 5M0 810 773</v>
          </cell>
          <cell r="G10">
            <v>1</v>
          </cell>
          <cell r="H10" t="str">
            <v>Winkler/Sack</v>
          </cell>
          <cell r="I10">
            <v>332</v>
          </cell>
          <cell r="J10" t="str">
            <v>Delau</v>
          </cell>
          <cell r="K10" t="str">
            <v>B?r</v>
          </cell>
          <cell r="L10">
            <v>38292</v>
          </cell>
          <cell r="M10">
            <v>7</v>
          </cell>
          <cell r="N10">
            <v>37326</v>
          </cell>
          <cell r="O10">
            <v>2.0699999999999998</v>
          </cell>
          <cell r="Q10">
            <v>2.0299999999999998</v>
          </cell>
          <cell r="S10">
            <v>0</v>
          </cell>
          <cell r="T10">
            <v>0</v>
          </cell>
          <cell r="W10">
            <v>0.105</v>
          </cell>
          <cell r="X10">
            <v>37558</v>
          </cell>
          <cell r="Y10">
            <v>37561</v>
          </cell>
          <cell r="Z10" t="str">
            <v>EUR</v>
          </cell>
          <cell r="AA10">
            <v>328700</v>
          </cell>
          <cell r="AB10">
            <v>328700</v>
          </cell>
          <cell r="AD10" t="str">
            <v>E</v>
          </cell>
          <cell r="AG10" t="str">
            <v>Golf Plus</v>
          </cell>
          <cell r="AH10" t="str">
            <v>s. Zeichnung</v>
          </cell>
          <cell r="AI10">
            <v>500</v>
          </cell>
          <cell r="AJ10">
            <v>273885.71428571403</v>
          </cell>
          <cell r="AM10">
            <v>1</v>
          </cell>
          <cell r="AN10">
            <v>0</v>
          </cell>
        </row>
        <row r="14">
          <cell r="B14" t="str">
            <v>NUMBER</v>
          </cell>
          <cell r="C14" t="str">
            <v>VARCHAR2</v>
          </cell>
          <cell r="D14" t="str">
            <v>NUMBER</v>
          </cell>
          <cell r="E14" t="str">
            <v>NUMBER</v>
          </cell>
          <cell r="F14" t="str">
            <v>NUMBER</v>
          </cell>
          <cell r="G14" t="str">
            <v>NUMBER</v>
          </cell>
          <cell r="H14" t="str">
            <v>VARCHAR2</v>
          </cell>
          <cell r="I14" t="str">
            <v>DATE</v>
          </cell>
          <cell r="J14" t="str">
            <v>VARCHAR2</v>
          </cell>
          <cell r="K14" t="str">
            <v>NUMBER</v>
          </cell>
          <cell r="L14" t="str">
            <v>VARCHAR2</v>
          </cell>
        </row>
        <row r="15">
          <cell r="B15">
            <v>11</v>
          </cell>
        </row>
        <row r="16">
          <cell r="B16">
            <v>1</v>
          </cell>
          <cell r="C16">
            <v>31</v>
          </cell>
          <cell r="D16">
            <v>261</v>
          </cell>
          <cell r="E16">
            <v>2.14</v>
          </cell>
          <cell r="F16">
            <v>2.14</v>
          </cell>
          <cell r="G16">
            <v>121000</v>
          </cell>
          <cell r="H16" t="str">
            <v>MLADA BOLESLAV</v>
          </cell>
          <cell r="I16">
            <v>38018</v>
          </cell>
          <cell r="J16" t="str">
            <v>Pardubice</v>
          </cell>
          <cell r="L16" t="str">
            <v>VW</v>
          </cell>
        </row>
        <row r="17">
          <cell r="B17">
            <v>1</v>
          </cell>
          <cell r="C17">
            <v>31</v>
          </cell>
          <cell r="D17">
            <v>6231</v>
          </cell>
          <cell r="E17">
            <v>1.8</v>
          </cell>
          <cell r="F17">
            <v>1.8047</v>
          </cell>
          <cell r="G17">
            <v>121000</v>
          </cell>
          <cell r="H17" t="str">
            <v>MLADA BOLESLAV</v>
          </cell>
          <cell r="I17">
            <v>38018</v>
          </cell>
          <cell r="J17" t="str">
            <v>Bremen</v>
          </cell>
          <cell r="L17" t="str">
            <v>VW</v>
          </cell>
        </row>
        <row r="18">
          <cell r="B18">
            <v>1</v>
          </cell>
          <cell r="C18">
            <v>31</v>
          </cell>
          <cell r="D18">
            <v>20505</v>
          </cell>
          <cell r="E18">
            <v>1.8</v>
          </cell>
          <cell r="F18">
            <v>1.8089</v>
          </cell>
          <cell r="G18">
            <v>121000</v>
          </cell>
          <cell r="H18" t="str">
            <v>MLADA BOLESLAV</v>
          </cell>
          <cell r="I18">
            <v>38018</v>
          </cell>
          <cell r="J18" t="str">
            <v>Osimo</v>
          </cell>
          <cell r="L18" t="str">
            <v>VW</v>
          </cell>
        </row>
        <row r="19">
          <cell r="B19">
            <v>1</v>
          </cell>
          <cell r="C19">
            <v>32</v>
          </cell>
          <cell r="D19">
            <v>261</v>
          </cell>
          <cell r="E19">
            <v>2.14</v>
          </cell>
          <cell r="F19">
            <v>2.14</v>
          </cell>
          <cell r="G19">
            <v>80000</v>
          </cell>
          <cell r="H19" t="str">
            <v>VRCHLABI</v>
          </cell>
          <cell r="I19">
            <v>38018</v>
          </cell>
          <cell r="J19" t="str">
            <v>Pardubice</v>
          </cell>
          <cell r="L19" t="str">
            <v>VW</v>
          </cell>
        </row>
        <row r="20">
          <cell r="B20">
            <v>1</v>
          </cell>
          <cell r="C20">
            <v>32</v>
          </cell>
          <cell r="D20">
            <v>6231</v>
          </cell>
          <cell r="E20">
            <v>1.8</v>
          </cell>
          <cell r="F20">
            <v>1.8048999999999999</v>
          </cell>
          <cell r="G20">
            <v>80000</v>
          </cell>
          <cell r="H20" t="str">
            <v>VRCHLABI</v>
          </cell>
          <cell r="I20">
            <v>38018</v>
          </cell>
          <cell r="J20" t="str">
            <v>Bremen</v>
          </cell>
          <cell r="L20" t="str">
            <v>VW</v>
          </cell>
        </row>
        <row r="21">
          <cell r="B21">
            <v>1</v>
          </cell>
          <cell r="C21">
            <v>32</v>
          </cell>
          <cell r="D21">
            <v>20505</v>
          </cell>
          <cell r="E21">
            <v>1.8</v>
          </cell>
          <cell r="F21">
            <v>1.8089</v>
          </cell>
          <cell r="G21">
            <v>80000</v>
          </cell>
          <cell r="H21" t="str">
            <v>VRCHLABI</v>
          </cell>
          <cell r="I21">
            <v>38018</v>
          </cell>
          <cell r="J21" t="str">
            <v>Osimo</v>
          </cell>
          <cell r="L21" t="str">
            <v>VW</v>
          </cell>
        </row>
        <row r="22">
          <cell r="B22">
            <v>2</v>
          </cell>
          <cell r="C22">
            <v>15</v>
          </cell>
          <cell r="D22">
            <v>261</v>
          </cell>
          <cell r="E22">
            <v>2.66</v>
          </cell>
          <cell r="F22">
            <v>3.66</v>
          </cell>
          <cell r="G22">
            <v>66200</v>
          </cell>
          <cell r="H22" t="str">
            <v>EMDEN</v>
          </cell>
          <cell r="I22">
            <v>38261</v>
          </cell>
          <cell r="J22" t="str">
            <v>Deutschland</v>
          </cell>
          <cell r="L22" t="str">
            <v>VW</v>
          </cell>
        </row>
        <row r="23">
          <cell r="B23">
            <v>2</v>
          </cell>
          <cell r="C23">
            <v>15</v>
          </cell>
          <cell r="D23">
            <v>6231</v>
          </cell>
          <cell r="E23">
            <v>2.0499999999999998</v>
          </cell>
          <cell r="F23">
            <v>2.052</v>
          </cell>
          <cell r="G23">
            <v>66200</v>
          </cell>
          <cell r="H23" t="str">
            <v>EMDEN</v>
          </cell>
          <cell r="I23">
            <v>38261</v>
          </cell>
          <cell r="J23" t="str">
            <v>Bremen</v>
          </cell>
          <cell r="L23" t="str">
            <v>VW</v>
          </cell>
        </row>
        <row r="24">
          <cell r="B24">
            <v>2</v>
          </cell>
          <cell r="C24">
            <v>15</v>
          </cell>
          <cell r="D24">
            <v>20505</v>
          </cell>
          <cell r="E24">
            <v>2.0299999999999998</v>
          </cell>
          <cell r="F24">
            <v>2.0413000000000001</v>
          </cell>
          <cell r="G24">
            <v>66200</v>
          </cell>
          <cell r="H24" t="str">
            <v>EMDEN</v>
          </cell>
          <cell r="I24">
            <v>38261</v>
          </cell>
          <cell r="J24" t="str">
            <v>Osimo</v>
          </cell>
          <cell r="L24" t="str">
            <v>VW</v>
          </cell>
        </row>
        <row r="25">
          <cell r="B25">
            <v>2</v>
          </cell>
          <cell r="C25">
            <v>28</v>
          </cell>
          <cell r="D25">
            <v>261</v>
          </cell>
          <cell r="E25">
            <v>2.66</v>
          </cell>
          <cell r="F25">
            <v>3.66</v>
          </cell>
          <cell r="G25">
            <v>218500</v>
          </cell>
          <cell r="H25" t="str">
            <v>MOSEL</v>
          </cell>
          <cell r="I25">
            <v>38261</v>
          </cell>
          <cell r="J25" t="str">
            <v>Deutschland</v>
          </cell>
          <cell r="L25" t="str">
            <v>VW</v>
          </cell>
        </row>
        <row r="26">
          <cell r="B26">
            <v>2</v>
          </cell>
          <cell r="C26">
            <v>28</v>
          </cell>
          <cell r="D26">
            <v>6231</v>
          </cell>
          <cell r="E26">
            <v>2.0499999999999998</v>
          </cell>
          <cell r="F26">
            <v>2.0539999999999998</v>
          </cell>
          <cell r="G26">
            <v>218500</v>
          </cell>
          <cell r="H26" t="str">
            <v>MOSEL</v>
          </cell>
          <cell r="I26">
            <v>38261</v>
          </cell>
          <cell r="J26" t="str">
            <v>Bremen</v>
          </cell>
          <cell r="L26" t="str">
            <v>VW</v>
          </cell>
        </row>
        <row r="27">
          <cell r="B27">
            <v>2</v>
          </cell>
          <cell r="C27">
            <v>28</v>
          </cell>
          <cell r="D27">
            <v>20505</v>
          </cell>
          <cell r="E27">
            <v>2.0299999999999998</v>
          </cell>
          <cell r="F27">
            <v>2.0381</v>
          </cell>
          <cell r="G27">
            <v>218500</v>
          </cell>
          <cell r="H27" t="str">
            <v>MOSEL</v>
          </cell>
          <cell r="I27">
            <v>38261</v>
          </cell>
          <cell r="J27" t="str">
            <v>Osimo</v>
          </cell>
          <cell r="L27" t="str">
            <v>VW</v>
          </cell>
        </row>
        <row r="28">
          <cell r="B28">
            <v>3</v>
          </cell>
          <cell r="C28">
            <v>15</v>
          </cell>
          <cell r="D28">
            <v>261</v>
          </cell>
          <cell r="E28">
            <v>2.66</v>
          </cell>
          <cell r="F28">
            <v>3.66</v>
          </cell>
          <cell r="G28">
            <v>216300</v>
          </cell>
          <cell r="H28" t="str">
            <v>EMDEN</v>
          </cell>
          <cell r="I28">
            <v>38443</v>
          </cell>
          <cell r="J28" t="str">
            <v>Deutschland</v>
          </cell>
          <cell r="L28" t="str">
            <v>VW</v>
          </cell>
        </row>
        <row r="29">
          <cell r="B29">
            <v>3</v>
          </cell>
          <cell r="C29">
            <v>15</v>
          </cell>
          <cell r="D29">
            <v>6231</v>
          </cell>
          <cell r="E29">
            <v>2.0499999999999998</v>
          </cell>
          <cell r="F29">
            <v>2.052</v>
          </cell>
          <cell r="G29">
            <v>216300</v>
          </cell>
          <cell r="H29" t="str">
            <v>EMDEN</v>
          </cell>
          <cell r="I29">
            <v>38443</v>
          </cell>
          <cell r="J29" t="str">
            <v>Bremen</v>
          </cell>
          <cell r="L29" t="str">
            <v>VW</v>
          </cell>
        </row>
        <row r="30">
          <cell r="B30">
            <v>3</v>
          </cell>
          <cell r="C30">
            <v>15</v>
          </cell>
          <cell r="D30">
            <v>20505</v>
          </cell>
          <cell r="E30">
            <v>2.0299999999999998</v>
          </cell>
          <cell r="F30">
            <v>2.0413000000000001</v>
          </cell>
          <cell r="G30">
            <v>216300</v>
          </cell>
          <cell r="H30" t="str">
            <v>EMDEN</v>
          </cell>
          <cell r="I30">
            <v>38443</v>
          </cell>
          <cell r="J30" t="str">
            <v>Osimo</v>
          </cell>
          <cell r="L30" t="str">
            <v>VW</v>
          </cell>
        </row>
        <row r="31">
          <cell r="B31">
            <v>4</v>
          </cell>
          <cell r="C31">
            <v>66</v>
          </cell>
          <cell r="D31">
            <v>261</v>
          </cell>
          <cell r="E31">
            <v>2.66</v>
          </cell>
          <cell r="F31">
            <v>2.66</v>
          </cell>
          <cell r="G31">
            <v>217000</v>
          </cell>
          <cell r="H31" t="str">
            <v>PUEBLA</v>
          </cell>
          <cell r="I31">
            <v>38292</v>
          </cell>
          <cell r="J31" t="str">
            <v>Pardubice</v>
          </cell>
          <cell r="L31" t="str">
            <v>VW</v>
          </cell>
        </row>
        <row r="32">
          <cell r="B32">
            <v>4</v>
          </cell>
          <cell r="C32">
            <v>66</v>
          </cell>
          <cell r="D32">
            <v>6231</v>
          </cell>
          <cell r="E32">
            <v>2.3313999999999999</v>
          </cell>
          <cell r="F32">
            <v>2.3521000000000001</v>
          </cell>
          <cell r="G32">
            <v>217000</v>
          </cell>
          <cell r="H32" t="str">
            <v>PUEBLA</v>
          </cell>
          <cell r="I32">
            <v>38292</v>
          </cell>
          <cell r="J32" t="str">
            <v>Guadalajara</v>
          </cell>
          <cell r="L32" t="str">
            <v>VW</v>
          </cell>
        </row>
        <row r="33">
          <cell r="B33">
            <v>4</v>
          </cell>
          <cell r="C33">
            <v>66</v>
          </cell>
          <cell r="D33">
            <v>20505</v>
          </cell>
          <cell r="E33">
            <v>2.0299999999999998</v>
          </cell>
          <cell r="F33">
            <v>2.17</v>
          </cell>
          <cell r="G33">
            <v>217000</v>
          </cell>
          <cell r="H33" t="str">
            <v>PUEBLA</v>
          </cell>
          <cell r="I33">
            <v>38292</v>
          </cell>
          <cell r="J33" t="str">
            <v>Osimo</v>
          </cell>
          <cell r="L33" t="str">
            <v>VW</v>
          </cell>
        </row>
        <row r="34">
          <cell r="B34">
            <v>5</v>
          </cell>
          <cell r="C34">
            <v>11</v>
          </cell>
          <cell r="D34">
            <v>261</v>
          </cell>
          <cell r="E34">
            <v>2.66</v>
          </cell>
          <cell r="F34">
            <v>3.66</v>
          </cell>
          <cell r="G34">
            <v>328700</v>
          </cell>
          <cell r="H34" t="str">
            <v>WOLFSBURG</v>
          </cell>
          <cell r="I34">
            <v>38322</v>
          </cell>
          <cell r="J34" t="str">
            <v>Deutschland</v>
          </cell>
          <cell r="L34" t="str">
            <v>VW</v>
          </cell>
        </row>
        <row r="35">
          <cell r="B35">
            <v>5</v>
          </cell>
          <cell r="C35">
            <v>11</v>
          </cell>
          <cell r="D35">
            <v>6231</v>
          </cell>
          <cell r="E35">
            <v>2.0299999999999998</v>
          </cell>
          <cell r="F35">
            <v>2.0323000000000002</v>
          </cell>
          <cell r="G35">
            <v>328700</v>
          </cell>
          <cell r="H35" t="str">
            <v>WOLFSBURG</v>
          </cell>
          <cell r="I35">
            <v>38322</v>
          </cell>
          <cell r="J35" t="str">
            <v>Bremen</v>
          </cell>
          <cell r="L35" t="str">
            <v>VW</v>
          </cell>
        </row>
        <row r="36">
          <cell r="B36">
            <v>5</v>
          </cell>
          <cell r="C36">
            <v>11</v>
          </cell>
          <cell r="D36">
            <v>20505</v>
          </cell>
          <cell r="E36">
            <v>2.0299999999999998</v>
          </cell>
          <cell r="F36">
            <v>2.04</v>
          </cell>
          <cell r="G36">
            <v>328700</v>
          </cell>
          <cell r="H36" t="str">
            <v>WOLFSBURG</v>
          </cell>
          <cell r="I36">
            <v>38322</v>
          </cell>
          <cell r="J36" t="str">
            <v>Osimo</v>
          </cell>
          <cell r="L36" t="str">
            <v>VW</v>
          </cell>
        </row>
        <row r="40">
          <cell r="B40" t="str">
            <v>NUMBER</v>
          </cell>
          <cell r="C40" t="str">
            <v>VARCHAR2</v>
          </cell>
          <cell r="D40" t="str">
            <v>VARCHAR2</v>
          </cell>
          <cell r="E40" t="str">
            <v>NUMBER</v>
          </cell>
        </row>
        <row r="41">
          <cell r="B41">
            <v>4</v>
          </cell>
        </row>
        <row r="42">
          <cell r="B42">
            <v>1</v>
          </cell>
          <cell r="C42">
            <v>31</v>
          </cell>
          <cell r="D42" t="str">
            <v>MLADA BOLESLAV</v>
          </cell>
          <cell r="E42">
            <v>121000</v>
          </cell>
        </row>
        <row r="43">
          <cell r="B43">
            <v>1</v>
          </cell>
          <cell r="C43">
            <v>32</v>
          </cell>
          <cell r="D43" t="str">
            <v>VRCHLABI</v>
          </cell>
          <cell r="E43">
            <v>80000</v>
          </cell>
        </row>
        <row r="44">
          <cell r="B44">
            <v>2</v>
          </cell>
          <cell r="C44">
            <v>15</v>
          </cell>
          <cell r="D44" t="str">
            <v>EMDEN</v>
          </cell>
          <cell r="E44">
            <v>66200</v>
          </cell>
        </row>
        <row r="45">
          <cell r="B45">
            <v>2</v>
          </cell>
          <cell r="C45">
            <v>28</v>
          </cell>
          <cell r="D45" t="str">
            <v>MOSEL</v>
          </cell>
          <cell r="E45">
            <v>218500</v>
          </cell>
        </row>
        <row r="46">
          <cell r="B46">
            <v>3</v>
          </cell>
          <cell r="C46">
            <v>15</v>
          </cell>
          <cell r="D46" t="str">
            <v>EMDEN</v>
          </cell>
          <cell r="E46">
            <v>216300</v>
          </cell>
        </row>
        <row r="47">
          <cell r="B47">
            <v>4</v>
          </cell>
          <cell r="C47">
            <v>66</v>
          </cell>
          <cell r="D47" t="str">
            <v>PUEBLA</v>
          </cell>
          <cell r="E47">
            <v>217000</v>
          </cell>
        </row>
        <row r="48">
          <cell r="B48">
            <v>5</v>
          </cell>
          <cell r="C48">
            <v>11</v>
          </cell>
          <cell r="D48" t="str">
            <v>WOLFSBURG</v>
          </cell>
          <cell r="E48">
            <v>328700</v>
          </cell>
        </row>
        <row r="52">
          <cell r="B52" t="str">
            <v>VARCHAR2</v>
          </cell>
          <cell r="C52" t="str">
            <v>NUMBER</v>
          </cell>
          <cell r="D52" t="str">
            <v>NUMBER</v>
          </cell>
        </row>
        <row r="53">
          <cell r="B53">
            <v>3</v>
          </cell>
        </row>
        <row r="54">
          <cell r="B54" t="str">
            <v>F VW 02 37469</v>
          </cell>
          <cell r="C54">
            <v>1</v>
          </cell>
          <cell r="D54">
            <v>0</v>
          </cell>
        </row>
        <row r="55">
          <cell r="B55" t="str">
            <v>F VW 02 37469</v>
          </cell>
          <cell r="C55">
            <v>2</v>
          </cell>
          <cell r="D55">
            <v>0</v>
          </cell>
        </row>
        <row r="56">
          <cell r="B56" t="str">
            <v>F VW 02 37469</v>
          </cell>
          <cell r="C56">
            <v>3</v>
          </cell>
          <cell r="D56">
            <v>0</v>
          </cell>
        </row>
        <row r="57">
          <cell r="B57" t="str">
            <v>F VW 02 37469</v>
          </cell>
          <cell r="C57">
            <v>4</v>
          </cell>
          <cell r="D57">
            <v>0</v>
          </cell>
        </row>
        <row r="58">
          <cell r="B58" t="str">
            <v>F VW 02 37469</v>
          </cell>
          <cell r="C58">
            <v>5</v>
          </cell>
          <cell r="D58">
            <v>0</v>
          </cell>
        </row>
        <row r="62">
          <cell r="B62" t="str">
            <v>NUMBER</v>
          </cell>
          <cell r="C62" t="str">
            <v>NUMBER</v>
          </cell>
          <cell r="D62" t="str">
            <v>VARCHAR2</v>
          </cell>
        </row>
        <row r="63">
          <cell r="B63">
            <v>3</v>
          </cell>
        </row>
        <row r="64">
          <cell r="B64">
            <v>1</v>
          </cell>
          <cell r="C64">
            <v>20505</v>
          </cell>
          <cell r="D64" t="str">
            <v>CEBI Deutschland Vertriebs-GmbH</v>
          </cell>
        </row>
        <row r="65">
          <cell r="B65">
            <v>1</v>
          </cell>
          <cell r="C65">
            <v>6231</v>
          </cell>
          <cell r="D65" t="str">
            <v>Hella KG Hueck &amp; Co.</v>
          </cell>
        </row>
        <row r="66">
          <cell r="B66">
            <v>1</v>
          </cell>
          <cell r="C66">
            <v>261</v>
          </cell>
          <cell r="D66" t="str">
            <v>Kiekert AG</v>
          </cell>
        </row>
        <row r="67">
          <cell r="B67">
            <v>1</v>
          </cell>
          <cell r="C67">
            <v>5083</v>
          </cell>
          <cell r="D67" t="str">
            <v>SO.GE.MI. Spa</v>
          </cell>
        </row>
        <row r="68">
          <cell r="B68">
            <v>2</v>
          </cell>
          <cell r="C68">
            <v>20505</v>
          </cell>
          <cell r="D68" t="str">
            <v>CEBI Deutschland Vertriebs-GmbH</v>
          </cell>
        </row>
        <row r="69">
          <cell r="B69">
            <v>2</v>
          </cell>
          <cell r="C69">
            <v>6231</v>
          </cell>
          <cell r="D69" t="str">
            <v>Hella KG Hueck &amp; Co.</v>
          </cell>
        </row>
        <row r="70">
          <cell r="B70">
            <v>2</v>
          </cell>
          <cell r="C70">
            <v>261</v>
          </cell>
          <cell r="D70" t="str">
            <v>Kiekert AG</v>
          </cell>
        </row>
        <row r="71">
          <cell r="B71">
            <v>2</v>
          </cell>
          <cell r="C71">
            <v>5083</v>
          </cell>
          <cell r="D71" t="str">
            <v>SO.GE.MI. Spa</v>
          </cell>
        </row>
        <row r="72">
          <cell r="B72">
            <v>3</v>
          </cell>
          <cell r="C72">
            <v>20505</v>
          </cell>
          <cell r="D72" t="str">
            <v>CEBI Deutschland Vertriebs-GmbH</v>
          </cell>
        </row>
        <row r="73">
          <cell r="B73">
            <v>3</v>
          </cell>
          <cell r="C73">
            <v>6231</v>
          </cell>
          <cell r="D73" t="str">
            <v>Hella KG Hueck &amp; Co.</v>
          </cell>
        </row>
        <row r="74">
          <cell r="B74">
            <v>3</v>
          </cell>
          <cell r="C74">
            <v>261</v>
          </cell>
          <cell r="D74" t="str">
            <v>Kiekert AG</v>
          </cell>
        </row>
        <row r="75">
          <cell r="B75">
            <v>3</v>
          </cell>
          <cell r="C75">
            <v>5083</v>
          </cell>
          <cell r="D75" t="str">
            <v>SO.GE.MI. Spa</v>
          </cell>
        </row>
        <row r="76">
          <cell r="B76">
            <v>4</v>
          </cell>
          <cell r="C76">
            <v>20505</v>
          </cell>
          <cell r="D76" t="str">
            <v>CEBI Deutschland Vertriebs-GmbH</v>
          </cell>
        </row>
        <row r="77">
          <cell r="B77">
            <v>4</v>
          </cell>
          <cell r="C77">
            <v>6231</v>
          </cell>
          <cell r="D77" t="str">
            <v>Hella KG Hueck &amp; Co.</v>
          </cell>
        </row>
        <row r="78">
          <cell r="B78">
            <v>4</v>
          </cell>
          <cell r="C78">
            <v>261</v>
          </cell>
          <cell r="D78" t="str">
            <v>Kiekert AG</v>
          </cell>
        </row>
        <row r="79">
          <cell r="B79">
            <v>4</v>
          </cell>
          <cell r="C79">
            <v>5083</v>
          </cell>
          <cell r="D79" t="str">
            <v>SO.GE.MI. Spa</v>
          </cell>
        </row>
        <row r="80">
          <cell r="B80">
            <v>5</v>
          </cell>
          <cell r="C80">
            <v>20505</v>
          </cell>
          <cell r="D80" t="str">
            <v>CEBI Deutschland Vertriebs-GmbH</v>
          </cell>
        </row>
        <row r="81">
          <cell r="B81">
            <v>5</v>
          </cell>
          <cell r="C81">
            <v>6231</v>
          </cell>
          <cell r="D81" t="str">
            <v>Hella KG Hueck &amp; Co.</v>
          </cell>
        </row>
        <row r="82">
          <cell r="B82">
            <v>5</v>
          </cell>
          <cell r="C82">
            <v>261</v>
          </cell>
          <cell r="D82" t="str">
            <v>Kiekert AG</v>
          </cell>
        </row>
        <row r="83">
          <cell r="B83">
            <v>5</v>
          </cell>
          <cell r="C83">
            <v>5083</v>
          </cell>
          <cell r="D83" t="str">
            <v>SO.GE.MI. Spa</v>
          </cell>
        </row>
        <row r="87">
          <cell r="B87" t="str">
            <v>NUMBER</v>
          </cell>
          <cell r="C87" t="str">
            <v>NUMBER</v>
          </cell>
          <cell r="D87" t="str">
            <v>NUMBER</v>
          </cell>
          <cell r="E87" t="str">
            <v>NUMBER</v>
          </cell>
          <cell r="F87" t="str">
            <v>VARCHAR2</v>
          </cell>
        </row>
        <row r="88">
          <cell r="B88">
            <v>5</v>
          </cell>
        </row>
        <row r="89">
          <cell r="B89">
            <v>1</v>
          </cell>
          <cell r="C89">
            <v>261</v>
          </cell>
          <cell r="D89">
            <v>2.14</v>
          </cell>
          <cell r="E89">
            <v>2.14</v>
          </cell>
          <cell r="F89" t="str">
            <v>VW</v>
          </cell>
        </row>
        <row r="90">
          <cell r="B90">
            <v>1</v>
          </cell>
          <cell r="C90">
            <v>5083</v>
          </cell>
          <cell r="F90" t="str">
            <v>IT</v>
          </cell>
        </row>
        <row r="91">
          <cell r="B91">
            <v>1</v>
          </cell>
          <cell r="C91">
            <v>6231</v>
          </cell>
          <cell r="D91">
            <v>1.8</v>
          </cell>
          <cell r="E91">
            <v>1.80477960199004</v>
          </cell>
          <cell r="F91" t="str">
            <v>VW</v>
          </cell>
        </row>
        <row r="92">
          <cell r="B92">
            <v>1</v>
          </cell>
          <cell r="C92">
            <v>20505</v>
          </cell>
          <cell r="D92">
            <v>1.8</v>
          </cell>
          <cell r="E92">
            <v>1.8089</v>
          </cell>
          <cell r="F92" t="str">
            <v>VW</v>
          </cell>
        </row>
        <row r="93">
          <cell r="B93">
            <v>2</v>
          </cell>
          <cell r="C93">
            <v>261</v>
          </cell>
          <cell r="D93">
            <v>2.66</v>
          </cell>
          <cell r="E93">
            <v>3.66</v>
          </cell>
          <cell r="F93" t="str">
            <v>VW</v>
          </cell>
        </row>
        <row r="94">
          <cell r="B94">
            <v>2</v>
          </cell>
          <cell r="C94">
            <v>5083</v>
          </cell>
          <cell r="F94" t="str">
            <v>IT</v>
          </cell>
        </row>
        <row r="95">
          <cell r="B95">
            <v>2</v>
          </cell>
          <cell r="C95">
            <v>6231</v>
          </cell>
          <cell r="D95">
            <v>2.0499999999999998</v>
          </cell>
          <cell r="E95">
            <v>2.0535349490691899</v>
          </cell>
          <cell r="F95" t="str">
            <v>VW</v>
          </cell>
        </row>
        <row r="96">
          <cell r="B96">
            <v>2</v>
          </cell>
          <cell r="C96">
            <v>20505</v>
          </cell>
          <cell r="D96">
            <v>2.0299999999999998</v>
          </cell>
          <cell r="E96">
            <v>2.0388440814892799</v>
          </cell>
          <cell r="F96" t="str">
            <v>VW</v>
          </cell>
        </row>
        <row r="97">
          <cell r="B97">
            <v>3</v>
          </cell>
          <cell r="C97">
            <v>261</v>
          </cell>
          <cell r="D97">
            <v>2.66</v>
          </cell>
          <cell r="E97">
            <v>3.66</v>
          </cell>
          <cell r="F97" t="str">
            <v>VW</v>
          </cell>
        </row>
        <row r="98">
          <cell r="B98">
            <v>3</v>
          </cell>
          <cell r="C98">
            <v>5083</v>
          </cell>
          <cell r="F98" t="str">
            <v>IT</v>
          </cell>
        </row>
        <row r="99">
          <cell r="B99">
            <v>3</v>
          </cell>
          <cell r="C99">
            <v>6231</v>
          </cell>
          <cell r="D99">
            <v>2.0499999999999998</v>
          </cell>
          <cell r="E99">
            <v>2.052</v>
          </cell>
          <cell r="F99" t="str">
            <v>VW</v>
          </cell>
        </row>
        <row r="100">
          <cell r="B100">
            <v>3</v>
          </cell>
          <cell r="C100">
            <v>20505</v>
          </cell>
          <cell r="D100">
            <v>2.0299999999999998</v>
          </cell>
          <cell r="E100">
            <v>2.0413000000000001</v>
          </cell>
          <cell r="F100" t="str">
            <v>VW</v>
          </cell>
        </row>
        <row r="101">
          <cell r="B101">
            <v>4</v>
          </cell>
          <cell r="C101">
            <v>261</v>
          </cell>
          <cell r="D101">
            <v>2.66</v>
          </cell>
          <cell r="E101">
            <v>2.66</v>
          </cell>
          <cell r="F101" t="str">
            <v>VW</v>
          </cell>
        </row>
        <row r="102">
          <cell r="B102">
            <v>4</v>
          </cell>
          <cell r="C102">
            <v>5083</v>
          </cell>
          <cell r="F102" t="str">
            <v>IT</v>
          </cell>
        </row>
        <row r="103">
          <cell r="B103">
            <v>4</v>
          </cell>
          <cell r="C103">
            <v>6231</v>
          </cell>
          <cell r="D103">
            <v>2.3313999999999999</v>
          </cell>
          <cell r="E103">
            <v>2.3521000000000001</v>
          </cell>
          <cell r="F103" t="str">
            <v>VW</v>
          </cell>
        </row>
        <row r="104">
          <cell r="B104">
            <v>4</v>
          </cell>
          <cell r="C104">
            <v>20505</v>
          </cell>
          <cell r="D104">
            <v>2.0299999999999998</v>
          </cell>
          <cell r="E104">
            <v>2.17</v>
          </cell>
          <cell r="F104" t="str">
            <v>VW</v>
          </cell>
        </row>
        <row r="105">
          <cell r="B105">
            <v>5</v>
          </cell>
          <cell r="C105">
            <v>261</v>
          </cell>
          <cell r="D105">
            <v>2.66</v>
          </cell>
          <cell r="E105">
            <v>3.66</v>
          </cell>
          <cell r="F105" t="str">
            <v>VW</v>
          </cell>
        </row>
        <row r="106">
          <cell r="B106">
            <v>5</v>
          </cell>
          <cell r="C106">
            <v>5083</v>
          </cell>
          <cell r="F106" t="str">
            <v>IT</v>
          </cell>
        </row>
        <row r="107">
          <cell r="B107">
            <v>5</v>
          </cell>
          <cell r="C107">
            <v>6231</v>
          </cell>
          <cell r="D107">
            <v>2.0299999999999998</v>
          </cell>
          <cell r="E107">
            <v>2.0323000000000002</v>
          </cell>
          <cell r="F107" t="str">
            <v>VW</v>
          </cell>
        </row>
        <row r="108">
          <cell r="B108">
            <v>5</v>
          </cell>
          <cell r="C108">
            <v>20505</v>
          </cell>
          <cell r="D108">
            <v>2.0299999999999998</v>
          </cell>
          <cell r="E108">
            <v>2.04</v>
          </cell>
          <cell r="F108" t="str">
            <v>VW</v>
          </cell>
        </row>
        <row r="112">
          <cell r="B112" t="str">
            <v>NUMBER</v>
          </cell>
          <cell r="C112" t="str">
            <v>NUMBER</v>
          </cell>
          <cell r="D112" t="str">
            <v>NUMBER</v>
          </cell>
          <cell r="E112" t="str">
            <v>NUMBER</v>
          </cell>
        </row>
        <row r="113">
          <cell r="B113">
            <v>4</v>
          </cell>
        </row>
        <row r="117">
          <cell r="B117" t="str">
            <v>NUMBER</v>
          </cell>
          <cell r="C117" t="str">
            <v>NUMBER</v>
          </cell>
          <cell r="D117" t="str">
            <v>NUMBER</v>
          </cell>
        </row>
        <row r="118">
          <cell r="B118">
            <v>3</v>
          </cell>
        </row>
        <row r="122">
          <cell r="B122" t="str">
            <v>NUMBER</v>
          </cell>
          <cell r="C122" t="str">
            <v>NUMBER</v>
          </cell>
          <cell r="D122" t="str">
            <v>NUMBER</v>
          </cell>
          <cell r="E122" t="str">
            <v>NUMBER</v>
          </cell>
        </row>
        <row r="123">
          <cell r="B123">
            <v>4</v>
          </cell>
        </row>
        <row r="127">
          <cell r="B127" t="str">
            <v>NUMBER</v>
          </cell>
          <cell r="C127" t="str">
            <v>VARCHAR2</v>
          </cell>
          <cell r="D127" t="str">
            <v>VARCHAR2</v>
          </cell>
          <cell r="E127" t="str">
            <v>VARCHAR2</v>
          </cell>
          <cell r="F127" t="str">
            <v>VARCHAR2</v>
          </cell>
          <cell r="G127" t="str">
            <v>NUMBER</v>
          </cell>
          <cell r="H127" t="str">
            <v>NUMBER</v>
          </cell>
          <cell r="I127" t="str">
            <v>NUMBER</v>
          </cell>
          <cell r="J127" t="str">
            <v>NUMBER</v>
          </cell>
          <cell r="K127" t="str">
            <v>VARCHAR2</v>
          </cell>
          <cell r="L127" t="str">
            <v>NUMBER</v>
          </cell>
          <cell r="M127" t="str">
            <v>NUMBER</v>
          </cell>
          <cell r="N127" t="str">
            <v>NUMBER</v>
          </cell>
          <cell r="O127" t="str">
            <v>NUMBER</v>
          </cell>
          <cell r="P127" t="str">
            <v>NUMBER</v>
          </cell>
          <cell r="Q127" t="str">
            <v>VARCHAR2</v>
          </cell>
          <cell r="R127" t="str">
            <v>NUMBER</v>
          </cell>
          <cell r="S127" t="str">
            <v>NUMBER</v>
          </cell>
        </row>
        <row r="128">
          <cell r="B128">
            <v>18</v>
          </cell>
        </row>
        <row r="129">
          <cell r="B129">
            <v>1</v>
          </cell>
          <cell r="C129" t="str">
            <v>Kiekert AG/</v>
          </cell>
          <cell r="D129" t="str">
            <v>-</v>
          </cell>
          <cell r="F129" t="str">
            <v>B</v>
          </cell>
          <cell r="K129" t="str">
            <v>D</v>
          </cell>
          <cell r="L129">
            <v>100</v>
          </cell>
          <cell r="M129">
            <v>2.14</v>
          </cell>
          <cell r="N129">
            <v>2.14</v>
          </cell>
          <cell r="Q129" t="str">
            <v>VW</v>
          </cell>
          <cell r="R129">
            <v>261</v>
          </cell>
        </row>
        <row r="130">
          <cell r="B130">
            <v>1</v>
          </cell>
          <cell r="C130" t="str">
            <v>Hella KG Hueck &amp; Co./Bremen</v>
          </cell>
          <cell r="D130" t="str">
            <v>B</v>
          </cell>
          <cell r="E130" t="str">
            <v>B</v>
          </cell>
          <cell r="F130" t="str">
            <v>-</v>
          </cell>
          <cell r="G130">
            <v>0</v>
          </cell>
          <cell r="K130" t="str">
            <v>D</v>
          </cell>
          <cell r="L130">
            <v>100</v>
          </cell>
          <cell r="M130">
            <v>1.8</v>
          </cell>
          <cell r="N130">
            <v>1.8048</v>
          </cell>
          <cell r="Q130" t="str">
            <v>VW</v>
          </cell>
          <cell r="R130">
            <v>6231</v>
          </cell>
        </row>
        <row r="131">
          <cell r="B131">
            <v>1</v>
          </cell>
          <cell r="C131" t="str">
            <v>CEBI Deutschland Vertriebs-GmbH/Osimo</v>
          </cell>
          <cell r="E131" t="str">
            <v>B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 t="str">
            <v>D</v>
          </cell>
          <cell r="L131">
            <v>100</v>
          </cell>
          <cell r="M131">
            <v>1.8</v>
          </cell>
          <cell r="N131">
            <v>1.8089</v>
          </cell>
          <cell r="Q131" t="str">
            <v>VW</v>
          </cell>
          <cell r="R131">
            <v>20505</v>
          </cell>
          <cell r="S131">
            <v>0</v>
          </cell>
        </row>
        <row r="132">
          <cell r="B132">
            <v>2</v>
          </cell>
          <cell r="C132" t="str">
            <v>Kiekert AG/</v>
          </cell>
          <cell r="D132" t="str">
            <v>-</v>
          </cell>
          <cell r="F132" t="str">
            <v>B</v>
          </cell>
          <cell r="G132">
            <v>65000</v>
          </cell>
          <cell r="K132" t="str">
            <v>D</v>
          </cell>
          <cell r="L132">
            <v>100</v>
          </cell>
          <cell r="M132">
            <v>2.66</v>
          </cell>
          <cell r="N132">
            <v>3.66</v>
          </cell>
          <cell r="Q132" t="str">
            <v>VW</v>
          </cell>
          <cell r="R132">
            <v>261</v>
          </cell>
        </row>
        <row r="133">
          <cell r="B133">
            <v>2</v>
          </cell>
          <cell r="C133" t="str">
            <v>Hella KG Hueck &amp; Co./Bremen</v>
          </cell>
          <cell r="D133" t="str">
            <v>B</v>
          </cell>
          <cell r="E133" t="str">
            <v>B</v>
          </cell>
          <cell r="F133" t="str">
            <v>-</v>
          </cell>
          <cell r="G133">
            <v>7000</v>
          </cell>
          <cell r="K133" t="str">
            <v>D</v>
          </cell>
          <cell r="L133">
            <v>100</v>
          </cell>
          <cell r="M133">
            <v>2.0499999999999998</v>
          </cell>
          <cell r="N133">
            <v>2.0535000000000001</v>
          </cell>
          <cell r="Q133" t="str">
            <v>VW</v>
          </cell>
          <cell r="R133">
            <v>6231</v>
          </cell>
        </row>
        <row r="134">
          <cell r="B134">
            <v>2</v>
          </cell>
          <cell r="C134" t="str">
            <v>CEBI Deutschland Vertriebs-GmbH/Osimo</v>
          </cell>
          <cell r="E134" t="str">
            <v>B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 t="str">
            <v>D</v>
          </cell>
          <cell r="L134">
            <v>100</v>
          </cell>
          <cell r="M134">
            <v>2.0299999999999998</v>
          </cell>
          <cell r="N134">
            <v>2.0388000000000002</v>
          </cell>
          <cell r="Q134" t="str">
            <v>VW</v>
          </cell>
          <cell r="R134">
            <v>20505</v>
          </cell>
          <cell r="S134">
            <v>0</v>
          </cell>
        </row>
        <row r="135">
          <cell r="B135">
            <v>3</v>
          </cell>
          <cell r="C135" t="str">
            <v>Kiekert AG/</v>
          </cell>
          <cell r="D135" t="str">
            <v>-</v>
          </cell>
          <cell r="F135" t="str">
            <v>B</v>
          </cell>
          <cell r="G135">
            <v>0</v>
          </cell>
          <cell r="K135" t="str">
            <v>D</v>
          </cell>
          <cell r="L135">
            <v>100</v>
          </cell>
          <cell r="M135">
            <v>2.66</v>
          </cell>
          <cell r="N135">
            <v>3.66</v>
          </cell>
          <cell r="Q135" t="str">
            <v>VW</v>
          </cell>
          <cell r="R135">
            <v>261</v>
          </cell>
        </row>
        <row r="136">
          <cell r="B136">
            <v>3</v>
          </cell>
          <cell r="C136" t="str">
            <v>Hella KG Hueck &amp; Co./Bremen</v>
          </cell>
          <cell r="D136" t="str">
            <v>B</v>
          </cell>
          <cell r="E136" t="str">
            <v>B</v>
          </cell>
          <cell r="F136" t="str">
            <v>-</v>
          </cell>
          <cell r="G136">
            <v>7000</v>
          </cell>
          <cell r="K136" t="str">
            <v>D</v>
          </cell>
          <cell r="L136">
            <v>100</v>
          </cell>
          <cell r="M136">
            <v>2.0499999999999998</v>
          </cell>
          <cell r="N136">
            <v>2.052</v>
          </cell>
          <cell r="Q136" t="str">
            <v>VW</v>
          </cell>
          <cell r="R136">
            <v>6231</v>
          </cell>
        </row>
        <row r="137">
          <cell r="B137">
            <v>3</v>
          </cell>
          <cell r="C137" t="str">
            <v>CEBI Deutschland Vertriebs-GmbH/Osimo</v>
          </cell>
          <cell r="E137" t="str">
            <v>B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 t="str">
            <v>D</v>
          </cell>
          <cell r="L137">
            <v>100</v>
          </cell>
          <cell r="M137">
            <v>2.0299999999999998</v>
          </cell>
          <cell r="N137">
            <v>2.0413000000000001</v>
          </cell>
          <cell r="Q137" t="str">
            <v>VW</v>
          </cell>
          <cell r="R137">
            <v>20505</v>
          </cell>
          <cell r="S137">
            <v>0</v>
          </cell>
        </row>
        <row r="138">
          <cell r="B138">
            <v>4</v>
          </cell>
          <cell r="C138" t="str">
            <v>Kiekert AG/</v>
          </cell>
          <cell r="D138" t="str">
            <v>-</v>
          </cell>
          <cell r="F138" t="str">
            <v>B</v>
          </cell>
          <cell r="K138" t="str">
            <v>D</v>
          </cell>
          <cell r="L138">
            <v>100</v>
          </cell>
          <cell r="M138">
            <v>2.66</v>
          </cell>
          <cell r="N138">
            <v>2.66</v>
          </cell>
          <cell r="Q138" t="str">
            <v>VW</v>
          </cell>
          <cell r="R138">
            <v>261</v>
          </cell>
        </row>
        <row r="139">
          <cell r="B139">
            <v>4</v>
          </cell>
          <cell r="C139" t="str">
            <v>Hella KG Hueck &amp; Co./</v>
          </cell>
          <cell r="D139" t="str">
            <v>B</v>
          </cell>
          <cell r="E139" t="str">
            <v>B</v>
          </cell>
          <cell r="F139" t="str">
            <v>-</v>
          </cell>
          <cell r="G139">
            <v>0</v>
          </cell>
          <cell r="K139" t="str">
            <v>D</v>
          </cell>
          <cell r="L139">
            <v>100</v>
          </cell>
          <cell r="M139">
            <v>2.3313999999999999</v>
          </cell>
          <cell r="N139">
            <v>2.3521000000000001</v>
          </cell>
          <cell r="Q139" t="str">
            <v>VW</v>
          </cell>
          <cell r="R139">
            <v>6231</v>
          </cell>
        </row>
        <row r="140">
          <cell r="B140">
            <v>4</v>
          </cell>
          <cell r="C140" t="str">
            <v>CEBI Deutschland Vertriebs-GmbH/Osimo</v>
          </cell>
          <cell r="E140" t="str">
            <v>B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 t="str">
            <v>D</v>
          </cell>
          <cell r="L140">
            <v>100</v>
          </cell>
          <cell r="M140">
            <v>2.0299999999999998</v>
          </cell>
          <cell r="N140">
            <v>2.17</v>
          </cell>
          <cell r="Q140" t="str">
            <v>VW</v>
          </cell>
          <cell r="R140">
            <v>20505</v>
          </cell>
          <cell r="S140">
            <v>0</v>
          </cell>
        </row>
        <row r="141">
          <cell r="B141">
            <v>5</v>
          </cell>
          <cell r="C141" t="str">
            <v>Kiekert AG/</v>
          </cell>
          <cell r="D141" t="str">
            <v>-</v>
          </cell>
          <cell r="F141" t="str">
            <v>B</v>
          </cell>
          <cell r="G141">
            <v>0</v>
          </cell>
          <cell r="K141" t="str">
            <v>D</v>
          </cell>
          <cell r="L141">
            <v>100</v>
          </cell>
          <cell r="M141">
            <v>2.66</v>
          </cell>
          <cell r="N141">
            <v>3.66</v>
          </cell>
          <cell r="Q141" t="str">
            <v>VW</v>
          </cell>
          <cell r="R141">
            <v>261</v>
          </cell>
        </row>
        <row r="142">
          <cell r="B142">
            <v>5</v>
          </cell>
          <cell r="C142" t="str">
            <v>Hella KG Hueck &amp; Co./Bremen</v>
          </cell>
          <cell r="D142" t="str">
            <v>B</v>
          </cell>
          <cell r="E142" t="str">
            <v>B</v>
          </cell>
          <cell r="F142" t="str">
            <v>-</v>
          </cell>
          <cell r="G142">
            <v>0</v>
          </cell>
          <cell r="K142" t="str">
            <v>D</v>
          </cell>
          <cell r="L142">
            <v>100</v>
          </cell>
          <cell r="M142">
            <v>2.0299999999999998</v>
          </cell>
          <cell r="N142">
            <v>2.0323000000000002</v>
          </cell>
          <cell r="Q142" t="str">
            <v>VW</v>
          </cell>
          <cell r="R142">
            <v>6231</v>
          </cell>
        </row>
        <row r="143">
          <cell r="B143">
            <v>5</v>
          </cell>
          <cell r="C143" t="str">
            <v>CEBI Deutschland Vertriebs-GmbH/Osimo</v>
          </cell>
          <cell r="E143" t="str">
            <v>B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 t="str">
            <v>D</v>
          </cell>
          <cell r="L143">
            <v>100</v>
          </cell>
          <cell r="M143">
            <v>2.0299999999999998</v>
          </cell>
          <cell r="N143">
            <v>2.04</v>
          </cell>
          <cell r="Q143" t="str">
            <v>VW</v>
          </cell>
          <cell r="R143">
            <v>20505</v>
          </cell>
          <cell r="S143">
            <v>0</v>
          </cell>
        </row>
        <row r="147">
          <cell r="B147" t="str">
            <v>NUMBER</v>
          </cell>
          <cell r="C147" t="str">
            <v>NUMBER</v>
          </cell>
          <cell r="D147" t="str">
            <v>VARCHAR2</v>
          </cell>
          <cell r="E147" t="str">
            <v>NUMBER</v>
          </cell>
          <cell r="F147" t="str">
            <v>NUMBER</v>
          </cell>
          <cell r="G147" t="str">
            <v>NUMBER</v>
          </cell>
          <cell r="H147" t="str">
            <v>NUMBER</v>
          </cell>
          <cell r="I147" t="str">
            <v>NUMBER</v>
          </cell>
          <cell r="J147" t="str">
            <v>NUMBER</v>
          </cell>
          <cell r="K147" t="str">
            <v>NUMBER</v>
          </cell>
          <cell r="L147" t="str">
            <v>NUMBER</v>
          </cell>
          <cell r="M147" t="str">
            <v>NUMBER</v>
          </cell>
          <cell r="N147" t="str">
            <v>NUMBER</v>
          </cell>
          <cell r="O147" t="str">
            <v>NUMBER</v>
          </cell>
          <cell r="P147" t="str">
            <v>NUMBER</v>
          </cell>
          <cell r="Q147" t="str">
            <v>NUMBER</v>
          </cell>
          <cell r="R147" t="str">
            <v>NUMBER</v>
          </cell>
          <cell r="S147" t="str">
            <v>NUMBER</v>
          </cell>
          <cell r="T147" t="str">
            <v>NUMBER</v>
          </cell>
          <cell r="U147" t="str">
            <v>NUMBER</v>
          </cell>
          <cell r="V147" t="str">
            <v>NUMBER</v>
          </cell>
          <cell r="W147" t="str">
            <v>NUMBER</v>
          </cell>
          <cell r="X147" t="str">
            <v>NUMBER</v>
          </cell>
        </row>
        <row r="148">
          <cell r="B148">
            <v>23</v>
          </cell>
        </row>
        <row r="149">
          <cell r="B149">
            <v>1</v>
          </cell>
          <cell r="C149">
            <v>261</v>
          </cell>
          <cell r="D149" t="str">
            <v>Kiekert AG/</v>
          </cell>
          <cell r="E149">
            <v>2005</v>
          </cell>
          <cell r="G149">
            <v>2006</v>
          </cell>
          <cell r="I149">
            <v>2007</v>
          </cell>
          <cell r="K149">
            <v>2008</v>
          </cell>
          <cell r="M149">
            <v>2009</v>
          </cell>
          <cell r="O149">
            <v>2010</v>
          </cell>
          <cell r="Q149">
            <v>2011</v>
          </cell>
          <cell r="S149">
            <v>2012</v>
          </cell>
          <cell r="V149">
            <v>2028493.1288582699</v>
          </cell>
        </row>
        <row r="150">
          <cell r="B150">
            <v>1</v>
          </cell>
          <cell r="C150">
            <v>6231</v>
          </cell>
          <cell r="D150" t="str">
            <v>Hella KG Hueck &amp; Co./Bremen</v>
          </cell>
          <cell r="E150">
            <v>2005</v>
          </cell>
          <cell r="G150">
            <v>2006</v>
          </cell>
          <cell r="H150">
            <v>3</v>
          </cell>
          <cell r="I150">
            <v>2007</v>
          </cell>
          <cell r="J150">
            <v>3</v>
          </cell>
          <cell r="K150">
            <v>2008</v>
          </cell>
          <cell r="L150">
            <v>3</v>
          </cell>
          <cell r="M150">
            <v>2009</v>
          </cell>
          <cell r="O150">
            <v>2010</v>
          </cell>
          <cell r="Q150">
            <v>2011</v>
          </cell>
          <cell r="S150">
            <v>2012</v>
          </cell>
          <cell r="U150">
            <v>0</v>
          </cell>
          <cell r="V150">
            <v>1631993.16838857</v>
          </cell>
        </row>
        <row r="151">
          <cell r="B151">
            <v>1</v>
          </cell>
          <cell r="C151">
            <v>20505</v>
          </cell>
          <cell r="D151" t="str">
            <v>CEBI Deutschland Vertriebs-GmbH/Osimo</v>
          </cell>
          <cell r="E151">
            <v>2005</v>
          </cell>
          <cell r="G151">
            <v>2006</v>
          </cell>
          <cell r="H151">
            <v>3</v>
          </cell>
          <cell r="I151">
            <v>2007</v>
          </cell>
          <cell r="J151">
            <v>3</v>
          </cell>
          <cell r="K151">
            <v>2008</v>
          </cell>
          <cell r="L151">
            <v>3</v>
          </cell>
          <cell r="M151">
            <v>2009</v>
          </cell>
          <cell r="O151">
            <v>2010</v>
          </cell>
          <cell r="Q151">
            <v>2011</v>
          </cell>
          <cell r="S151">
            <v>2012</v>
          </cell>
          <cell r="U151">
            <v>0</v>
          </cell>
          <cell r="V151">
            <v>1635898.86887986</v>
          </cell>
          <cell r="X151">
            <v>0</v>
          </cell>
        </row>
        <row r="152">
          <cell r="B152">
            <v>2</v>
          </cell>
          <cell r="C152">
            <v>261</v>
          </cell>
          <cell r="D152" t="str">
            <v>Kiekert AG/</v>
          </cell>
          <cell r="E152">
            <v>2005</v>
          </cell>
          <cell r="G152">
            <v>2006</v>
          </cell>
          <cell r="I152">
            <v>2007</v>
          </cell>
          <cell r="K152">
            <v>2008</v>
          </cell>
          <cell r="M152">
            <v>2009</v>
          </cell>
          <cell r="O152">
            <v>2010</v>
          </cell>
          <cell r="Q152">
            <v>2011</v>
          </cell>
          <cell r="S152">
            <v>2012</v>
          </cell>
          <cell r="U152">
            <v>65000</v>
          </cell>
          <cell r="V152">
            <v>4311603.7461250899</v>
          </cell>
        </row>
        <row r="153">
          <cell r="B153">
            <v>2</v>
          </cell>
          <cell r="C153">
            <v>6231</v>
          </cell>
          <cell r="D153" t="str">
            <v>Hella KG Hueck &amp; Co./Bremen</v>
          </cell>
          <cell r="E153">
            <v>2005</v>
          </cell>
          <cell r="G153">
            <v>2006</v>
          </cell>
          <cell r="H153">
            <v>2.5</v>
          </cell>
          <cell r="I153">
            <v>2007</v>
          </cell>
          <cell r="J153">
            <v>2.5</v>
          </cell>
          <cell r="K153">
            <v>2008</v>
          </cell>
          <cell r="L153">
            <v>2.5</v>
          </cell>
          <cell r="M153">
            <v>2009</v>
          </cell>
          <cell r="O153">
            <v>2010</v>
          </cell>
          <cell r="Q153">
            <v>2011</v>
          </cell>
          <cell r="S153">
            <v>2012</v>
          </cell>
          <cell r="U153">
            <v>7000</v>
          </cell>
          <cell r="V153">
            <v>2285112.8310230598</v>
          </cell>
        </row>
        <row r="154">
          <cell r="B154">
            <v>2</v>
          </cell>
          <cell r="C154">
            <v>20505</v>
          </cell>
          <cell r="D154" t="str">
            <v>CEBI Deutschland Vertriebs-GmbH/Osimo</v>
          </cell>
          <cell r="E154">
            <v>2005</v>
          </cell>
          <cell r="G154">
            <v>2006</v>
          </cell>
          <cell r="H154">
            <v>3</v>
          </cell>
          <cell r="I154">
            <v>2007</v>
          </cell>
          <cell r="J154">
            <v>3</v>
          </cell>
          <cell r="K154">
            <v>2008</v>
          </cell>
          <cell r="L154">
            <v>3</v>
          </cell>
          <cell r="M154">
            <v>2009</v>
          </cell>
          <cell r="O154">
            <v>2010</v>
          </cell>
          <cell r="Q154">
            <v>2011</v>
          </cell>
          <cell r="S154">
            <v>2012</v>
          </cell>
          <cell r="U154">
            <v>0</v>
          </cell>
          <cell r="V154">
            <v>2241724.98848888</v>
          </cell>
          <cell r="X154">
            <v>0</v>
          </cell>
        </row>
        <row r="155">
          <cell r="B155">
            <v>3</v>
          </cell>
          <cell r="C155">
            <v>261</v>
          </cell>
          <cell r="D155" t="str">
            <v>Kiekert AG/</v>
          </cell>
          <cell r="E155">
            <v>2006</v>
          </cell>
          <cell r="G155">
            <v>2007</v>
          </cell>
          <cell r="I155">
            <v>2008</v>
          </cell>
          <cell r="K155">
            <v>2009</v>
          </cell>
          <cell r="M155">
            <v>2010</v>
          </cell>
          <cell r="O155">
            <v>2011</v>
          </cell>
          <cell r="Q155">
            <v>2012</v>
          </cell>
          <cell r="S155">
            <v>2013</v>
          </cell>
          <cell r="U155">
            <v>0</v>
          </cell>
          <cell r="V155">
            <v>3120436.7680330798</v>
          </cell>
        </row>
        <row r="156">
          <cell r="B156">
            <v>3</v>
          </cell>
          <cell r="C156">
            <v>6231</v>
          </cell>
          <cell r="D156" t="str">
            <v>Hella KG Hueck &amp; Co./Bremen</v>
          </cell>
          <cell r="E156">
            <v>2006</v>
          </cell>
          <cell r="F156">
            <v>2.5</v>
          </cell>
          <cell r="G156">
            <v>2007</v>
          </cell>
          <cell r="H156">
            <v>2.5</v>
          </cell>
          <cell r="I156">
            <v>2008</v>
          </cell>
          <cell r="J156">
            <v>2.5</v>
          </cell>
          <cell r="K156">
            <v>2009</v>
          </cell>
          <cell r="M156">
            <v>2010</v>
          </cell>
          <cell r="O156">
            <v>2011</v>
          </cell>
          <cell r="Q156">
            <v>2012</v>
          </cell>
          <cell r="S156">
            <v>2013</v>
          </cell>
          <cell r="U156">
            <v>7000</v>
          </cell>
          <cell r="V156">
            <v>1668898.99694834</v>
          </cell>
        </row>
        <row r="157">
          <cell r="B157">
            <v>3</v>
          </cell>
          <cell r="C157">
            <v>20505</v>
          </cell>
          <cell r="D157" t="str">
            <v>CEBI Deutschland Vertriebs-GmbH/Osimo</v>
          </cell>
          <cell r="E157">
            <v>2006</v>
          </cell>
          <cell r="G157">
            <v>2007</v>
          </cell>
          <cell r="H157">
            <v>3</v>
          </cell>
          <cell r="I157">
            <v>2008</v>
          </cell>
          <cell r="J157">
            <v>3</v>
          </cell>
          <cell r="K157">
            <v>2009</v>
          </cell>
          <cell r="L157">
            <v>3</v>
          </cell>
          <cell r="M157">
            <v>2010</v>
          </cell>
          <cell r="O157">
            <v>2011</v>
          </cell>
          <cell r="Q157">
            <v>2012</v>
          </cell>
          <cell r="S157">
            <v>2013</v>
          </cell>
          <cell r="U157">
            <v>0</v>
          </cell>
          <cell r="V157">
            <v>1662699.34515836</v>
          </cell>
          <cell r="X157">
            <v>0</v>
          </cell>
        </row>
        <row r="158">
          <cell r="B158">
            <v>4</v>
          </cell>
          <cell r="C158">
            <v>261</v>
          </cell>
          <cell r="D158" t="str">
            <v>Kiekert AG/</v>
          </cell>
          <cell r="E158">
            <v>2005</v>
          </cell>
          <cell r="G158">
            <v>2006</v>
          </cell>
          <cell r="I158">
            <v>2007</v>
          </cell>
          <cell r="K158">
            <v>2008</v>
          </cell>
          <cell r="M158">
            <v>2009</v>
          </cell>
          <cell r="O158">
            <v>2010</v>
          </cell>
          <cell r="Q158">
            <v>2011</v>
          </cell>
          <cell r="S158">
            <v>2012</v>
          </cell>
          <cell r="V158">
            <v>2748963.5813755202</v>
          </cell>
        </row>
        <row r="159">
          <cell r="B159">
            <v>4</v>
          </cell>
          <cell r="C159">
            <v>6231</v>
          </cell>
          <cell r="D159" t="str">
            <v>Hella KG Hueck &amp; Co./</v>
          </cell>
          <cell r="E159">
            <v>2005</v>
          </cell>
          <cell r="G159">
            <v>2006</v>
          </cell>
          <cell r="H159">
            <v>3</v>
          </cell>
          <cell r="I159">
            <v>2007</v>
          </cell>
          <cell r="J159">
            <v>3</v>
          </cell>
          <cell r="K159">
            <v>2008</v>
          </cell>
          <cell r="L159">
            <v>3</v>
          </cell>
          <cell r="M159">
            <v>2009</v>
          </cell>
          <cell r="O159">
            <v>2010</v>
          </cell>
          <cell r="Q159">
            <v>2011</v>
          </cell>
          <cell r="S159">
            <v>2012</v>
          </cell>
          <cell r="U159">
            <v>0</v>
          </cell>
          <cell r="V159">
            <v>2338325.0137416902</v>
          </cell>
        </row>
        <row r="160">
          <cell r="B160">
            <v>4</v>
          </cell>
          <cell r="C160">
            <v>20505</v>
          </cell>
          <cell r="D160" t="str">
            <v>CEBI Deutschland Vertriebs-GmbH/Osimo</v>
          </cell>
          <cell r="E160">
            <v>2005</v>
          </cell>
          <cell r="G160">
            <v>2006</v>
          </cell>
          <cell r="H160">
            <v>3</v>
          </cell>
          <cell r="I160">
            <v>2007</v>
          </cell>
          <cell r="J160">
            <v>3</v>
          </cell>
          <cell r="K160">
            <v>2008</v>
          </cell>
          <cell r="L160">
            <v>3</v>
          </cell>
          <cell r="M160">
            <v>2009</v>
          </cell>
          <cell r="O160">
            <v>2010</v>
          </cell>
          <cell r="Q160">
            <v>2011</v>
          </cell>
          <cell r="S160">
            <v>2012</v>
          </cell>
          <cell r="U160">
            <v>0</v>
          </cell>
          <cell r="V160">
            <v>2162085.3080075202</v>
          </cell>
          <cell r="X160">
            <v>0</v>
          </cell>
        </row>
        <row r="161">
          <cell r="B161">
            <v>5</v>
          </cell>
          <cell r="C161">
            <v>261</v>
          </cell>
          <cell r="D161" t="str">
            <v>Kiekert AG/</v>
          </cell>
          <cell r="E161">
            <v>2005</v>
          </cell>
          <cell r="G161">
            <v>2006</v>
          </cell>
          <cell r="I161">
            <v>2007</v>
          </cell>
          <cell r="K161">
            <v>2008</v>
          </cell>
          <cell r="M161">
            <v>2009</v>
          </cell>
          <cell r="O161">
            <v>2010</v>
          </cell>
          <cell r="Q161">
            <v>2011</v>
          </cell>
          <cell r="S161">
            <v>2012</v>
          </cell>
          <cell r="U161">
            <v>0</v>
          </cell>
          <cell r="V161">
            <v>4973804.1231735898</v>
          </cell>
        </row>
        <row r="162">
          <cell r="B162">
            <v>5</v>
          </cell>
          <cell r="C162">
            <v>6231</v>
          </cell>
          <cell r="D162" t="str">
            <v>Hella KG Hueck &amp; Co./Bremen</v>
          </cell>
          <cell r="E162">
            <v>2005</v>
          </cell>
          <cell r="G162">
            <v>2006</v>
          </cell>
          <cell r="H162">
            <v>3</v>
          </cell>
          <cell r="I162">
            <v>2007</v>
          </cell>
          <cell r="J162">
            <v>3</v>
          </cell>
          <cell r="K162">
            <v>2008</v>
          </cell>
          <cell r="L162">
            <v>3</v>
          </cell>
          <cell r="M162">
            <v>2009</v>
          </cell>
          <cell r="O162">
            <v>2010</v>
          </cell>
          <cell r="Q162">
            <v>2011</v>
          </cell>
          <cell r="S162">
            <v>2012</v>
          </cell>
          <cell r="U162">
            <v>0</v>
          </cell>
          <cell r="V162">
            <v>2618975.4114113101</v>
          </cell>
        </row>
        <row r="163">
          <cell r="B163">
            <v>5</v>
          </cell>
          <cell r="C163">
            <v>20505</v>
          </cell>
          <cell r="D163" t="str">
            <v>CEBI Deutschland Vertriebs-GmbH/Osimo</v>
          </cell>
          <cell r="E163">
            <v>2005</v>
          </cell>
          <cell r="G163">
            <v>2006</v>
          </cell>
          <cell r="H163">
            <v>3</v>
          </cell>
          <cell r="I163">
            <v>2007</v>
          </cell>
          <cell r="J163">
            <v>3</v>
          </cell>
          <cell r="K163">
            <v>2008</v>
          </cell>
          <cell r="L163">
            <v>3</v>
          </cell>
          <cell r="M163">
            <v>2009</v>
          </cell>
          <cell r="O163">
            <v>2010</v>
          </cell>
          <cell r="Q163">
            <v>2011</v>
          </cell>
          <cell r="S163">
            <v>2012</v>
          </cell>
          <cell r="U163">
            <v>0</v>
          </cell>
          <cell r="V163">
            <v>2629439.4255502201</v>
          </cell>
          <cell r="X163">
            <v>0</v>
          </cell>
        </row>
        <row r="167">
          <cell r="B167" t="str">
            <v>NUMBER</v>
          </cell>
          <cell r="C167" t="str">
            <v>NUMBER</v>
          </cell>
          <cell r="D167" t="str">
            <v>NUMBER</v>
          </cell>
          <cell r="E167" t="str">
            <v>VARCHAR2</v>
          </cell>
          <cell r="F167" t="str">
            <v>NUMBER</v>
          </cell>
          <cell r="G167" t="str">
            <v>NUMBER</v>
          </cell>
          <cell r="H167" t="str">
            <v>NUMBER</v>
          </cell>
          <cell r="I167" t="str">
            <v>NUMBER</v>
          </cell>
          <cell r="J167" t="str">
            <v>CHAR</v>
          </cell>
          <cell r="K167" t="str">
            <v>NUMBER</v>
          </cell>
          <cell r="L167" t="str">
            <v>NUMBER</v>
          </cell>
          <cell r="M167" t="str">
            <v>NUMBER</v>
          </cell>
          <cell r="N167" t="str">
            <v>NUMBER</v>
          </cell>
          <cell r="O167" t="str">
            <v>NUMBER</v>
          </cell>
          <cell r="P167" t="str">
            <v>NUMBER</v>
          </cell>
          <cell r="Q167" t="str">
            <v>NUMBER</v>
          </cell>
          <cell r="R167" t="str">
            <v>NUMBER</v>
          </cell>
          <cell r="S167" t="str">
            <v>NUMBER</v>
          </cell>
          <cell r="T167" t="str">
            <v>NUMBER</v>
          </cell>
          <cell r="U167" t="str">
            <v>NUMBER</v>
          </cell>
          <cell r="V167" t="str">
            <v>NUMBER</v>
          </cell>
          <cell r="W167" t="str">
            <v>NUMBER</v>
          </cell>
          <cell r="X167" t="str">
            <v>NUMBER</v>
          </cell>
          <cell r="Y167" t="str">
            <v>NUMBER</v>
          </cell>
          <cell r="Z167" t="str">
            <v>NUMBER</v>
          </cell>
          <cell r="AA167" t="str">
            <v>NUMBER</v>
          </cell>
          <cell r="AB167" t="str">
            <v>NUMBER</v>
          </cell>
          <cell r="AC167" t="str">
            <v>NUMBER</v>
          </cell>
          <cell r="AD167" t="str">
            <v>NUMBER</v>
          </cell>
          <cell r="AE167" t="str">
            <v>NUMBER</v>
          </cell>
          <cell r="AF167" t="str">
            <v>NUMBER</v>
          </cell>
          <cell r="AG167" t="str">
            <v>NUMBER</v>
          </cell>
          <cell r="AH167" t="str">
            <v>NUMBER</v>
          </cell>
        </row>
        <row r="168">
          <cell r="B168">
            <v>33</v>
          </cell>
        </row>
        <row r="169">
          <cell r="B169">
            <v>1</v>
          </cell>
          <cell r="C169">
            <v>261</v>
          </cell>
          <cell r="D169">
            <v>2004</v>
          </cell>
          <cell r="E169" t="str">
            <v>Kiekert AG</v>
          </cell>
          <cell r="F169">
            <v>2</v>
          </cell>
          <cell r="H169">
            <v>2.14</v>
          </cell>
          <cell r="I169">
            <v>0</v>
          </cell>
          <cell r="J169" t="str">
            <v>#</v>
          </cell>
          <cell r="K169">
            <v>0</v>
          </cell>
          <cell r="W169">
            <v>2028493.1288999999</v>
          </cell>
          <cell r="X169">
            <v>0</v>
          </cell>
          <cell r="Y169">
            <v>-16618</v>
          </cell>
          <cell r="Z169">
            <v>-38724</v>
          </cell>
          <cell r="AA169">
            <v>-28140</v>
          </cell>
          <cell r="AB169">
            <v>-27300</v>
          </cell>
          <cell r="AC169">
            <v>-27300</v>
          </cell>
          <cell r="AD169">
            <v>-27300</v>
          </cell>
          <cell r="AE169">
            <v>-27300</v>
          </cell>
          <cell r="AF169">
            <v>0</v>
          </cell>
          <cell r="AG169">
            <v>-192682</v>
          </cell>
        </row>
        <row r="170">
          <cell r="B170">
            <v>1</v>
          </cell>
          <cell r="C170">
            <v>6231</v>
          </cell>
          <cell r="D170">
            <v>2004</v>
          </cell>
          <cell r="E170" t="str">
            <v>Hella KG Hueck &amp; Co.</v>
          </cell>
          <cell r="F170">
            <v>2</v>
          </cell>
          <cell r="H170">
            <v>1.8</v>
          </cell>
          <cell r="I170">
            <v>4.7999999999999996E-3</v>
          </cell>
          <cell r="J170" t="str">
            <v>#</v>
          </cell>
          <cell r="K170">
            <v>0</v>
          </cell>
          <cell r="M170">
            <v>0</v>
          </cell>
          <cell r="P170">
            <v>3</v>
          </cell>
          <cell r="Q170">
            <v>3</v>
          </cell>
          <cell r="R170">
            <v>3</v>
          </cell>
          <cell r="W170">
            <v>1631993.1684000001</v>
          </cell>
          <cell r="X170">
            <v>0</v>
          </cell>
          <cell r="Y170">
            <v>23740</v>
          </cell>
          <cell r="Z170">
            <v>16460</v>
          </cell>
          <cell r="AA170">
            <v>10854</v>
          </cell>
          <cell r="AB170">
            <v>10214.1</v>
          </cell>
          <cell r="AC170">
            <v>9907.6769999999997</v>
          </cell>
          <cell r="AD170">
            <v>0</v>
          </cell>
          <cell r="AE170">
            <v>0</v>
          </cell>
          <cell r="AF170">
            <v>0</v>
          </cell>
          <cell r="AG170">
            <v>71175.777000000002</v>
          </cell>
        </row>
        <row r="171">
          <cell r="B171">
            <v>1</v>
          </cell>
          <cell r="C171">
            <v>20505</v>
          </cell>
          <cell r="D171">
            <v>2004</v>
          </cell>
          <cell r="E171" t="str">
            <v>CEBI Deutschland Vertriebs-GmbH</v>
          </cell>
          <cell r="F171">
            <v>2</v>
          </cell>
          <cell r="H171">
            <v>1.8</v>
          </cell>
          <cell r="I171">
            <v>8.8999999999999999E-3</v>
          </cell>
          <cell r="J171" t="str">
            <v>#</v>
          </cell>
          <cell r="K171">
            <v>0</v>
          </cell>
          <cell r="M171">
            <v>0</v>
          </cell>
          <cell r="P171">
            <v>3</v>
          </cell>
          <cell r="Q171">
            <v>3</v>
          </cell>
          <cell r="R171">
            <v>3</v>
          </cell>
          <cell r="W171">
            <v>1635898.8688999999</v>
          </cell>
          <cell r="X171">
            <v>0</v>
          </cell>
          <cell r="Y171">
            <v>23740</v>
          </cell>
          <cell r="Z171">
            <v>16460</v>
          </cell>
          <cell r="AA171">
            <v>10854</v>
          </cell>
          <cell r="AB171">
            <v>10214.1</v>
          </cell>
          <cell r="AC171">
            <v>9907.6769999999997</v>
          </cell>
          <cell r="AD171">
            <v>0</v>
          </cell>
          <cell r="AE171">
            <v>0</v>
          </cell>
          <cell r="AF171">
            <v>0</v>
          </cell>
          <cell r="AG171">
            <v>71175.777000000002</v>
          </cell>
          <cell r="AH171">
            <v>0</v>
          </cell>
        </row>
        <row r="172">
          <cell r="B172">
            <v>2</v>
          </cell>
          <cell r="C172">
            <v>261</v>
          </cell>
          <cell r="D172">
            <v>2004</v>
          </cell>
          <cell r="E172" t="str">
            <v>Kiekert AG</v>
          </cell>
          <cell r="F172">
            <v>2.0699999999999998</v>
          </cell>
          <cell r="H172">
            <v>2.66</v>
          </cell>
          <cell r="I172">
            <v>1</v>
          </cell>
          <cell r="J172" t="str">
            <v>#</v>
          </cell>
          <cell r="K172">
            <v>0</v>
          </cell>
          <cell r="M172">
            <v>65000</v>
          </cell>
          <cell r="W172">
            <v>4311603.7461000001</v>
          </cell>
          <cell r="X172">
            <v>-65000</v>
          </cell>
          <cell r="Y172">
            <v>-15576</v>
          </cell>
          <cell r="Z172">
            <v>-308865</v>
          </cell>
          <cell r="AA172">
            <v>-167973</v>
          </cell>
          <cell r="AB172">
            <v>-162014</v>
          </cell>
          <cell r="AC172">
            <v>-149860</v>
          </cell>
          <cell r="AD172">
            <v>-155996</v>
          </cell>
          <cell r="AE172">
            <v>-151099</v>
          </cell>
          <cell r="AF172">
            <v>0</v>
          </cell>
          <cell r="AG172">
            <v>-1176383</v>
          </cell>
        </row>
        <row r="173">
          <cell r="B173">
            <v>2</v>
          </cell>
          <cell r="C173">
            <v>6231</v>
          </cell>
          <cell r="D173">
            <v>2004</v>
          </cell>
          <cell r="E173" t="str">
            <v>Hella KG Hueck &amp; Co.</v>
          </cell>
          <cell r="F173">
            <v>2.0699999999999998</v>
          </cell>
          <cell r="H173">
            <v>2.0499999999999998</v>
          </cell>
          <cell r="I173">
            <v>3.5000000000000001E-3</v>
          </cell>
          <cell r="J173" t="str">
            <v>#</v>
          </cell>
          <cell r="K173">
            <v>0</v>
          </cell>
          <cell r="M173">
            <v>7000</v>
          </cell>
          <cell r="P173">
            <v>2.5</v>
          </cell>
          <cell r="Q173">
            <v>2.5</v>
          </cell>
          <cell r="R173">
            <v>2.5</v>
          </cell>
          <cell r="W173">
            <v>2285112.8309999998</v>
          </cell>
          <cell r="X173">
            <v>-7000</v>
          </cell>
          <cell r="Y173">
            <v>528</v>
          </cell>
          <cell r="Z173">
            <v>5166</v>
          </cell>
          <cell r="AA173">
            <v>14590.875</v>
          </cell>
          <cell r="AB173">
            <v>13721.418750000001</v>
          </cell>
          <cell r="AC173">
            <v>12374.760937499999</v>
          </cell>
          <cell r="AD173">
            <v>0</v>
          </cell>
          <cell r="AE173">
            <v>0</v>
          </cell>
          <cell r="AF173">
            <v>0</v>
          </cell>
          <cell r="AG173">
            <v>39381.0546875</v>
          </cell>
        </row>
        <row r="174">
          <cell r="B174">
            <v>2</v>
          </cell>
          <cell r="C174">
            <v>20505</v>
          </cell>
          <cell r="D174">
            <v>2004</v>
          </cell>
          <cell r="E174" t="str">
            <v>CEBI Deutschland Vertriebs-GmbH</v>
          </cell>
          <cell r="F174">
            <v>2.0699999999999998</v>
          </cell>
          <cell r="H174">
            <v>2.0299999999999998</v>
          </cell>
          <cell r="I174">
            <v>8.8000000000000005E-3</v>
          </cell>
          <cell r="J174" t="str">
            <v>#</v>
          </cell>
          <cell r="K174">
            <v>0</v>
          </cell>
          <cell r="M174">
            <v>0</v>
          </cell>
          <cell r="P174">
            <v>3</v>
          </cell>
          <cell r="Q174">
            <v>3</v>
          </cell>
          <cell r="R174">
            <v>3</v>
          </cell>
          <cell r="W174">
            <v>2241724.9885</v>
          </cell>
          <cell r="X174">
            <v>0</v>
          </cell>
          <cell r="Y174">
            <v>1056</v>
          </cell>
          <cell r="Z174">
            <v>10332</v>
          </cell>
          <cell r="AA174">
            <v>17338.23</v>
          </cell>
          <cell r="AB174">
            <v>16221.4458</v>
          </cell>
          <cell r="AC174">
            <v>14554.40574</v>
          </cell>
          <cell r="AD174">
            <v>0</v>
          </cell>
          <cell r="AE174">
            <v>0</v>
          </cell>
          <cell r="AF174">
            <v>0</v>
          </cell>
          <cell r="AG174">
            <v>59502.081539999999</v>
          </cell>
          <cell r="AH174">
            <v>0</v>
          </cell>
        </row>
        <row r="175">
          <cell r="B175">
            <v>3</v>
          </cell>
          <cell r="C175">
            <v>261</v>
          </cell>
          <cell r="D175">
            <v>2005</v>
          </cell>
          <cell r="E175" t="str">
            <v>Kiekert AG</v>
          </cell>
          <cell r="F175">
            <v>2.0699999999999998</v>
          </cell>
          <cell r="H175">
            <v>2.66</v>
          </cell>
          <cell r="I175">
            <v>1</v>
          </cell>
          <cell r="J175" t="str">
            <v>#</v>
          </cell>
          <cell r="K175">
            <v>0</v>
          </cell>
          <cell r="M175">
            <v>0</v>
          </cell>
          <cell r="W175">
            <v>3120436.7680000002</v>
          </cell>
          <cell r="X175">
            <v>0</v>
          </cell>
          <cell r="Y175">
            <v>-55283</v>
          </cell>
          <cell r="Z175">
            <v>-164728</v>
          </cell>
          <cell r="AA175">
            <v>-92394</v>
          </cell>
          <cell r="AB175">
            <v>-105964</v>
          </cell>
          <cell r="AC175">
            <v>-106672</v>
          </cell>
          <cell r="AD175">
            <v>-102011</v>
          </cell>
          <cell r="AE175">
            <v>-92571</v>
          </cell>
          <cell r="AF175">
            <v>0</v>
          </cell>
          <cell r="AG175">
            <v>-719623</v>
          </cell>
        </row>
        <row r="176">
          <cell r="B176">
            <v>3</v>
          </cell>
          <cell r="C176">
            <v>6231</v>
          </cell>
          <cell r="D176">
            <v>2005</v>
          </cell>
          <cell r="E176" t="str">
            <v>Hella KG Hueck &amp; Co.</v>
          </cell>
          <cell r="F176">
            <v>2.0699999999999998</v>
          </cell>
          <cell r="H176">
            <v>2.0499999999999998</v>
          </cell>
          <cell r="I176">
            <v>2E-3</v>
          </cell>
          <cell r="J176" t="str">
            <v>#</v>
          </cell>
          <cell r="K176">
            <v>0</v>
          </cell>
          <cell r="M176">
            <v>7000</v>
          </cell>
          <cell r="O176">
            <v>2.5</v>
          </cell>
          <cell r="P176">
            <v>2.5</v>
          </cell>
          <cell r="Q176">
            <v>2.5</v>
          </cell>
          <cell r="W176">
            <v>1668898.9968999999</v>
          </cell>
          <cell r="X176">
            <v>-7000</v>
          </cell>
          <cell r="Y176">
            <v>1874</v>
          </cell>
          <cell r="Z176">
            <v>12343.375</v>
          </cell>
          <cell r="AA176">
            <v>7825.1062499999998</v>
          </cell>
          <cell r="AB176">
            <v>8750.0278125000004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23792.509062500001</v>
          </cell>
        </row>
        <row r="177">
          <cell r="B177">
            <v>3</v>
          </cell>
          <cell r="C177">
            <v>20505</v>
          </cell>
          <cell r="D177">
            <v>2005</v>
          </cell>
          <cell r="E177" t="str">
            <v>CEBI Deutschland Vertriebs-GmbH</v>
          </cell>
          <cell r="F177">
            <v>2.0699999999999998</v>
          </cell>
          <cell r="H177">
            <v>2.0299999999999998</v>
          </cell>
          <cell r="I177">
            <v>1.1299999999999999E-2</v>
          </cell>
          <cell r="J177" t="str">
            <v>#</v>
          </cell>
          <cell r="K177">
            <v>0</v>
          </cell>
          <cell r="M177">
            <v>0</v>
          </cell>
          <cell r="P177">
            <v>3</v>
          </cell>
          <cell r="Q177">
            <v>3</v>
          </cell>
          <cell r="R177">
            <v>3</v>
          </cell>
          <cell r="W177">
            <v>1662699.3452000001</v>
          </cell>
          <cell r="X177">
            <v>0</v>
          </cell>
          <cell r="Y177">
            <v>3748</v>
          </cell>
          <cell r="Z177">
            <v>2516</v>
          </cell>
          <cell r="AA177">
            <v>9536.94</v>
          </cell>
          <cell r="AB177">
            <v>10609.5108</v>
          </cell>
          <cell r="AC177">
            <v>10359.986448</v>
          </cell>
          <cell r="AD177">
            <v>0</v>
          </cell>
          <cell r="AE177">
            <v>0</v>
          </cell>
          <cell r="AF177">
            <v>0</v>
          </cell>
          <cell r="AG177">
            <v>36770.437248000002</v>
          </cell>
          <cell r="AH177">
            <v>0</v>
          </cell>
        </row>
        <row r="178">
          <cell r="B178">
            <v>4</v>
          </cell>
          <cell r="C178">
            <v>261</v>
          </cell>
          <cell r="D178">
            <v>2004</v>
          </cell>
          <cell r="E178" t="str">
            <v>Kiekert AG</v>
          </cell>
          <cell r="F178">
            <v>2.15</v>
          </cell>
          <cell r="H178">
            <v>2.66</v>
          </cell>
          <cell r="I178">
            <v>0</v>
          </cell>
          <cell r="J178" t="str">
            <v>#</v>
          </cell>
          <cell r="K178">
            <v>40000</v>
          </cell>
          <cell r="W178">
            <v>2748963.5814</v>
          </cell>
          <cell r="X178">
            <v>40000</v>
          </cell>
          <cell r="Y178">
            <v>-110670</v>
          </cell>
          <cell r="Z178">
            <v>-110670</v>
          </cell>
          <cell r="AA178">
            <v>-110670</v>
          </cell>
          <cell r="AB178">
            <v>-110670</v>
          </cell>
          <cell r="AC178">
            <v>-110670</v>
          </cell>
          <cell r="AD178">
            <v>-110670</v>
          </cell>
          <cell r="AE178">
            <v>-13770</v>
          </cell>
          <cell r="AF178">
            <v>0</v>
          </cell>
          <cell r="AG178">
            <v>-637790</v>
          </cell>
        </row>
        <row r="179">
          <cell r="B179">
            <v>4</v>
          </cell>
          <cell r="C179">
            <v>6231</v>
          </cell>
          <cell r="D179">
            <v>2004</v>
          </cell>
          <cell r="E179" t="str">
            <v>Hella KG Hueck &amp; Co.</v>
          </cell>
          <cell r="F179">
            <v>2.15</v>
          </cell>
          <cell r="H179">
            <v>2.3313999999999999</v>
          </cell>
          <cell r="I179">
            <v>2.07E-2</v>
          </cell>
          <cell r="J179" t="str">
            <v>#</v>
          </cell>
          <cell r="K179">
            <v>40000</v>
          </cell>
          <cell r="M179">
            <v>0</v>
          </cell>
          <cell r="P179">
            <v>3</v>
          </cell>
          <cell r="Q179">
            <v>3</v>
          </cell>
          <cell r="R179">
            <v>3</v>
          </cell>
          <cell r="W179">
            <v>2338325.0137</v>
          </cell>
          <cell r="X179">
            <v>40000</v>
          </cell>
          <cell r="Y179">
            <v>-39363.800000000003</v>
          </cell>
          <cell r="Z179">
            <v>-39363.800000000003</v>
          </cell>
          <cell r="AA179">
            <v>-24186.385999999999</v>
          </cell>
          <cell r="AB179">
            <v>-9464.2944200000002</v>
          </cell>
          <cell r="AC179">
            <v>4816.1344126000004</v>
          </cell>
          <cell r="AD179">
            <v>0</v>
          </cell>
          <cell r="AE179">
            <v>0</v>
          </cell>
          <cell r="AF179">
            <v>0</v>
          </cell>
          <cell r="AG179">
            <v>-67562.146007400006</v>
          </cell>
        </row>
        <row r="180">
          <cell r="B180">
            <v>4</v>
          </cell>
          <cell r="C180">
            <v>20505</v>
          </cell>
          <cell r="D180">
            <v>2004</v>
          </cell>
          <cell r="E180" t="str">
            <v>CEBI Deutschland Vertriebs-GmbH</v>
          </cell>
          <cell r="F180">
            <v>2.15</v>
          </cell>
          <cell r="H180">
            <v>2.0299999999999998</v>
          </cell>
          <cell r="I180">
            <v>0.14000000000000001</v>
          </cell>
          <cell r="J180" t="str">
            <v>#</v>
          </cell>
          <cell r="K180">
            <v>40000</v>
          </cell>
          <cell r="M180">
            <v>0</v>
          </cell>
          <cell r="P180">
            <v>3</v>
          </cell>
          <cell r="Q180">
            <v>3</v>
          </cell>
          <cell r="R180">
            <v>3</v>
          </cell>
          <cell r="W180">
            <v>2162085.3080000002</v>
          </cell>
          <cell r="X180">
            <v>40000</v>
          </cell>
          <cell r="Y180">
            <v>26040</v>
          </cell>
          <cell r="Z180">
            <v>0</v>
          </cell>
          <cell r="AA180">
            <v>13215.3</v>
          </cell>
          <cell r="AB180">
            <v>12818.841</v>
          </cell>
          <cell r="AC180">
            <v>12434.27577</v>
          </cell>
          <cell r="AD180">
            <v>0</v>
          </cell>
          <cell r="AE180">
            <v>0</v>
          </cell>
          <cell r="AF180">
            <v>0</v>
          </cell>
          <cell r="AG180">
            <v>104508.41677</v>
          </cell>
          <cell r="AH180">
            <v>0</v>
          </cell>
        </row>
        <row r="181">
          <cell r="B181">
            <v>5</v>
          </cell>
          <cell r="C181">
            <v>261</v>
          </cell>
          <cell r="D181">
            <v>2004</v>
          </cell>
          <cell r="E181" t="str">
            <v>Kiekert AG</v>
          </cell>
          <cell r="F181">
            <v>2.0699999999999998</v>
          </cell>
          <cell r="H181">
            <v>2.66</v>
          </cell>
          <cell r="I181">
            <v>1</v>
          </cell>
          <cell r="J181" t="str">
            <v>#</v>
          </cell>
          <cell r="K181">
            <v>0</v>
          </cell>
          <cell r="M181">
            <v>0</v>
          </cell>
          <cell r="W181">
            <v>4973804.1232000003</v>
          </cell>
          <cell r="X181">
            <v>0</v>
          </cell>
          <cell r="Y181">
            <v>-8850</v>
          </cell>
          <cell r="Z181">
            <v>-370756</v>
          </cell>
          <cell r="AA181">
            <v>-185673</v>
          </cell>
          <cell r="AB181">
            <v>-185673</v>
          </cell>
          <cell r="AC181">
            <v>-185673</v>
          </cell>
          <cell r="AD181">
            <v>-185673</v>
          </cell>
          <cell r="AE181">
            <v>-185673</v>
          </cell>
          <cell r="AF181">
            <v>0</v>
          </cell>
          <cell r="AG181">
            <v>-1307971</v>
          </cell>
        </row>
        <row r="182">
          <cell r="B182">
            <v>5</v>
          </cell>
          <cell r="C182">
            <v>6231</v>
          </cell>
          <cell r="D182">
            <v>2004</v>
          </cell>
          <cell r="E182" t="str">
            <v>Hella KG Hueck &amp; Co.</v>
          </cell>
          <cell r="F182">
            <v>2.0699999999999998</v>
          </cell>
          <cell r="H182">
            <v>2.0299999999999998</v>
          </cell>
          <cell r="I182">
            <v>2.3E-3</v>
          </cell>
          <cell r="J182" t="str">
            <v>#</v>
          </cell>
          <cell r="K182">
            <v>0</v>
          </cell>
          <cell r="M182">
            <v>0</v>
          </cell>
          <cell r="P182">
            <v>3</v>
          </cell>
          <cell r="Q182">
            <v>3</v>
          </cell>
          <cell r="R182">
            <v>3</v>
          </cell>
          <cell r="W182">
            <v>2618975.4114000001</v>
          </cell>
          <cell r="X182">
            <v>0</v>
          </cell>
          <cell r="Y182">
            <v>600</v>
          </cell>
          <cell r="Z182">
            <v>11988</v>
          </cell>
          <cell r="AA182">
            <v>19165.23</v>
          </cell>
          <cell r="AB182">
            <v>18590.273099999999</v>
          </cell>
          <cell r="AC182">
            <v>18032.564907</v>
          </cell>
          <cell r="AD182">
            <v>0</v>
          </cell>
          <cell r="AE182">
            <v>0</v>
          </cell>
          <cell r="AF182">
            <v>0</v>
          </cell>
          <cell r="AG182">
            <v>68376.068006999994</v>
          </cell>
        </row>
        <row r="183">
          <cell r="B183">
            <v>5</v>
          </cell>
          <cell r="C183">
            <v>20505</v>
          </cell>
          <cell r="D183">
            <v>2004</v>
          </cell>
          <cell r="E183" t="str">
            <v>CEBI Deutschland Vertriebs-GmbH</v>
          </cell>
          <cell r="F183">
            <v>2.0699999999999998</v>
          </cell>
          <cell r="H183">
            <v>2.0299999999999998</v>
          </cell>
          <cell r="I183">
            <v>0.01</v>
          </cell>
          <cell r="J183" t="str">
            <v>#</v>
          </cell>
          <cell r="K183">
            <v>0</v>
          </cell>
          <cell r="M183">
            <v>0</v>
          </cell>
          <cell r="P183">
            <v>3</v>
          </cell>
          <cell r="Q183">
            <v>3</v>
          </cell>
          <cell r="R183">
            <v>3</v>
          </cell>
          <cell r="W183">
            <v>2629439.4256000002</v>
          </cell>
          <cell r="X183">
            <v>0</v>
          </cell>
          <cell r="Y183">
            <v>600</v>
          </cell>
          <cell r="Z183">
            <v>11988</v>
          </cell>
          <cell r="AA183">
            <v>19165.23</v>
          </cell>
          <cell r="AB183">
            <v>18590.273099999999</v>
          </cell>
          <cell r="AC183">
            <v>18032.564907</v>
          </cell>
          <cell r="AD183">
            <v>0</v>
          </cell>
          <cell r="AE183">
            <v>0</v>
          </cell>
          <cell r="AF183">
            <v>0</v>
          </cell>
          <cell r="AG183">
            <v>68376.068006999994</v>
          </cell>
          <cell r="AH183">
            <v>0</v>
          </cell>
        </row>
        <row r="187">
          <cell r="B187" t="str">
            <v>NUMBER</v>
          </cell>
          <cell r="C187" t="str">
            <v>VARCHAR2</v>
          </cell>
          <cell r="D187" t="str">
            <v>NUMBER</v>
          </cell>
          <cell r="E187" t="str">
            <v>DATE</v>
          </cell>
          <cell r="F187" t="str">
            <v>NUMBER</v>
          </cell>
        </row>
        <row r="188">
          <cell r="B188">
            <v>5</v>
          </cell>
        </row>
        <row r="189">
          <cell r="B189">
            <v>1</v>
          </cell>
          <cell r="C189" t="str">
            <v>EUR</v>
          </cell>
          <cell r="D189">
            <v>1</v>
          </cell>
          <cell r="E189">
            <v>36161</v>
          </cell>
          <cell r="F189">
            <v>190</v>
          </cell>
        </row>
        <row r="190">
          <cell r="B190">
            <v>1</v>
          </cell>
          <cell r="C190" t="str">
            <v>EUR</v>
          </cell>
          <cell r="D190">
            <v>1</v>
          </cell>
          <cell r="E190">
            <v>36161</v>
          </cell>
          <cell r="F190">
            <v>41464</v>
          </cell>
        </row>
        <row r="191">
          <cell r="B191">
            <v>1</v>
          </cell>
          <cell r="C191" t="str">
            <v>EUR</v>
          </cell>
          <cell r="D191">
            <v>1</v>
          </cell>
          <cell r="E191">
            <v>36161</v>
          </cell>
          <cell r="F191">
            <v>5083</v>
          </cell>
        </row>
        <row r="192">
          <cell r="B192">
            <v>1</v>
          </cell>
          <cell r="C192" t="str">
            <v>EUR</v>
          </cell>
          <cell r="D192">
            <v>1</v>
          </cell>
          <cell r="E192">
            <v>36161</v>
          </cell>
          <cell r="F192">
            <v>17631</v>
          </cell>
        </row>
        <row r="193">
          <cell r="B193">
            <v>1</v>
          </cell>
          <cell r="C193" t="str">
            <v>EUR</v>
          </cell>
          <cell r="D193">
            <v>1</v>
          </cell>
          <cell r="E193">
            <v>36161</v>
          </cell>
          <cell r="F193">
            <v>6820</v>
          </cell>
        </row>
        <row r="194">
          <cell r="B194">
            <v>1</v>
          </cell>
          <cell r="C194" t="str">
            <v>EUR</v>
          </cell>
          <cell r="D194">
            <v>1</v>
          </cell>
          <cell r="E194">
            <v>36161</v>
          </cell>
          <cell r="F194">
            <v>13362</v>
          </cell>
        </row>
        <row r="195">
          <cell r="B195">
            <v>1</v>
          </cell>
          <cell r="C195" t="str">
            <v>EUR</v>
          </cell>
          <cell r="D195">
            <v>1</v>
          </cell>
          <cell r="E195">
            <v>36161</v>
          </cell>
          <cell r="F195">
            <v>51506</v>
          </cell>
        </row>
        <row r="196">
          <cell r="B196">
            <v>1</v>
          </cell>
          <cell r="C196" t="str">
            <v>EUR</v>
          </cell>
          <cell r="D196">
            <v>1</v>
          </cell>
          <cell r="E196">
            <v>36161</v>
          </cell>
          <cell r="F196">
            <v>359</v>
          </cell>
        </row>
        <row r="197">
          <cell r="B197">
            <v>1</v>
          </cell>
          <cell r="C197" t="str">
            <v>EUR</v>
          </cell>
          <cell r="D197">
            <v>1</v>
          </cell>
          <cell r="E197">
            <v>36161</v>
          </cell>
          <cell r="F197">
            <v>6270</v>
          </cell>
        </row>
        <row r="198">
          <cell r="B198">
            <v>1</v>
          </cell>
          <cell r="C198" t="str">
            <v>EUR</v>
          </cell>
          <cell r="D198">
            <v>1</v>
          </cell>
          <cell r="E198">
            <v>36161</v>
          </cell>
          <cell r="F198">
            <v>261</v>
          </cell>
        </row>
        <row r="199">
          <cell r="B199">
            <v>1</v>
          </cell>
          <cell r="C199" t="str">
            <v>EUR</v>
          </cell>
          <cell r="D199">
            <v>1</v>
          </cell>
          <cell r="E199">
            <v>36161</v>
          </cell>
          <cell r="F199">
            <v>845</v>
          </cell>
        </row>
        <row r="200">
          <cell r="B200">
            <v>1</v>
          </cell>
          <cell r="C200" t="str">
            <v>EUR</v>
          </cell>
          <cell r="D200">
            <v>1</v>
          </cell>
          <cell r="E200">
            <v>36161</v>
          </cell>
          <cell r="F200">
            <v>6231</v>
          </cell>
        </row>
        <row r="201">
          <cell r="B201">
            <v>1</v>
          </cell>
          <cell r="C201" t="str">
            <v>EUR</v>
          </cell>
          <cell r="D201">
            <v>1</v>
          </cell>
          <cell r="E201">
            <v>36161</v>
          </cell>
          <cell r="F201">
            <v>6238</v>
          </cell>
        </row>
        <row r="202">
          <cell r="B202">
            <v>1</v>
          </cell>
          <cell r="C202" t="str">
            <v>EUR</v>
          </cell>
          <cell r="D202">
            <v>1</v>
          </cell>
          <cell r="E202">
            <v>36161</v>
          </cell>
          <cell r="F202">
            <v>7767</v>
          </cell>
        </row>
        <row r="203">
          <cell r="B203">
            <v>1</v>
          </cell>
          <cell r="C203" t="str">
            <v>EUR</v>
          </cell>
          <cell r="D203">
            <v>1</v>
          </cell>
          <cell r="E203">
            <v>36161</v>
          </cell>
          <cell r="F203">
            <v>12686</v>
          </cell>
        </row>
        <row r="204">
          <cell r="B204">
            <v>1</v>
          </cell>
          <cell r="C204" t="str">
            <v>EUR</v>
          </cell>
          <cell r="D204">
            <v>1</v>
          </cell>
          <cell r="E204">
            <v>36161</v>
          </cell>
          <cell r="F204">
            <v>20505</v>
          </cell>
        </row>
        <row r="205">
          <cell r="B205">
            <v>1</v>
          </cell>
          <cell r="C205" t="str">
            <v>EUR</v>
          </cell>
          <cell r="D205">
            <v>1</v>
          </cell>
          <cell r="E205">
            <v>36161</v>
          </cell>
          <cell r="F205">
            <v>26946</v>
          </cell>
        </row>
        <row r="206">
          <cell r="B206">
            <v>1</v>
          </cell>
          <cell r="C206" t="str">
            <v>EUR</v>
          </cell>
          <cell r="D206">
            <v>1</v>
          </cell>
          <cell r="E206">
            <v>36161</v>
          </cell>
          <cell r="F206">
            <v>37525</v>
          </cell>
        </row>
        <row r="207">
          <cell r="B207">
            <v>1</v>
          </cell>
          <cell r="C207" t="str">
            <v>EUR</v>
          </cell>
          <cell r="D207">
            <v>1</v>
          </cell>
          <cell r="E207">
            <v>36161</v>
          </cell>
          <cell r="F207">
            <v>54824</v>
          </cell>
        </row>
        <row r="208">
          <cell r="B208">
            <v>2</v>
          </cell>
          <cell r="C208" t="str">
            <v>EUR</v>
          </cell>
          <cell r="D208">
            <v>1</v>
          </cell>
          <cell r="E208">
            <v>36161</v>
          </cell>
          <cell r="F208">
            <v>190</v>
          </cell>
        </row>
        <row r="209">
          <cell r="B209">
            <v>2</v>
          </cell>
          <cell r="C209" t="str">
            <v>EUR</v>
          </cell>
          <cell r="D209">
            <v>1</v>
          </cell>
          <cell r="E209">
            <v>36161</v>
          </cell>
          <cell r="F209">
            <v>41464</v>
          </cell>
        </row>
        <row r="210">
          <cell r="B210">
            <v>2</v>
          </cell>
          <cell r="C210" t="str">
            <v>EUR</v>
          </cell>
          <cell r="D210">
            <v>1</v>
          </cell>
          <cell r="E210">
            <v>36161</v>
          </cell>
          <cell r="F210">
            <v>5083</v>
          </cell>
        </row>
        <row r="211">
          <cell r="B211">
            <v>2</v>
          </cell>
          <cell r="C211" t="str">
            <v>EUR</v>
          </cell>
          <cell r="D211">
            <v>1</v>
          </cell>
          <cell r="E211">
            <v>36161</v>
          </cell>
          <cell r="F211">
            <v>17631</v>
          </cell>
        </row>
        <row r="212">
          <cell r="B212">
            <v>2</v>
          </cell>
          <cell r="C212" t="str">
            <v>EUR</v>
          </cell>
          <cell r="D212">
            <v>1</v>
          </cell>
          <cell r="E212">
            <v>36161</v>
          </cell>
          <cell r="F212">
            <v>6820</v>
          </cell>
        </row>
        <row r="213">
          <cell r="B213">
            <v>2</v>
          </cell>
          <cell r="C213" t="str">
            <v>EUR</v>
          </cell>
          <cell r="D213">
            <v>1</v>
          </cell>
          <cell r="E213">
            <v>36161</v>
          </cell>
          <cell r="F213">
            <v>13362</v>
          </cell>
        </row>
        <row r="214">
          <cell r="B214">
            <v>2</v>
          </cell>
          <cell r="C214" t="str">
            <v>EUR</v>
          </cell>
          <cell r="D214">
            <v>1</v>
          </cell>
          <cell r="E214">
            <v>36161</v>
          </cell>
          <cell r="F214">
            <v>51506</v>
          </cell>
        </row>
        <row r="215">
          <cell r="B215">
            <v>2</v>
          </cell>
          <cell r="C215" t="str">
            <v>EUR</v>
          </cell>
          <cell r="D215">
            <v>1</v>
          </cell>
          <cell r="E215">
            <v>36161</v>
          </cell>
          <cell r="F215">
            <v>359</v>
          </cell>
        </row>
        <row r="216">
          <cell r="B216">
            <v>2</v>
          </cell>
          <cell r="C216" t="str">
            <v>EUR</v>
          </cell>
          <cell r="D216">
            <v>1</v>
          </cell>
          <cell r="E216">
            <v>36161</v>
          </cell>
          <cell r="F216">
            <v>6270</v>
          </cell>
        </row>
        <row r="217">
          <cell r="B217">
            <v>2</v>
          </cell>
          <cell r="C217" t="str">
            <v>EUR</v>
          </cell>
          <cell r="D217">
            <v>1</v>
          </cell>
          <cell r="E217">
            <v>36161</v>
          </cell>
          <cell r="F217">
            <v>261</v>
          </cell>
        </row>
        <row r="218">
          <cell r="B218">
            <v>2</v>
          </cell>
          <cell r="C218" t="str">
            <v>EUR</v>
          </cell>
          <cell r="D218">
            <v>1</v>
          </cell>
          <cell r="E218">
            <v>36161</v>
          </cell>
          <cell r="F218">
            <v>845</v>
          </cell>
        </row>
        <row r="219">
          <cell r="B219">
            <v>2</v>
          </cell>
          <cell r="C219" t="str">
            <v>EUR</v>
          </cell>
          <cell r="D219">
            <v>1</v>
          </cell>
          <cell r="E219">
            <v>36161</v>
          </cell>
          <cell r="F219">
            <v>6231</v>
          </cell>
        </row>
        <row r="220">
          <cell r="B220">
            <v>2</v>
          </cell>
          <cell r="C220" t="str">
            <v>EUR</v>
          </cell>
          <cell r="D220">
            <v>1</v>
          </cell>
          <cell r="E220">
            <v>36161</v>
          </cell>
          <cell r="F220">
            <v>6238</v>
          </cell>
        </row>
        <row r="221">
          <cell r="B221">
            <v>2</v>
          </cell>
          <cell r="C221" t="str">
            <v>EUR</v>
          </cell>
          <cell r="D221">
            <v>1</v>
          </cell>
          <cell r="E221">
            <v>36161</v>
          </cell>
          <cell r="F221">
            <v>7767</v>
          </cell>
        </row>
        <row r="222">
          <cell r="B222">
            <v>2</v>
          </cell>
          <cell r="C222" t="str">
            <v>EUR</v>
          </cell>
          <cell r="D222">
            <v>1</v>
          </cell>
          <cell r="E222">
            <v>36161</v>
          </cell>
          <cell r="F222">
            <v>12686</v>
          </cell>
        </row>
        <row r="223">
          <cell r="B223">
            <v>2</v>
          </cell>
          <cell r="C223" t="str">
            <v>EUR</v>
          </cell>
          <cell r="D223">
            <v>1</v>
          </cell>
          <cell r="E223">
            <v>36161</v>
          </cell>
          <cell r="F223">
            <v>20505</v>
          </cell>
        </row>
        <row r="224">
          <cell r="B224">
            <v>2</v>
          </cell>
          <cell r="C224" t="str">
            <v>EUR</v>
          </cell>
          <cell r="D224">
            <v>1</v>
          </cell>
          <cell r="E224">
            <v>36161</v>
          </cell>
          <cell r="F224">
            <v>26946</v>
          </cell>
        </row>
        <row r="225">
          <cell r="B225">
            <v>2</v>
          </cell>
          <cell r="C225" t="str">
            <v>EUR</v>
          </cell>
          <cell r="D225">
            <v>1</v>
          </cell>
          <cell r="E225">
            <v>36161</v>
          </cell>
          <cell r="F225">
            <v>37525</v>
          </cell>
        </row>
        <row r="226">
          <cell r="B226">
            <v>2</v>
          </cell>
          <cell r="C226" t="str">
            <v>EUR</v>
          </cell>
          <cell r="D226">
            <v>1</v>
          </cell>
          <cell r="E226">
            <v>36161</v>
          </cell>
          <cell r="F226">
            <v>54824</v>
          </cell>
        </row>
        <row r="227">
          <cell r="B227">
            <v>3</v>
          </cell>
          <cell r="C227" t="str">
            <v>EUR</v>
          </cell>
          <cell r="D227">
            <v>1</v>
          </cell>
          <cell r="E227">
            <v>36161</v>
          </cell>
          <cell r="F227">
            <v>190</v>
          </cell>
        </row>
        <row r="228">
          <cell r="B228">
            <v>3</v>
          </cell>
          <cell r="C228" t="str">
            <v>EUR</v>
          </cell>
          <cell r="D228">
            <v>1</v>
          </cell>
          <cell r="E228">
            <v>36161</v>
          </cell>
          <cell r="F228">
            <v>41464</v>
          </cell>
        </row>
        <row r="229">
          <cell r="B229">
            <v>3</v>
          </cell>
          <cell r="C229" t="str">
            <v>EUR</v>
          </cell>
          <cell r="D229">
            <v>1</v>
          </cell>
          <cell r="E229">
            <v>36161</v>
          </cell>
          <cell r="F229">
            <v>5083</v>
          </cell>
        </row>
        <row r="230">
          <cell r="B230">
            <v>3</v>
          </cell>
          <cell r="C230" t="str">
            <v>EUR</v>
          </cell>
          <cell r="D230">
            <v>1</v>
          </cell>
          <cell r="E230">
            <v>36161</v>
          </cell>
          <cell r="F230">
            <v>17631</v>
          </cell>
        </row>
        <row r="231">
          <cell r="B231">
            <v>3</v>
          </cell>
          <cell r="C231" t="str">
            <v>EUR</v>
          </cell>
          <cell r="D231">
            <v>1</v>
          </cell>
          <cell r="E231">
            <v>36161</v>
          </cell>
          <cell r="F231">
            <v>6820</v>
          </cell>
        </row>
        <row r="232">
          <cell r="B232">
            <v>3</v>
          </cell>
          <cell r="C232" t="str">
            <v>EUR</v>
          </cell>
          <cell r="D232">
            <v>1</v>
          </cell>
          <cell r="E232">
            <v>36161</v>
          </cell>
          <cell r="F232">
            <v>13362</v>
          </cell>
        </row>
        <row r="233">
          <cell r="B233">
            <v>3</v>
          </cell>
          <cell r="C233" t="str">
            <v>EUR</v>
          </cell>
          <cell r="D233">
            <v>1</v>
          </cell>
          <cell r="E233">
            <v>36161</v>
          </cell>
          <cell r="F233">
            <v>51506</v>
          </cell>
        </row>
        <row r="234">
          <cell r="B234">
            <v>3</v>
          </cell>
          <cell r="C234" t="str">
            <v>EUR</v>
          </cell>
          <cell r="D234">
            <v>1</v>
          </cell>
          <cell r="E234">
            <v>36161</v>
          </cell>
          <cell r="F234">
            <v>359</v>
          </cell>
        </row>
        <row r="235">
          <cell r="B235">
            <v>3</v>
          </cell>
          <cell r="C235" t="str">
            <v>EUR</v>
          </cell>
          <cell r="D235">
            <v>1</v>
          </cell>
          <cell r="E235">
            <v>36161</v>
          </cell>
          <cell r="F235">
            <v>6270</v>
          </cell>
        </row>
        <row r="236">
          <cell r="B236">
            <v>3</v>
          </cell>
          <cell r="C236" t="str">
            <v>EUR</v>
          </cell>
          <cell r="D236">
            <v>1</v>
          </cell>
          <cell r="E236">
            <v>36161</v>
          </cell>
          <cell r="F236">
            <v>261</v>
          </cell>
        </row>
        <row r="237">
          <cell r="B237">
            <v>3</v>
          </cell>
          <cell r="C237" t="str">
            <v>EUR</v>
          </cell>
          <cell r="D237">
            <v>1</v>
          </cell>
          <cell r="E237">
            <v>36161</v>
          </cell>
          <cell r="F237">
            <v>845</v>
          </cell>
        </row>
        <row r="238">
          <cell r="B238">
            <v>3</v>
          </cell>
          <cell r="C238" t="str">
            <v>EUR</v>
          </cell>
          <cell r="D238">
            <v>1</v>
          </cell>
          <cell r="E238">
            <v>36161</v>
          </cell>
          <cell r="F238">
            <v>6231</v>
          </cell>
        </row>
        <row r="239">
          <cell r="B239">
            <v>3</v>
          </cell>
          <cell r="C239" t="str">
            <v>EUR</v>
          </cell>
          <cell r="D239">
            <v>1</v>
          </cell>
          <cell r="E239">
            <v>36161</v>
          </cell>
          <cell r="F239">
            <v>6238</v>
          </cell>
        </row>
        <row r="240">
          <cell r="B240">
            <v>3</v>
          </cell>
          <cell r="C240" t="str">
            <v>EUR</v>
          </cell>
          <cell r="D240">
            <v>1</v>
          </cell>
          <cell r="E240">
            <v>36161</v>
          </cell>
          <cell r="F240">
            <v>7767</v>
          </cell>
        </row>
        <row r="241">
          <cell r="B241">
            <v>3</v>
          </cell>
          <cell r="C241" t="str">
            <v>EUR</v>
          </cell>
          <cell r="D241">
            <v>1</v>
          </cell>
          <cell r="E241">
            <v>36161</v>
          </cell>
          <cell r="F241">
            <v>12686</v>
          </cell>
        </row>
        <row r="242">
          <cell r="B242">
            <v>3</v>
          </cell>
          <cell r="C242" t="str">
            <v>EUR</v>
          </cell>
          <cell r="D242">
            <v>1</v>
          </cell>
          <cell r="E242">
            <v>36161</v>
          </cell>
          <cell r="F242">
            <v>20505</v>
          </cell>
        </row>
        <row r="243">
          <cell r="B243">
            <v>3</v>
          </cell>
          <cell r="C243" t="str">
            <v>EUR</v>
          </cell>
          <cell r="D243">
            <v>1</v>
          </cell>
          <cell r="E243">
            <v>36161</v>
          </cell>
          <cell r="F243">
            <v>26946</v>
          </cell>
        </row>
        <row r="244">
          <cell r="B244">
            <v>3</v>
          </cell>
          <cell r="C244" t="str">
            <v>EUR</v>
          </cell>
          <cell r="D244">
            <v>1</v>
          </cell>
          <cell r="E244">
            <v>36161</v>
          </cell>
          <cell r="F244">
            <v>37525</v>
          </cell>
        </row>
        <row r="245">
          <cell r="B245">
            <v>3</v>
          </cell>
          <cell r="C245" t="str">
            <v>EUR</v>
          </cell>
          <cell r="D245">
            <v>1</v>
          </cell>
          <cell r="E245">
            <v>36161</v>
          </cell>
          <cell r="F245">
            <v>54824</v>
          </cell>
        </row>
        <row r="246">
          <cell r="B246">
            <v>4</v>
          </cell>
          <cell r="C246" t="str">
            <v>EUR</v>
          </cell>
          <cell r="D246">
            <v>1</v>
          </cell>
          <cell r="E246">
            <v>36161</v>
          </cell>
          <cell r="F246">
            <v>190</v>
          </cell>
        </row>
        <row r="247">
          <cell r="B247">
            <v>4</v>
          </cell>
          <cell r="C247" t="str">
            <v>EUR</v>
          </cell>
          <cell r="D247">
            <v>1</v>
          </cell>
          <cell r="E247">
            <v>36161</v>
          </cell>
          <cell r="F247">
            <v>41464</v>
          </cell>
        </row>
        <row r="248">
          <cell r="B248">
            <v>4</v>
          </cell>
          <cell r="C248" t="str">
            <v>EUR</v>
          </cell>
          <cell r="D248">
            <v>1</v>
          </cell>
          <cell r="E248">
            <v>36161</v>
          </cell>
          <cell r="F248">
            <v>5083</v>
          </cell>
        </row>
        <row r="249">
          <cell r="B249">
            <v>4</v>
          </cell>
          <cell r="C249" t="str">
            <v>EUR</v>
          </cell>
          <cell r="D249">
            <v>1</v>
          </cell>
          <cell r="E249">
            <v>36161</v>
          </cell>
          <cell r="F249">
            <v>17631</v>
          </cell>
        </row>
        <row r="250">
          <cell r="B250">
            <v>4</v>
          </cell>
          <cell r="C250" t="str">
            <v>EUR</v>
          </cell>
          <cell r="D250">
            <v>1</v>
          </cell>
          <cell r="E250">
            <v>36161</v>
          </cell>
          <cell r="F250">
            <v>6820</v>
          </cell>
        </row>
        <row r="251">
          <cell r="B251">
            <v>4</v>
          </cell>
          <cell r="C251" t="str">
            <v>EUR</v>
          </cell>
          <cell r="D251">
            <v>1</v>
          </cell>
          <cell r="E251">
            <v>36161</v>
          </cell>
          <cell r="F251">
            <v>13362</v>
          </cell>
        </row>
        <row r="252">
          <cell r="B252">
            <v>4</v>
          </cell>
          <cell r="C252" t="str">
            <v>EUR</v>
          </cell>
          <cell r="D252">
            <v>1</v>
          </cell>
          <cell r="E252">
            <v>36161</v>
          </cell>
          <cell r="F252">
            <v>51506</v>
          </cell>
        </row>
        <row r="253">
          <cell r="B253">
            <v>4</v>
          </cell>
          <cell r="C253" t="str">
            <v>EUR</v>
          </cell>
          <cell r="D253">
            <v>1</v>
          </cell>
          <cell r="E253">
            <v>36161</v>
          </cell>
          <cell r="F253">
            <v>359</v>
          </cell>
        </row>
        <row r="254">
          <cell r="B254">
            <v>4</v>
          </cell>
          <cell r="C254" t="str">
            <v>EUR</v>
          </cell>
          <cell r="D254">
            <v>1</v>
          </cell>
          <cell r="E254">
            <v>36161</v>
          </cell>
          <cell r="F254">
            <v>6270</v>
          </cell>
        </row>
        <row r="255">
          <cell r="B255">
            <v>4</v>
          </cell>
          <cell r="C255" t="str">
            <v>EUR</v>
          </cell>
          <cell r="D255">
            <v>1</v>
          </cell>
          <cell r="E255">
            <v>36161</v>
          </cell>
          <cell r="F255">
            <v>261</v>
          </cell>
        </row>
        <row r="256">
          <cell r="B256">
            <v>4</v>
          </cell>
          <cell r="C256" t="str">
            <v>EUR</v>
          </cell>
          <cell r="D256">
            <v>1</v>
          </cell>
          <cell r="E256">
            <v>36161</v>
          </cell>
          <cell r="F256">
            <v>845</v>
          </cell>
        </row>
        <row r="257">
          <cell r="B257">
            <v>4</v>
          </cell>
          <cell r="C257" t="str">
            <v>EUR</v>
          </cell>
          <cell r="D257">
            <v>1</v>
          </cell>
          <cell r="E257">
            <v>36161</v>
          </cell>
          <cell r="F257">
            <v>6231</v>
          </cell>
        </row>
        <row r="258">
          <cell r="B258">
            <v>4</v>
          </cell>
          <cell r="C258" t="str">
            <v>USD</v>
          </cell>
          <cell r="D258">
            <v>0.98340000000000005</v>
          </cell>
          <cell r="E258">
            <v>37543</v>
          </cell>
          <cell r="F258">
            <v>6231</v>
          </cell>
        </row>
        <row r="259">
          <cell r="B259">
            <v>4</v>
          </cell>
          <cell r="C259" t="str">
            <v>EUR</v>
          </cell>
          <cell r="D259">
            <v>1</v>
          </cell>
          <cell r="E259">
            <v>36161</v>
          </cell>
          <cell r="F259">
            <v>6238</v>
          </cell>
        </row>
        <row r="260">
          <cell r="B260">
            <v>4</v>
          </cell>
          <cell r="C260" t="str">
            <v>EUR</v>
          </cell>
          <cell r="D260">
            <v>1</v>
          </cell>
          <cell r="E260">
            <v>36161</v>
          </cell>
          <cell r="F260">
            <v>7767</v>
          </cell>
        </row>
        <row r="261">
          <cell r="B261">
            <v>4</v>
          </cell>
          <cell r="C261" t="str">
            <v>EUR</v>
          </cell>
          <cell r="D261">
            <v>1</v>
          </cell>
          <cell r="E261">
            <v>36161</v>
          </cell>
          <cell r="F261">
            <v>12686</v>
          </cell>
        </row>
        <row r="262">
          <cell r="B262">
            <v>4</v>
          </cell>
          <cell r="C262" t="str">
            <v>EUR</v>
          </cell>
          <cell r="D262">
            <v>1</v>
          </cell>
          <cell r="E262">
            <v>36161</v>
          </cell>
          <cell r="F262">
            <v>20505</v>
          </cell>
        </row>
        <row r="263">
          <cell r="B263">
            <v>4</v>
          </cell>
          <cell r="C263" t="str">
            <v>EUR</v>
          </cell>
          <cell r="D263">
            <v>1</v>
          </cell>
          <cell r="E263">
            <v>36161</v>
          </cell>
          <cell r="F263">
            <v>26946</v>
          </cell>
        </row>
        <row r="264">
          <cell r="B264">
            <v>4</v>
          </cell>
          <cell r="C264" t="str">
            <v>EUR</v>
          </cell>
          <cell r="D264">
            <v>1</v>
          </cell>
          <cell r="E264">
            <v>36161</v>
          </cell>
          <cell r="F264">
            <v>37525</v>
          </cell>
        </row>
        <row r="265">
          <cell r="B265">
            <v>4</v>
          </cell>
          <cell r="C265" t="str">
            <v>EUR</v>
          </cell>
          <cell r="D265">
            <v>1</v>
          </cell>
          <cell r="E265">
            <v>36161</v>
          </cell>
          <cell r="F265">
            <v>54824</v>
          </cell>
        </row>
        <row r="266">
          <cell r="B266">
            <v>5</v>
          </cell>
          <cell r="C266" t="str">
            <v>EUR</v>
          </cell>
          <cell r="D266">
            <v>1</v>
          </cell>
          <cell r="E266">
            <v>36161</v>
          </cell>
          <cell r="F266">
            <v>190</v>
          </cell>
        </row>
        <row r="267">
          <cell r="B267">
            <v>5</v>
          </cell>
          <cell r="C267" t="str">
            <v>EUR</v>
          </cell>
          <cell r="D267">
            <v>1</v>
          </cell>
          <cell r="E267">
            <v>36161</v>
          </cell>
          <cell r="F267">
            <v>41464</v>
          </cell>
        </row>
        <row r="268">
          <cell r="B268">
            <v>5</v>
          </cell>
          <cell r="C268" t="str">
            <v>EUR</v>
          </cell>
          <cell r="D268">
            <v>1</v>
          </cell>
          <cell r="E268">
            <v>36161</v>
          </cell>
          <cell r="F268">
            <v>5083</v>
          </cell>
        </row>
        <row r="269">
          <cell r="B269">
            <v>5</v>
          </cell>
          <cell r="C269" t="str">
            <v>EUR</v>
          </cell>
          <cell r="D269">
            <v>1</v>
          </cell>
          <cell r="E269">
            <v>36161</v>
          </cell>
          <cell r="F269">
            <v>17631</v>
          </cell>
        </row>
        <row r="270">
          <cell r="B270">
            <v>5</v>
          </cell>
          <cell r="C270" t="str">
            <v>EUR</v>
          </cell>
          <cell r="D270">
            <v>1</v>
          </cell>
          <cell r="E270">
            <v>36161</v>
          </cell>
          <cell r="F270">
            <v>6820</v>
          </cell>
        </row>
        <row r="271">
          <cell r="B271">
            <v>5</v>
          </cell>
          <cell r="C271" t="str">
            <v>EUR</v>
          </cell>
          <cell r="D271">
            <v>1</v>
          </cell>
          <cell r="E271">
            <v>36161</v>
          </cell>
          <cell r="F271">
            <v>13362</v>
          </cell>
        </row>
        <row r="272">
          <cell r="B272">
            <v>5</v>
          </cell>
          <cell r="C272" t="str">
            <v>EUR</v>
          </cell>
          <cell r="D272">
            <v>1</v>
          </cell>
          <cell r="E272">
            <v>36161</v>
          </cell>
          <cell r="F272">
            <v>51506</v>
          </cell>
        </row>
        <row r="273">
          <cell r="B273">
            <v>5</v>
          </cell>
          <cell r="C273" t="str">
            <v>EUR</v>
          </cell>
          <cell r="D273">
            <v>1</v>
          </cell>
          <cell r="E273">
            <v>36161</v>
          </cell>
          <cell r="F273">
            <v>359</v>
          </cell>
        </row>
        <row r="274">
          <cell r="B274">
            <v>5</v>
          </cell>
          <cell r="C274" t="str">
            <v>EUR</v>
          </cell>
          <cell r="D274">
            <v>1</v>
          </cell>
          <cell r="E274">
            <v>36161</v>
          </cell>
          <cell r="F274">
            <v>6270</v>
          </cell>
        </row>
        <row r="275">
          <cell r="B275">
            <v>5</v>
          </cell>
          <cell r="C275" t="str">
            <v>EUR</v>
          </cell>
          <cell r="D275">
            <v>1</v>
          </cell>
          <cell r="E275">
            <v>36161</v>
          </cell>
          <cell r="F275">
            <v>261</v>
          </cell>
        </row>
        <row r="276">
          <cell r="B276">
            <v>5</v>
          </cell>
          <cell r="C276" t="str">
            <v>EUR</v>
          </cell>
          <cell r="D276">
            <v>1</v>
          </cell>
          <cell r="E276">
            <v>36161</v>
          </cell>
          <cell r="F276">
            <v>845</v>
          </cell>
        </row>
        <row r="277">
          <cell r="B277">
            <v>5</v>
          </cell>
          <cell r="C277" t="str">
            <v>EUR</v>
          </cell>
          <cell r="D277">
            <v>1</v>
          </cell>
          <cell r="E277">
            <v>36161</v>
          </cell>
          <cell r="F277">
            <v>6231</v>
          </cell>
        </row>
        <row r="278">
          <cell r="B278">
            <v>5</v>
          </cell>
          <cell r="C278" t="str">
            <v>EUR</v>
          </cell>
          <cell r="D278">
            <v>1</v>
          </cell>
          <cell r="E278">
            <v>36161</v>
          </cell>
          <cell r="F278">
            <v>6238</v>
          </cell>
        </row>
        <row r="279">
          <cell r="B279">
            <v>5</v>
          </cell>
          <cell r="C279" t="str">
            <v>EUR</v>
          </cell>
          <cell r="D279">
            <v>1</v>
          </cell>
          <cell r="E279">
            <v>36161</v>
          </cell>
          <cell r="F279">
            <v>7767</v>
          </cell>
        </row>
        <row r="280">
          <cell r="B280">
            <v>5</v>
          </cell>
          <cell r="C280" t="str">
            <v>EUR</v>
          </cell>
          <cell r="D280">
            <v>1</v>
          </cell>
          <cell r="E280">
            <v>36161</v>
          </cell>
          <cell r="F280">
            <v>12686</v>
          </cell>
        </row>
        <row r="281">
          <cell r="B281">
            <v>5</v>
          </cell>
          <cell r="C281" t="str">
            <v>EUR</v>
          </cell>
          <cell r="D281">
            <v>1</v>
          </cell>
          <cell r="E281">
            <v>36161</v>
          </cell>
          <cell r="F281">
            <v>20505</v>
          </cell>
        </row>
        <row r="282">
          <cell r="B282">
            <v>5</v>
          </cell>
          <cell r="C282" t="str">
            <v>EUR</v>
          </cell>
          <cell r="D282">
            <v>1</v>
          </cell>
          <cell r="E282">
            <v>36161</v>
          </cell>
          <cell r="F282">
            <v>26946</v>
          </cell>
        </row>
        <row r="283">
          <cell r="B283">
            <v>5</v>
          </cell>
          <cell r="C283" t="str">
            <v>EUR</v>
          </cell>
          <cell r="D283">
            <v>1</v>
          </cell>
          <cell r="E283">
            <v>36161</v>
          </cell>
          <cell r="F283">
            <v>37525</v>
          </cell>
        </row>
        <row r="284">
          <cell r="B284">
            <v>5</v>
          </cell>
          <cell r="C284" t="str">
            <v>EUR</v>
          </cell>
          <cell r="D284">
            <v>1</v>
          </cell>
          <cell r="E284">
            <v>36161</v>
          </cell>
          <cell r="F284">
            <v>54824</v>
          </cell>
        </row>
        <row r="288">
          <cell r="B288" t="str">
            <v>NUMBER</v>
          </cell>
          <cell r="C288" t="str">
            <v>NUMBER</v>
          </cell>
          <cell r="D288" t="str">
            <v>VARCHAR2</v>
          </cell>
          <cell r="E288" t="str">
            <v>NUMBER</v>
          </cell>
          <cell r="F288" t="str">
            <v>DATE</v>
          </cell>
        </row>
        <row r="289">
          <cell r="B289">
            <v>5</v>
          </cell>
        </row>
        <row r="290">
          <cell r="B290">
            <v>1</v>
          </cell>
          <cell r="C290">
            <v>190</v>
          </cell>
          <cell r="D290" t="str">
            <v>EUR</v>
          </cell>
          <cell r="E290">
            <v>1</v>
          </cell>
          <cell r="F290">
            <v>36161</v>
          </cell>
        </row>
        <row r="291">
          <cell r="B291">
            <v>1</v>
          </cell>
          <cell r="C291">
            <v>261</v>
          </cell>
          <cell r="D291" t="str">
            <v>EUR</v>
          </cell>
          <cell r="E291">
            <v>1</v>
          </cell>
          <cell r="F291">
            <v>36161</v>
          </cell>
        </row>
        <row r="292">
          <cell r="B292">
            <v>1</v>
          </cell>
          <cell r="C292">
            <v>359</v>
          </cell>
          <cell r="D292" t="str">
            <v>EUR</v>
          </cell>
          <cell r="E292">
            <v>1</v>
          </cell>
          <cell r="F292">
            <v>36161</v>
          </cell>
        </row>
        <row r="293">
          <cell r="B293">
            <v>1</v>
          </cell>
          <cell r="C293">
            <v>845</v>
          </cell>
          <cell r="D293" t="str">
            <v>EUR</v>
          </cell>
          <cell r="E293">
            <v>1</v>
          </cell>
          <cell r="F293">
            <v>36161</v>
          </cell>
        </row>
        <row r="294">
          <cell r="B294">
            <v>1</v>
          </cell>
          <cell r="C294">
            <v>5083</v>
          </cell>
          <cell r="D294" t="str">
            <v>EUR</v>
          </cell>
          <cell r="E294">
            <v>1</v>
          </cell>
          <cell r="F294">
            <v>36161</v>
          </cell>
        </row>
        <row r="295">
          <cell r="B295">
            <v>1</v>
          </cell>
          <cell r="C295">
            <v>6231</v>
          </cell>
          <cell r="D295" t="str">
            <v>EUR</v>
          </cell>
          <cell r="E295">
            <v>1</v>
          </cell>
          <cell r="F295">
            <v>36161</v>
          </cell>
        </row>
        <row r="296">
          <cell r="B296">
            <v>1</v>
          </cell>
          <cell r="C296">
            <v>6238</v>
          </cell>
          <cell r="D296" t="str">
            <v>EUR</v>
          </cell>
          <cell r="E296">
            <v>1</v>
          </cell>
          <cell r="F296">
            <v>36161</v>
          </cell>
        </row>
        <row r="297">
          <cell r="B297">
            <v>1</v>
          </cell>
          <cell r="C297">
            <v>6270</v>
          </cell>
          <cell r="D297" t="str">
            <v>EUR</v>
          </cell>
          <cell r="E297">
            <v>1</v>
          </cell>
          <cell r="F297">
            <v>36161</v>
          </cell>
        </row>
        <row r="298">
          <cell r="B298">
            <v>1</v>
          </cell>
          <cell r="C298">
            <v>6820</v>
          </cell>
          <cell r="D298" t="str">
            <v>EUR</v>
          </cell>
          <cell r="E298">
            <v>1</v>
          </cell>
          <cell r="F298">
            <v>36161</v>
          </cell>
        </row>
        <row r="299">
          <cell r="B299">
            <v>1</v>
          </cell>
          <cell r="C299">
            <v>7767</v>
          </cell>
          <cell r="D299" t="str">
            <v>EUR</v>
          </cell>
          <cell r="E299">
            <v>1</v>
          </cell>
          <cell r="F299">
            <v>36161</v>
          </cell>
        </row>
        <row r="300">
          <cell r="B300">
            <v>1</v>
          </cell>
          <cell r="C300">
            <v>12686</v>
          </cell>
          <cell r="D300" t="str">
            <v>EUR</v>
          </cell>
          <cell r="E300">
            <v>1</v>
          </cell>
          <cell r="F300">
            <v>36161</v>
          </cell>
        </row>
        <row r="301">
          <cell r="B301">
            <v>1</v>
          </cell>
          <cell r="C301">
            <v>13362</v>
          </cell>
          <cell r="D301" t="str">
            <v>EUR</v>
          </cell>
          <cell r="E301">
            <v>1</v>
          </cell>
          <cell r="F301">
            <v>36161</v>
          </cell>
        </row>
        <row r="302">
          <cell r="B302">
            <v>1</v>
          </cell>
          <cell r="C302">
            <v>17631</v>
          </cell>
          <cell r="D302" t="str">
            <v>EUR</v>
          </cell>
          <cell r="E302">
            <v>1</v>
          </cell>
          <cell r="F302">
            <v>36161</v>
          </cell>
        </row>
        <row r="303">
          <cell r="B303">
            <v>1</v>
          </cell>
          <cell r="C303">
            <v>20505</v>
          </cell>
          <cell r="D303" t="str">
            <v>EUR</v>
          </cell>
          <cell r="E303">
            <v>1</v>
          </cell>
          <cell r="F303">
            <v>36161</v>
          </cell>
        </row>
        <row r="304">
          <cell r="B304">
            <v>1</v>
          </cell>
          <cell r="C304">
            <v>26946</v>
          </cell>
          <cell r="D304" t="str">
            <v>EUR</v>
          </cell>
          <cell r="E304">
            <v>1</v>
          </cell>
          <cell r="F304">
            <v>36161</v>
          </cell>
        </row>
        <row r="305">
          <cell r="B305">
            <v>1</v>
          </cell>
          <cell r="C305">
            <v>37525</v>
          </cell>
          <cell r="D305" t="str">
            <v>EUR</v>
          </cell>
          <cell r="E305">
            <v>1</v>
          </cell>
          <cell r="F305">
            <v>36161</v>
          </cell>
        </row>
        <row r="306">
          <cell r="B306">
            <v>1</v>
          </cell>
          <cell r="C306">
            <v>41464</v>
          </cell>
          <cell r="D306" t="str">
            <v>EUR</v>
          </cell>
          <cell r="E306">
            <v>1</v>
          </cell>
          <cell r="F306">
            <v>36161</v>
          </cell>
        </row>
        <row r="307">
          <cell r="B307">
            <v>1</v>
          </cell>
          <cell r="C307">
            <v>51506</v>
          </cell>
          <cell r="D307" t="str">
            <v>EUR</v>
          </cell>
          <cell r="E307">
            <v>1</v>
          </cell>
          <cell r="F307">
            <v>36161</v>
          </cell>
        </row>
        <row r="308">
          <cell r="B308">
            <v>1</v>
          </cell>
          <cell r="C308">
            <v>54824</v>
          </cell>
          <cell r="D308" t="str">
            <v>EUR</v>
          </cell>
          <cell r="E308">
            <v>1</v>
          </cell>
          <cell r="F308">
            <v>36161</v>
          </cell>
        </row>
        <row r="309">
          <cell r="B309">
            <v>2</v>
          </cell>
          <cell r="C309">
            <v>190</v>
          </cell>
          <cell r="D309" t="str">
            <v>EUR</v>
          </cell>
          <cell r="E309">
            <v>1</v>
          </cell>
          <cell r="F309">
            <v>36161</v>
          </cell>
        </row>
        <row r="310">
          <cell r="B310">
            <v>2</v>
          </cell>
          <cell r="C310">
            <v>261</v>
          </cell>
          <cell r="D310" t="str">
            <v>EUR</v>
          </cell>
          <cell r="E310">
            <v>1</v>
          </cell>
          <cell r="F310">
            <v>36161</v>
          </cell>
        </row>
        <row r="311">
          <cell r="B311">
            <v>2</v>
          </cell>
          <cell r="C311">
            <v>359</v>
          </cell>
          <cell r="D311" t="str">
            <v>EUR</v>
          </cell>
          <cell r="E311">
            <v>1</v>
          </cell>
          <cell r="F311">
            <v>36161</v>
          </cell>
        </row>
        <row r="312">
          <cell r="B312">
            <v>2</v>
          </cell>
          <cell r="C312">
            <v>845</v>
          </cell>
          <cell r="D312" t="str">
            <v>EUR</v>
          </cell>
          <cell r="E312">
            <v>1</v>
          </cell>
          <cell r="F312">
            <v>36161</v>
          </cell>
        </row>
        <row r="313">
          <cell r="B313">
            <v>2</v>
          </cell>
          <cell r="C313">
            <v>5083</v>
          </cell>
          <cell r="D313" t="str">
            <v>EUR</v>
          </cell>
          <cell r="E313">
            <v>1</v>
          </cell>
          <cell r="F313">
            <v>36161</v>
          </cell>
        </row>
        <row r="314">
          <cell r="B314">
            <v>2</v>
          </cell>
          <cell r="C314">
            <v>6231</v>
          </cell>
          <cell r="D314" t="str">
            <v>EUR</v>
          </cell>
          <cell r="E314">
            <v>1</v>
          </cell>
          <cell r="F314">
            <v>36161</v>
          </cell>
        </row>
        <row r="315">
          <cell r="B315">
            <v>2</v>
          </cell>
          <cell r="C315">
            <v>6238</v>
          </cell>
          <cell r="D315" t="str">
            <v>EUR</v>
          </cell>
          <cell r="E315">
            <v>1</v>
          </cell>
          <cell r="F315">
            <v>36161</v>
          </cell>
        </row>
        <row r="316">
          <cell r="B316">
            <v>2</v>
          </cell>
          <cell r="C316">
            <v>6270</v>
          </cell>
          <cell r="D316" t="str">
            <v>EUR</v>
          </cell>
          <cell r="E316">
            <v>1</v>
          </cell>
          <cell r="F316">
            <v>36161</v>
          </cell>
        </row>
        <row r="317">
          <cell r="B317">
            <v>2</v>
          </cell>
          <cell r="C317">
            <v>6820</v>
          </cell>
          <cell r="D317" t="str">
            <v>EUR</v>
          </cell>
          <cell r="E317">
            <v>1</v>
          </cell>
          <cell r="F317">
            <v>36161</v>
          </cell>
        </row>
        <row r="318">
          <cell r="B318">
            <v>2</v>
          </cell>
          <cell r="C318">
            <v>7767</v>
          </cell>
          <cell r="D318" t="str">
            <v>EUR</v>
          </cell>
          <cell r="E318">
            <v>1</v>
          </cell>
          <cell r="F318">
            <v>36161</v>
          </cell>
        </row>
        <row r="319">
          <cell r="B319">
            <v>2</v>
          </cell>
          <cell r="C319">
            <v>12686</v>
          </cell>
          <cell r="D319" t="str">
            <v>EUR</v>
          </cell>
          <cell r="E319">
            <v>1</v>
          </cell>
          <cell r="F319">
            <v>36161</v>
          </cell>
        </row>
        <row r="320">
          <cell r="B320">
            <v>2</v>
          </cell>
          <cell r="C320">
            <v>13362</v>
          </cell>
          <cell r="D320" t="str">
            <v>EUR</v>
          </cell>
          <cell r="E320">
            <v>1</v>
          </cell>
          <cell r="F320">
            <v>36161</v>
          </cell>
        </row>
        <row r="321">
          <cell r="B321">
            <v>2</v>
          </cell>
          <cell r="C321">
            <v>17631</v>
          </cell>
          <cell r="D321" t="str">
            <v>EUR</v>
          </cell>
          <cell r="E321">
            <v>1</v>
          </cell>
          <cell r="F321">
            <v>36161</v>
          </cell>
        </row>
        <row r="322">
          <cell r="B322">
            <v>2</v>
          </cell>
          <cell r="C322">
            <v>20505</v>
          </cell>
          <cell r="D322" t="str">
            <v>EUR</v>
          </cell>
          <cell r="E322">
            <v>1</v>
          </cell>
          <cell r="F322">
            <v>36161</v>
          </cell>
        </row>
        <row r="323">
          <cell r="B323">
            <v>2</v>
          </cell>
          <cell r="C323">
            <v>26946</v>
          </cell>
          <cell r="D323" t="str">
            <v>EUR</v>
          </cell>
          <cell r="E323">
            <v>1</v>
          </cell>
          <cell r="F323">
            <v>36161</v>
          </cell>
        </row>
        <row r="324">
          <cell r="B324">
            <v>2</v>
          </cell>
          <cell r="C324">
            <v>37525</v>
          </cell>
          <cell r="D324" t="str">
            <v>EUR</v>
          </cell>
          <cell r="E324">
            <v>1</v>
          </cell>
          <cell r="F324">
            <v>36161</v>
          </cell>
        </row>
        <row r="325">
          <cell r="B325">
            <v>2</v>
          </cell>
          <cell r="C325">
            <v>41464</v>
          </cell>
          <cell r="D325" t="str">
            <v>EUR</v>
          </cell>
          <cell r="E325">
            <v>1</v>
          </cell>
          <cell r="F325">
            <v>36161</v>
          </cell>
        </row>
        <row r="326">
          <cell r="B326">
            <v>2</v>
          </cell>
          <cell r="C326">
            <v>51506</v>
          </cell>
          <cell r="D326" t="str">
            <v>EUR</v>
          </cell>
          <cell r="E326">
            <v>1</v>
          </cell>
          <cell r="F326">
            <v>36161</v>
          </cell>
        </row>
        <row r="327">
          <cell r="B327">
            <v>2</v>
          </cell>
          <cell r="C327">
            <v>54824</v>
          </cell>
          <cell r="D327" t="str">
            <v>EUR</v>
          </cell>
          <cell r="E327">
            <v>1</v>
          </cell>
          <cell r="F327">
            <v>36161</v>
          </cell>
        </row>
        <row r="328">
          <cell r="B328">
            <v>3</v>
          </cell>
          <cell r="C328">
            <v>190</v>
          </cell>
          <cell r="D328" t="str">
            <v>EUR</v>
          </cell>
          <cell r="E328">
            <v>1</v>
          </cell>
          <cell r="F328">
            <v>36161</v>
          </cell>
        </row>
        <row r="329">
          <cell r="B329">
            <v>3</v>
          </cell>
          <cell r="C329">
            <v>261</v>
          </cell>
          <cell r="D329" t="str">
            <v>EUR</v>
          </cell>
          <cell r="E329">
            <v>1</v>
          </cell>
          <cell r="F329">
            <v>36161</v>
          </cell>
        </row>
        <row r="330">
          <cell r="B330">
            <v>3</v>
          </cell>
          <cell r="C330">
            <v>359</v>
          </cell>
          <cell r="D330" t="str">
            <v>EUR</v>
          </cell>
          <cell r="E330">
            <v>1</v>
          </cell>
          <cell r="F330">
            <v>36161</v>
          </cell>
        </row>
        <row r="331">
          <cell r="B331">
            <v>3</v>
          </cell>
          <cell r="C331">
            <v>845</v>
          </cell>
          <cell r="D331" t="str">
            <v>EUR</v>
          </cell>
          <cell r="E331">
            <v>1</v>
          </cell>
          <cell r="F331">
            <v>36161</v>
          </cell>
        </row>
        <row r="332">
          <cell r="B332">
            <v>3</v>
          </cell>
          <cell r="C332">
            <v>5083</v>
          </cell>
          <cell r="D332" t="str">
            <v>EUR</v>
          </cell>
          <cell r="E332">
            <v>1</v>
          </cell>
          <cell r="F332">
            <v>36161</v>
          </cell>
        </row>
        <row r="333">
          <cell r="B333">
            <v>3</v>
          </cell>
          <cell r="C333">
            <v>6231</v>
          </cell>
          <cell r="D333" t="str">
            <v>EUR</v>
          </cell>
          <cell r="E333">
            <v>1</v>
          </cell>
          <cell r="F333">
            <v>36161</v>
          </cell>
        </row>
        <row r="334">
          <cell r="B334">
            <v>3</v>
          </cell>
          <cell r="C334">
            <v>6238</v>
          </cell>
          <cell r="D334" t="str">
            <v>EUR</v>
          </cell>
          <cell r="E334">
            <v>1</v>
          </cell>
          <cell r="F334">
            <v>36161</v>
          </cell>
        </row>
        <row r="335">
          <cell r="B335">
            <v>3</v>
          </cell>
          <cell r="C335">
            <v>6270</v>
          </cell>
          <cell r="D335" t="str">
            <v>EUR</v>
          </cell>
          <cell r="E335">
            <v>1</v>
          </cell>
          <cell r="F335">
            <v>36161</v>
          </cell>
        </row>
        <row r="336">
          <cell r="B336">
            <v>3</v>
          </cell>
          <cell r="C336">
            <v>6820</v>
          </cell>
          <cell r="D336" t="str">
            <v>EUR</v>
          </cell>
          <cell r="E336">
            <v>1</v>
          </cell>
          <cell r="F336">
            <v>36161</v>
          </cell>
        </row>
        <row r="337">
          <cell r="B337">
            <v>3</v>
          </cell>
          <cell r="C337">
            <v>7767</v>
          </cell>
          <cell r="D337" t="str">
            <v>EUR</v>
          </cell>
          <cell r="E337">
            <v>1</v>
          </cell>
          <cell r="F337">
            <v>36161</v>
          </cell>
        </row>
        <row r="338">
          <cell r="B338">
            <v>3</v>
          </cell>
          <cell r="C338">
            <v>12686</v>
          </cell>
          <cell r="D338" t="str">
            <v>EUR</v>
          </cell>
          <cell r="E338">
            <v>1</v>
          </cell>
          <cell r="F338">
            <v>36161</v>
          </cell>
        </row>
        <row r="339">
          <cell r="B339">
            <v>3</v>
          </cell>
          <cell r="C339">
            <v>13362</v>
          </cell>
          <cell r="D339" t="str">
            <v>EUR</v>
          </cell>
          <cell r="E339">
            <v>1</v>
          </cell>
          <cell r="F339">
            <v>36161</v>
          </cell>
        </row>
        <row r="340">
          <cell r="B340">
            <v>3</v>
          </cell>
          <cell r="C340">
            <v>17631</v>
          </cell>
          <cell r="D340" t="str">
            <v>EUR</v>
          </cell>
          <cell r="E340">
            <v>1</v>
          </cell>
          <cell r="F340">
            <v>36161</v>
          </cell>
        </row>
        <row r="341">
          <cell r="B341">
            <v>3</v>
          </cell>
          <cell r="C341">
            <v>20505</v>
          </cell>
          <cell r="D341" t="str">
            <v>EUR</v>
          </cell>
          <cell r="E341">
            <v>1</v>
          </cell>
          <cell r="F341">
            <v>36161</v>
          </cell>
        </row>
        <row r="342">
          <cell r="B342">
            <v>3</v>
          </cell>
          <cell r="C342">
            <v>26946</v>
          </cell>
          <cell r="D342" t="str">
            <v>EUR</v>
          </cell>
          <cell r="E342">
            <v>1</v>
          </cell>
          <cell r="F342">
            <v>36161</v>
          </cell>
        </row>
        <row r="343">
          <cell r="B343">
            <v>3</v>
          </cell>
          <cell r="C343">
            <v>37525</v>
          </cell>
          <cell r="D343" t="str">
            <v>EUR</v>
          </cell>
          <cell r="E343">
            <v>1</v>
          </cell>
          <cell r="F343">
            <v>36161</v>
          </cell>
        </row>
        <row r="344">
          <cell r="B344">
            <v>3</v>
          </cell>
          <cell r="C344">
            <v>41464</v>
          </cell>
          <cell r="D344" t="str">
            <v>EUR</v>
          </cell>
          <cell r="E344">
            <v>1</v>
          </cell>
          <cell r="F344">
            <v>36161</v>
          </cell>
        </row>
        <row r="345">
          <cell r="B345">
            <v>3</v>
          </cell>
          <cell r="C345">
            <v>51506</v>
          </cell>
          <cell r="D345" t="str">
            <v>EUR</v>
          </cell>
          <cell r="E345">
            <v>1</v>
          </cell>
          <cell r="F345">
            <v>36161</v>
          </cell>
        </row>
        <row r="346">
          <cell r="B346">
            <v>3</v>
          </cell>
          <cell r="C346">
            <v>54824</v>
          </cell>
          <cell r="D346" t="str">
            <v>EUR</v>
          </cell>
          <cell r="E346">
            <v>1</v>
          </cell>
          <cell r="F346">
            <v>36161</v>
          </cell>
        </row>
        <row r="347">
          <cell r="B347">
            <v>4</v>
          </cell>
          <cell r="C347">
            <v>190</v>
          </cell>
          <cell r="D347" t="str">
            <v>EUR</v>
          </cell>
          <cell r="E347">
            <v>1</v>
          </cell>
          <cell r="F347">
            <v>36161</v>
          </cell>
        </row>
        <row r="348">
          <cell r="B348">
            <v>4</v>
          </cell>
          <cell r="C348">
            <v>261</v>
          </cell>
          <cell r="D348" t="str">
            <v>EUR</v>
          </cell>
          <cell r="E348">
            <v>1</v>
          </cell>
          <cell r="F348">
            <v>36161</v>
          </cell>
        </row>
        <row r="349">
          <cell r="B349">
            <v>4</v>
          </cell>
          <cell r="C349">
            <v>359</v>
          </cell>
          <cell r="D349" t="str">
            <v>EUR</v>
          </cell>
          <cell r="E349">
            <v>1</v>
          </cell>
          <cell r="F349">
            <v>36161</v>
          </cell>
        </row>
        <row r="350">
          <cell r="B350">
            <v>4</v>
          </cell>
          <cell r="C350">
            <v>845</v>
          </cell>
          <cell r="D350" t="str">
            <v>EUR</v>
          </cell>
          <cell r="E350">
            <v>1</v>
          </cell>
          <cell r="F350">
            <v>36161</v>
          </cell>
        </row>
        <row r="351">
          <cell r="B351">
            <v>4</v>
          </cell>
          <cell r="C351">
            <v>5083</v>
          </cell>
          <cell r="D351" t="str">
            <v>EUR</v>
          </cell>
          <cell r="E351">
            <v>1</v>
          </cell>
          <cell r="F351">
            <v>36161</v>
          </cell>
        </row>
        <row r="352">
          <cell r="B352">
            <v>4</v>
          </cell>
          <cell r="C352">
            <v>6231</v>
          </cell>
          <cell r="D352" t="str">
            <v>EUR</v>
          </cell>
          <cell r="E352">
            <v>1</v>
          </cell>
          <cell r="F352">
            <v>36161</v>
          </cell>
        </row>
        <row r="353">
          <cell r="B353">
            <v>4</v>
          </cell>
          <cell r="C353">
            <v>6231</v>
          </cell>
          <cell r="D353" t="str">
            <v>USD</v>
          </cell>
          <cell r="E353">
            <v>0.98340000000000005</v>
          </cell>
          <cell r="F353">
            <v>37543</v>
          </cell>
        </row>
        <row r="354">
          <cell r="B354">
            <v>4</v>
          </cell>
          <cell r="C354">
            <v>6238</v>
          </cell>
          <cell r="D354" t="str">
            <v>EUR</v>
          </cell>
          <cell r="E354">
            <v>1</v>
          </cell>
          <cell r="F354">
            <v>36161</v>
          </cell>
        </row>
        <row r="355">
          <cell r="B355">
            <v>4</v>
          </cell>
          <cell r="C355">
            <v>6270</v>
          </cell>
          <cell r="D355" t="str">
            <v>EUR</v>
          </cell>
          <cell r="E355">
            <v>1</v>
          </cell>
          <cell r="F355">
            <v>36161</v>
          </cell>
        </row>
        <row r="356">
          <cell r="B356">
            <v>4</v>
          </cell>
          <cell r="C356">
            <v>6820</v>
          </cell>
          <cell r="D356" t="str">
            <v>EUR</v>
          </cell>
          <cell r="E356">
            <v>1</v>
          </cell>
          <cell r="F356">
            <v>36161</v>
          </cell>
        </row>
        <row r="357">
          <cell r="B357">
            <v>4</v>
          </cell>
          <cell r="C357">
            <v>7767</v>
          </cell>
          <cell r="D357" t="str">
            <v>EUR</v>
          </cell>
          <cell r="E357">
            <v>1</v>
          </cell>
          <cell r="F357">
            <v>36161</v>
          </cell>
        </row>
        <row r="358">
          <cell r="B358">
            <v>4</v>
          </cell>
          <cell r="C358">
            <v>12686</v>
          </cell>
          <cell r="D358" t="str">
            <v>EUR</v>
          </cell>
          <cell r="E358">
            <v>1</v>
          </cell>
          <cell r="F358">
            <v>36161</v>
          </cell>
        </row>
        <row r="359">
          <cell r="B359">
            <v>4</v>
          </cell>
          <cell r="C359">
            <v>13362</v>
          </cell>
          <cell r="D359" t="str">
            <v>EUR</v>
          </cell>
          <cell r="E359">
            <v>1</v>
          </cell>
          <cell r="F359">
            <v>36161</v>
          </cell>
        </row>
        <row r="360">
          <cell r="B360">
            <v>4</v>
          </cell>
          <cell r="C360">
            <v>17631</v>
          </cell>
          <cell r="D360" t="str">
            <v>EUR</v>
          </cell>
          <cell r="E360">
            <v>1</v>
          </cell>
          <cell r="F360">
            <v>36161</v>
          </cell>
        </row>
        <row r="361">
          <cell r="B361">
            <v>4</v>
          </cell>
          <cell r="C361">
            <v>20505</v>
          </cell>
          <cell r="D361" t="str">
            <v>EUR</v>
          </cell>
          <cell r="E361">
            <v>1</v>
          </cell>
          <cell r="F361">
            <v>36161</v>
          </cell>
        </row>
        <row r="362">
          <cell r="B362">
            <v>4</v>
          </cell>
          <cell r="C362">
            <v>26946</v>
          </cell>
          <cell r="D362" t="str">
            <v>EUR</v>
          </cell>
          <cell r="E362">
            <v>1</v>
          </cell>
          <cell r="F362">
            <v>36161</v>
          </cell>
        </row>
        <row r="363">
          <cell r="B363">
            <v>4</v>
          </cell>
          <cell r="C363">
            <v>37525</v>
          </cell>
          <cell r="D363" t="str">
            <v>EUR</v>
          </cell>
          <cell r="E363">
            <v>1</v>
          </cell>
          <cell r="F363">
            <v>36161</v>
          </cell>
        </row>
        <row r="364">
          <cell r="B364">
            <v>4</v>
          </cell>
          <cell r="C364">
            <v>41464</v>
          </cell>
          <cell r="D364" t="str">
            <v>EUR</v>
          </cell>
          <cell r="E364">
            <v>1</v>
          </cell>
          <cell r="F364">
            <v>36161</v>
          </cell>
        </row>
        <row r="365">
          <cell r="B365">
            <v>4</v>
          </cell>
          <cell r="C365">
            <v>51506</v>
          </cell>
          <cell r="D365" t="str">
            <v>EUR</v>
          </cell>
          <cell r="E365">
            <v>1</v>
          </cell>
          <cell r="F365">
            <v>36161</v>
          </cell>
        </row>
        <row r="366">
          <cell r="B366">
            <v>4</v>
          </cell>
          <cell r="C366">
            <v>54824</v>
          </cell>
          <cell r="D366" t="str">
            <v>EUR</v>
          </cell>
          <cell r="E366">
            <v>1</v>
          </cell>
          <cell r="F366">
            <v>36161</v>
          </cell>
        </row>
        <row r="367">
          <cell r="B367">
            <v>5</v>
          </cell>
          <cell r="C367">
            <v>190</v>
          </cell>
          <cell r="D367" t="str">
            <v>EUR</v>
          </cell>
          <cell r="E367">
            <v>1</v>
          </cell>
          <cell r="F367">
            <v>36161</v>
          </cell>
        </row>
        <row r="368">
          <cell r="B368">
            <v>5</v>
          </cell>
          <cell r="C368">
            <v>261</v>
          </cell>
          <cell r="D368" t="str">
            <v>EUR</v>
          </cell>
          <cell r="E368">
            <v>1</v>
          </cell>
          <cell r="F368">
            <v>36161</v>
          </cell>
        </row>
        <row r="369">
          <cell r="B369">
            <v>5</v>
          </cell>
          <cell r="C369">
            <v>359</v>
          </cell>
          <cell r="D369" t="str">
            <v>EUR</v>
          </cell>
          <cell r="E369">
            <v>1</v>
          </cell>
          <cell r="F369">
            <v>36161</v>
          </cell>
        </row>
        <row r="370">
          <cell r="B370">
            <v>5</v>
          </cell>
          <cell r="C370">
            <v>845</v>
          </cell>
          <cell r="D370" t="str">
            <v>EUR</v>
          </cell>
          <cell r="E370">
            <v>1</v>
          </cell>
          <cell r="F370">
            <v>36161</v>
          </cell>
        </row>
        <row r="371">
          <cell r="B371">
            <v>5</v>
          </cell>
          <cell r="C371">
            <v>5083</v>
          </cell>
          <cell r="D371" t="str">
            <v>EUR</v>
          </cell>
          <cell r="E371">
            <v>1</v>
          </cell>
          <cell r="F371">
            <v>36161</v>
          </cell>
        </row>
        <row r="372">
          <cell r="B372">
            <v>5</v>
          </cell>
          <cell r="C372">
            <v>6231</v>
          </cell>
          <cell r="D372" t="str">
            <v>EUR</v>
          </cell>
          <cell r="E372">
            <v>1</v>
          </cell>
          <cell r="F372">
            <v>36161</v>
          </cell>
        </row>
        <row r="373">
          <cell r="B373">
            <v>5</v>
          </cell>
          <cell r="C373">
            <v>6238</v>
          </cell>
          <cell r="D373" t="str">
            <v>EUR</v>
          </cell>
          <cell r="E373">
            <v>1</v>
          </cell>
          <cell r="F373">
            <v>36161</v>
          </cell>
        </row>
        <row r="374">
          <cell r="B374">
            <v>5</v>
          </cell>
          <cell r="C374">
            <v>6270</v>
          </cell>
          <cell r="D374" t="str">
            <v>EUR</v>
          </cell>
          <cell r="E374">
            <v>1</v>
          </cell>
          <cell r="F374">
            <v>36161</v>
          </cell>
        </row>
        <row r="375">
          <cell r="B375">
            <v>5</v>
          </cell>
          <cell r="C375">
            <v>6820</v>
          </cell>
          <cell r="D375" t="str">
            <v>EUR</v>
          </cell>
          <cell r="E375">
            <v>1</v>
          </cell>
          <cell r="F375">
            <v>36161</v>
          </cell>
        </row>
        <row r="376">
          <cell r="B376">
            <v>5</v>
          </cell>
          <cell r="C376">
            <v>7767</v>
          </cell>
          <cell r="D376" t="str">
            <v>EUR</v>
          </cell>
          <cell r="E376">
            <v>1</v>
          </cell>
          <cell r="F376">
            <v>36161</v>
          </cell>
        </row>
        <row r="377">
          <cell r="B377">
            <v>5</v>
          </cell>
          <cell r="C377">
            <v>12686</v>
          </cell>
          <cell r="D377" t="str">
            <v>EUR</v>
          </cell>
          <cell r="E377">
            <v>1</v>
          </cell>
          <cell r="F377">
            <v>36161</v>
          </cell>
        </row>
        <row r="378">
          <cell r="B378">
            <v>5</v>
          </cell>
          <cell r="C378">
            <v>13362</v>
          </cell>
          <cell r="D378" t="str">
            <v>EUR</v>
          </cell>
          <cell r="E378">
            <v>1</v>
          </cell>
          <cell r="F378">
            <v>36161</v>
          </cell>
        </row>
        <row r="379">
          <cell r="B379">
            <v>5</v>
          </cell>
          <cell r="C379">
            <v>17631</v>
          </cell>
          <cell r="D379" t="str">
            <v>EUR</v>
          </cell>
          <cell r="E379">
            <v>1</v>
          </cell>
          <cell r="F379">
            <v>36161</v>
          </cell>
        </row>
        <row r="380">
          <cell r="B380">
            <v>5</v>
          </cell>
          <cell r="C380">
            <v>20505</v>
          </cell>
          <cell r="D380" t="str">
            <v>EUR</v>
          </cell>
          <cell r="E380">
            <v>1</v>
          </cell>
          <cell r="F380">
            <v>36161</v>
          </cell>
        </row>
        <row r="381">
          <cell r="B381">
            <v>5</v>
          </cell>
          <cell r="C381">
            <v>26946</v>
          </cell>
          <cell r="D381" t="str">
            <v>EUR</v>
          </cell>
          <cell r="E381">
            <v>1</v>
          </cell>
          <cell r="F381">
            <v>36161</v>
          </cell>
        </row>
        <row r="382">
          <cell r="B382">
            <v>5</v>
          </cell>
          <cell r="C382">
            <v>37525</v>
          </cell>
          <cell r="D382" t="str">
            <v>EUR</v>
          </cell>
          <cell r="E382">
            <v>1</v>
          </cell>
          <cell r="F382">
            <v>36161</v>
          </cell>
        </row>
        <row r="383">
          <cell r="B383">
            <v>5</v>
          </cell>
          <cell r="C383">
            <v>41464</v>
          </cell>
          <cell r="D383" t="str">
            <v>EUR</v>
          </cell>
          <cell r="E383">
            <v>1</v>
          </cell>
          <cell r="F383">
            <v>36161</v>
          </cell>
        </row>
        <row r="384">
          <cell r="B384">
            <v>5</v>
          </cell>
          <cell r="C384">
            <v>51506</v>
          </cell>
          <cell r="D384" t="str">
            <v>EUR</v>
          </cell>
          <cell r="E384">
            <v>1</v>
          </cell>
          <cell r="F384">
            <v>36161</v>
          </cell>
        </row>
        <row r="385">
          <cell r="B385">
            <v>5</v>
          </cell>
          <cell r="C385">
            <v>54824</v>
          </cell>
          <cell r="D385" t="str">
            <v>EUR</v>
          </cell>
          <cell r="E385">
            <v>1</v>
          </cell>
          <cell r="F385">
            <v>36161</v>
          </cell>
        </row>
        <row r="389">
          <cell r="B389" t="str">
            <v>NUMBER</v>
          </cell>
          <cell r="C389" t="str">
            <v>NUMBER</v>
          </cell>
          <cell r="F389" t="str">
            <v>NUMBER</v>
          </cell>
          <cell r="G389" t="str">
            <v>NUMBER</v>
          </cell>
          <cell r="H389" t="str">
            <v>VARCHAR2</v>
          </cell>
          <cell r="I389" t="str">
            <v>VARCHAR2</v>
          </cell>
          <cell r="K389" t="str">
            <v>VARCHAR2</v>
          </cell>
          <cell r="L389" t="str">
            <v>VARCHAR2</v>
          </cell>
        </row>
        <row r="390">
          <cell r="B390">
            <v>11</v>
          </cell>
        </row>
        <row r="391">
          <cell r="B391">
            <v>1</v>
          </cell>
          <cell r="C391">
            <v>7767</v>
          </cell>
          <cell r="F391">
            <v>-13</v>
          </cell>
          <cell r="G391">
            <v>510</v>
          </cell>
          <cell r="H391" t="str">
            <v>VW</v>
          </cell>
          <cell r="I391" t="str">
            <v>VW</v>
          </cell>
          <cell r="K391">
            <v>3</v>
          </cell>
        </row>
        <row r="392">
          <cell r="B392">
            <v>1</v>
          </cell>
          <cell r="C392">
            <v>359</v>
          </cell>
          <cell r="F392">
            <v>-13</v>
          </cell>
          <cell r="G392">
            <v>510</v>
          </cell>
          <cell r="H392" t="str">
            <v>Skoda</v>
          </cell>
          <cell r="I392" t="str">
            <v>SK</v>
          </cell>
          <cell r="K392">
            <v>3</v>
          </cell>
        </row>
        <row r="393">
          <cell r="B393">
            <v>1</v>
          </cell>
          <cell r="C393">
            <v>17631</v>
          </cell>
          <cell r="F393">
            <v>-12</v>
          </cell>
          <cell r="G393">
            <v>510</v>
          </cell>
          <cell r="H393" t="str">
            <v>Japan</v>
          </cell>
          <cell r="I393" t="str">
            <v>JP</v>
          </cell>
          <cell r="K393">
            <v>6</v>
          </cell>
        </row>
        <row r="394">
          <cell r="B394">
            <v>1</v>
          </cell>
          <cell r="C394">
            <v>20505</v>
          </cell>
          <cell r="F394">
            <v>60</v>
          </cell>
          <cell r="G394">
            <v>520</v>
          </cell>
          <cell r="H394" t="str">
            <v>VW</v>
          </cell>
          <cell r="I394" t="str">
            <v>VW</v>
          </cell>
        </row>
        <row r="395">
          <cell r="B395">
            <v>1</v>
          </cell>
          <cell r="C395">
            <v>6820</v>
          </cell>
          <cell r="F395">
            <v>-13</v>
          </cell>
          <cell r="G395">
            <v>510</v>
          </cell>
          <cell r="H395" t="str">
            <v>Mexiko</v>
          </cell>
          <cell r="I395" t="str">
            <v>MX</v>
          </cell>
          <cell r="K395">
            <v>8</v>
          </cell>
        </row>
        <row r="396">
          <cell r="B396">
            <v>1</v>
          </cell>
          <cell r="C396">
            <v>6231</v>
          </cell>
          <cell r="F396">
            <v>60</v>
          </cell>
          <cell r="G396">
            <v>520</v>
          </cell>
          <cell r="H396" t="str">
            <v>VW</v>
          </cell>
          <cell r="I396" t="str">
            <v>VW</v>
          </cell>
        </row>
        <row r="397">
          <cell r="B397">
            <v>1</v>
          </cell>
          <cell r="C397">
            <v>190</v>
          </cell>
          <cell r="F397">
            <v>-13</v>
          </cell>
          <cell r="G397">
            <v>510</v>
          </cell>
          <cell r="H397" t="str">
            <v xml:space="preserve">Brüssel </v>
          </cell>
          <cell r="I397" t="str">
            <v>BX</v>
          </cell>
          <cell r="K397">
            <v>1</v>
          </cell>
        </row>
        <row r="398">
          <cell r="B398">
            <v>1</v>
          </cell>
          <cell r="C398">
            <v>261</v>
          </cell>
          <cell r="F398">
            <v>60</v>
          </cell>
          <cell r="G398">
            <v>520</v>
          </cell>
          <cell r="H398" t="str">
            <v>VW</v>
          </cell>
          <cell r="I398" t="str">
            <v>VW</v>
          </cell>
        </row>
        <row r="399">
          <cell r="B399">
            <v>1</v>
          </cell>
          <cell r="C399">
            <v>6238</v>
          </cell>
          <cell r="F399">
            <v>-13</v>
          </cell>
          <cell r="G399">
            <v>510</v>
          </cell>
          <cell r="H399" t="str">
            <v>VW</v>
          </cell>
          <cell r="I399" t="str">
            <v>VW</v>
          </cell>
          <cell r="K399">
            <v>8</v>
          </cell>
        </row>
        <row r="400">
          <cell r="B400">
            <v>1</v>
          </cell>
          <cell r="C400">
            <v>845</v>
          </cell>
          <cell r="F400">
            <v>-13</v>
          </cell>
          <cell r="G400">
            <v>510</v>
          </cell>
          <cell r="H400" t="str">
            <v>VW</v>
          </cell>
          <cell r="I400" t="str">
            <v>VW</v>
          </cell>
          <cell r="K400">
            <v>1</v>
          </cell>
        </row>
        <row r="401">
          <cell r="B401">
            <v>1</v>
          </cell>
          <cell r="C401">
            <v>13362</v>
          </cell>
          <cell r="F401">
            <v>-13</v>
          </cell>
          <cell r="G401">
            <v>510</v>
          </cell>
          <cell r="H401" t="str">
            <v>Mexiko</v>
          </cell>
          <cell r="I401" t="str">
            <v>MX</v>
          </cell>
          <cell r="K401">
            <v>4</v>
          </cell>
        </row>
        <row r="402">
          <cell r="B402">
            <v>1</v>
          </cell>
          <cell r="C402">
            <v>51506</v>
          </cell>
          <cell r="F402">
            <v>50</v>
          </cell>
          <cell r="G402">
            <v>510</v>
          </cell>
          <cell r="H402" t="str">
            <v>Mexiko</v>
          </cell>
          <cell r="I402" t="str">
            <v>MX</v>
          </cell>
        </row>
        <row r="403">
          <cell r="B403">
            <v>1</v>
          </cell>
          <cell r="C403">
            <v>5083</v>
          </cell>
          <cell r="F403">
            <v>60</v>
          </cell>
          <cell r="G403">
            <v>500</v>
          </cell>
          <cell r="H403" t="str">
            <v>Italien</v>
          </cell>
          <cell r="I403" t="str">
            <v>IT</v>
          </cell>
        </row>
        <row r="404">
          <cell r="B404">
            <v>1</v>
          </cell>
          <cell r="C404">
            <v>12686</v>
          </cell>
          <cell r="F404">
            <v>-13</v>
          </cell>
          <cell r="G404">
            <v>510</v>
          </cell>
          <cell r="H404" t="str">
            <v>VW</v>
          </cell>
          <cell r="I404" t="str">
            <v>VW</v>
          </cell>
          <cell r="K404">
            <v>1</v>
          </cell>
        </row>
        <row r="405">
          <cell r="B405">
            <v>1</v>
          </cell>
          <cell r="C405">
            <v>6270</v>
          </cell>
          <cell r="F405">
            <v>50</v>
          </cell>
          <cell r="G405">
            <v>510</v>
          </cell>
          <cell r="H405" t="str">
            <v>Skoda</v>
          </cell>
          <cell r="I405" t="str">
            <v>SK</v>
          </cell>
        </row>
        <row r="406">
          <cell r="B406">
            <v>1</v>
          </cell>
          <cell r="C406">
            <v>37525</v>
          </cell>
          <cell r="F406">
            <v>-13</v>
          </cell>
          <cell r="G406">
            <v>510</v>
          </cell>
          <cell r="H406" t="str">
            <v>VW</v>
          </cell>
          <cell r="I406" t="str">
            <v>VW</v>
          </cell>
          <cell r="K406">
            <v>8</v>
          </cell>
        </row>
        <row r="407">
          <cell r="B407">
            <v>1</v>
          </cell>
          <cell r="C407">
            <v>54824</v>
          </cell>
          <cell r="F407">
            <v>50</v>
          </cell>
          <cell r="G407">
            <v>510</v>
          </cell>
          <cell r="H407" t="str">
            <v>VW</v>
          </cell>
          <cell r="I407" t="str">
            <v>VW</v>
          </cell>
        </row>
        <row r="408">
          <cell r="B408">
            <v>1</v>
          </cell>
          <cell r="C408">
            <v>41464</v>
          </cell>
          <cell r="F408">
            <v>-13</v>
          </cell>
          <cell r="G408">
            <v>510</v>
          </cell>
          <cell r="H408" t="str">
            <v xml:space="preserve">Brüssel </v>
          </cell>
          <cell r="I408" t="str">
            <v>BX</v>
          </cell>
          <cell r="K408">
            <v>3</v>
          </cell>
        </row>
        <row r="409">
          <cell r="B409">
            <v>1</v>
          </cell>
          <cell r="C409">
            <v>26946</v>
          </cell>
          <cell r="F409">
            <v>50</v>
          </cell>
          <cell r="G409">
            <v>510</v>
          </cell>
          <cell r="H409" t="str">
            <v>VW</v>
          </cell>
          <cell r="I409" t="str">
            <v>VW</v>
          </cell>
        </row>
        <row r="410">
          <cell r="B410">
            <v>2</v>
          </cell>
          <cell r="C410">
            <v>7767</v>
          </cell>
          <cell r="D410" t="str">
            <v>AB-Elektronik</v>
          </cell>
          <cell r="E410" t="str">
            <v>D</v>
          </cell>
          <cell r="F410">
            <v>-13</v>
          </cell>
          <cell r="G410">
            <v>510</v>
          </cell>
          <cell r="H410" t="str">
            <v>VW</v>
          </cell>
          <cell r="I410" t="str">
            <v>VW</v>
          </cell>
          <cell r="K410">
            <v>3</v>
          </cell>
        </row>
        <row r="411">
          <cell r="B411">
            <v>2</v>
          </cell>
          <cell r="C411">
            <v>359</v>
          </cell>
          <cell r="D411" t="str">
            <v>AEV s.r.o.</v>
          </cell>
          <cell r="E411" t="str">
            <v>CZ</v>
          </cell>
          <cell r="F411">
            <v>-13</v>
          </cell>
          <cell r="G411">
            <v>510</v>
          </cell>
          <cell r="H411" t="str">
            <v>Skoda</v>
          </cell>
          <cell r="I411" t="str">
            <v>SK</v>
          </cell>
          <cell r="K411">
            <v>3</v>
          </cell>
        </row>
        <row r="412">
          <cell r="B412">
            <v>2</v>
          </cell>
          <cell r="C412">
            <v>17631</v>
          </cell>
          <cell r="D412" t="str">
            <v>Aisin Seiki Co., Ltd.</v>
          </cell>
          <cell r="E412" t="str">
            <v>J</v>
          </cell>
          <cell r="F412">
            <v>-12</v>
          </cell>
          <cell r="G412">
            <v>510</v>
          </cell>
          <cell r="H412" t="str">
            <v>Japan</v>
          </cell>
          <cell r="I412" t="str">
            <v>JP</v>
          </cell>
          <cell r="K412">
            <v>6</v>
          </cell>
        </row>
        <row r="413">
          <cell r="B413">
            <v>2</v>
          </cell>
          <cell r="C413">
            <v>20505</v>
          </cell>
          <cell r="D413" t="str">
            <v>CEBI Deutschland Vertriebs-GmbH</v>
          </cell>
          <cell r="E413" t="str">
            <v>D</v>
          </cell>
          <cell r="F413">
            <v>60</v>
          </cell>
          <cell r="G413">
            <v>520</v>
          </cell>
          <cell r="H413" t="str">
            <v>VW</v>
          </cell>
          <cell r="I413" t="str">
            <v>VW</v>
          </cell>
          <cell r="J413" t="str">
            <v>O</v>
          </cell>
        </row>
        <row r="414">
          <cell r="B414">
            <v>2</v>
          </cell>
          <cell r="C414">
            <v>6820</v>
          </cell>
          <cell r="D414" t="str">
            <v>Electro Optica (Hella-Mex)</v>
          </cell>
          <cell r="E414" t="str">
            <v>MEX</v>
          </cell>
          <cell r="F414">
            <v>-13</v>
          </cell>
          <cell r="G414">
            <v>510</v>
          </cell>
          <cell r="H414" t="str">
            <v>Mexiko</v>
          </cell>
          <cell r="I414" t="str">
            <v>MX</v>
          </cell>
          <cell r="K414">
            <v>8</v>
          </cell>
        </row>
        <row r="415">
          <cell r="B415">
            <v>2</v>
          </cell>
          <cell r="C415">
            <v>6231</v>
          </cell>
          <cell r="D415" t="str">
            <v>Hella KG Hueck &amp; Co.</v>
          </cell>
          <cell r="E415" t="str">
            <v>D</v>
          </cell>
          <cell r="F415">
            <v>60</v>
          </cell>
          <cell r="G415">
            <v>520</v>
          </cell>
          <cell r="H415" t="str">
            <v>VW</v>
          </cell>
          <cell r="I415" t="str">
            <v>VW</v>
          </cell>
          <cell r="J415" t="str">
            <v>O</v>
          </cell>
        </row>
        <row r="416">
          <cell r="B416">
            <v>2</v>
          </cell>
          <cell r="C416">
            <v>190</v>
          </cell>
          <cell r="D416" t="str">
            <v>JOHNSON CONTROLS AUTOMOTIVE ELECTRONICS</v>
          </cell>
          <cell r="E416" t="str">
            <v>F</v>
          </cell>
          <cell r="F416">
            <v>-13</v>
          </cell>
          <cell r="G416">
            <v>510</v>
          </cell>
          <cell r="H416" t="str">
            <v xml:space="preserve">Brüssel </v>
          </cell>
          <cell r="I416" t="str">
            <v>BX</v>
          </cell>
          <cell r="K416">
            <v>1</v>
          </cell>
        </row>
        <row r="417">
          <cell r="B417">
            <v>2</v>
          </cell>
          <cell r="C417">
            <v>261</v>
          </cell>
          <cell r="D417" t="str">
            <v>Kiekert AG</v>
          </cell>
          <cell r="E417" t="str">
            <v>D</v>
          </cell>
          <cell r="F417">
            <v>60</v>
          </cell>
          <cell r="G417">
            <v>520</v>
          </cell>
          <cell r="H417" t="str">
            <v>VW</v>
          </cell>
          <cell r="I417" t="str">
            <v>VW</v>
          </cell>
          <cell r="J417" t="str">
            <v>O</v>
          </cell>
        </row>
        <row r="418">
          <cell r="B418">
            <v>2</v>
          </cell>
          <cell r="C418">
            <v>6238</v>
          </cell>
          <cell r="D418" t="str">
            <v>Leopold Kostal GmbH &amp; Co. KG</v>
          </cell>
          <cell r="E418" t="str">
            <v>D</v>
          </cell>
          <cell r="F418">
            <v>-13</v>
          </cell>
          <cell r="G418">
            <v>510</v>
          </cell>
          <cell r="H418" t="str">
            <v>VW</v>
          </cell>
          <cell r="I418" t="str">
            <v>VW</v>
          </cell>
          <cell r="K418">
            <v>8</v>
          </cell>
        </row>
        <row r="419">
          <cell r="B419">
            <v>2</v>
          </cell>
          <cell r="C419">
            <v>845</v>
          </cell>
          <cell r="D419" t="str">
            <v>Magneti Marelli</v>
          </cell>
          <cell r="E419" t="str">
            <v>D</v>
          </cell>
          <cell r="F419">
            <v>-13</v>
          </cell>
          <cell r="G419">
            <v>510</v>
          </cell>
          <cell r="H419" t="str">
            <v>VW</v>
          </cell>
          <cell r="I419" t="str">
            <v>VW</v>
          </cell>
          <cell r="K419">
            <v>1</v>
          </cell>
        </row>
        <row r="420">
          <cell r="B420">
            <v>2</v>
          </cell>
          <cell r="C420">
            <v>13362</v>
          </cell>
          <cell r="D420" t="str">
            <v>Robert Bosch-Mexico</v>
          </cell>
          <cell r="E420" t="str">
            <v>MEX</v>
          </cell>
          <cell r="F420">
            <v>-13</v>
          </cell>
          <cell r="G420">
            <v>510</v>
          </cell>
          <cell r="H420" t="str">
            <v>Mexiko</v>
          </cell>
          <cell r="I420" t="str">
            <v>MX</v>
          </cell>
          <cell r="K420">
            <v>4</v>
          </cell>
        </row>
        <row r="421">
          <cell r="B421">
            <v>2</v>
          </cell>
          <cell r="C421">
            <v>51506</v>
          </cell>
          <cell r="D421" t="str">
            <v>SIEMENS VDO S.A. DE C.V.</v>
          </cell>
          <cell r="E421" t="str">
            <v>MEX</v>
          </cell>
          <cell r="F421">
            <v>50</v>
          </cell>
          <cell r="G421">
            <v>510</v>
          </cell>
          <cell r="H421" t="str">
            <v>Mexiko</v>
          </cell>
          <cell r="I421" t="str">
            <v>MX</v>
          </cell>
        </row>
        <row r="422">
          <cell r="B422">
            <v>2</v>
          </cell>
          <cell r="C422">
            <v>5083</v>
          </cell>
          <cell r="D422" t="str">
            <v>SO.GE.MI. Spa</v>
          </cell>
          <cell r="E422" t="str">
            <v>I</v>
          </cell>
          <cell r="F422">
            <v>60</v>
          </cell>
          <cell r="G422">
            <v>500</v>
          </cell>
          <cell r="H422" t="str">
            <v>Italien</v>
          </cell>
          <cell r="I422" t="str">
            <v>IT</v>
          </cell>
          <cell r="J422" t="str">
            <v>O</v>
          </cell>
        </row>
        <row r="423">
          <cell r="B423">
            <v>2</v>
          </cell>
          <cell r="C423">
            <v>12686</v>
          </cell>
          <cell r="D423" t="str">
            <v>Sumitomo Deutschland</v>
          </cell>
          <cell r="E423" t="str">
            <v>D</v>
          </cell>
          <cell r="F423">
            <v>-13</v>
          </cell>
          <cell r="G423">
            <v>510</v>
          </cell>
          <cell r="H423" t="str">
            <v>VW</v>
          </cell>
          <cell r="I423" t="str">
            <v>VW</v>
          </cell>
          <cell r="K423">
            <v>1</v>
          </cell>
        </row>
        <row r="424">
          <cell r="B424">
            <v>2</v>
          </cell>
          <cell r="C424">
            <v>6270</v>
          </cell>
          <cell r="D424" t="str">
            <v>TRW - Autoelektronika s.r.o.</v>
          </cell>
          <cell r="E424" t="str">
            <v>CZ</v>
          </cell>
          <cell r="F424">
            <v>50</v>
          </cell>
          <cell r="G424">
            <v>510</v>
          </cell>
          <cell r="H424" t="str">
            <v>Skoda</v>
          </cell>
          <cell r="I424" t="str">
            <v>SK</v>
          </cell>
        </row>
        <row r="425">
          <cell r="B425">
            <v>2</v>
          </cell>
          <cell r="C425">
            <v>37525</v>
          </cell>
          <cell r="D425" t="str">
            <v>Tyco Electronic AMP GmbH</v>
          </cell>
          <cell r="E425" t="str">
            <v>D</v>
          </cell>
          <cell r="F425">
            <v>-13</v>
          </cell>
          <cell r="G425">
            <v>510</v>
          </cell>
          <cell r="H425" t="str">
            <v>VW</v>
          </cell>
          <cell r="I425" t="str">
            <v>VW</v>
          </cell>
          <cell r="K425">
            <v>8</v>
          </cell>
        </row>
        <row r="426">
          <cell r="B426">
            <v>2</v>
          </cell>
          <cell r="C426">
            <v>54824</v>
          </cell>
          <cell r="D426" t="str">
            <v>VALEO AUTO-ELECTRIC GMBH &amp; CO. KG</v>
          </cell>
          <cell r="E426" t="str">
            <v>D</v>
          </cell>
          <cell r="F426">
            <v>50</v>
          </cell>
          <cell r="G426">
            <v>510</v>
          </cell>
          <cell r="H426" t="str">
            <v>VW</v>
          </cell>
          <cell r="I426" t="str">
            <v>VW</v>
          </cell>
        </row>
        <row r="427">
          <cell r="B427">
            <v>2</v>
          </cell>
          <cell r="C427">
            <v>41464</v>
          </cell>
          <cell r="D427" t="str">
            <v>VALEO ELECTRONICS (Steuerger?te)</v>
          </cell>
          <cell r="E427" t="str">
            <v>F</v>
          </cell>
          <cell r="F427">
            <v>-13</v>
          </cell>
          <cell r="G427">
            <v>510</v>
          </cell>
          <cell r="H427" t="str">
            <v xml:space="preserve">Brüssel </v>
          </cell>
          <cell r="I427" t="str">
            <v>BX</v>
          </cell>
          <cell r="K427">
            <v>3</v>
          </cell>
        </row>
        <row r="428">
          <cell r="B428">
            <v>2</v>
          </cell>
          <cell r="C428">
            <v>26946</v>
          </cell>
          <cell r="D428" t="str">
            <v>Yazaki Europe Ltd. - Components Coordination Center</v>
          </cell>
          <cell r="E428" t="str">
            <v>D</v>
          </cell>
          <cell r="F428">
            <v>50</v>
          </cell>
          <cell r="G428">
            <v>510</v>
          </cell>
          <cell r="H428" t="str">
            <v>VW</v>
          </cell>
          <cell r="I428" t="str">
            <v>VW</v>
          </cell>
        </row>
        <row r="429">
          <cell r="B429">
            <v>3</v>
          </cell>
          <cell r="C429">
            <v>7767</v>
          </cell>
          <cell r="D429" t="str">
            <v>AB-Elektronik</v>
          </cell>
          <cell r="E429" t="str">
            <v>D</v>
          </cell>
          <cell r="F429">
            <v>-13</v>
          </cell>
          <cell r="G429">
            <v>510</v>
          </cell>
          <cell r="H429" t="str">
            <v>VW</v>
          </cell>
          <cell r="I429" t="str">
            <v>VW</v>
          </cell>
          <cell r="K429">
            <v>3</v>
          </cell>
        </row>
        <row r="430">
          <cell r="B430">
            <v>3</v>
          </cell>
          <cell r="C430">
            <v>359</v>
          </cell>
          <cell r="D430" t="str">
            <v>AEV s.r.o.</v>
          </cell>
          <cell r="E430" t="str">
            <v>CZ</v>
          </cell>
          <cell r="F430">
            <v>-13</v>
          </cell>
          <cell r="G430">
            <v>510</v>
          </cell>
          <cell r="H430" t="str">
            <v>Skoda</v>
          </cell>
          <cell r="I430" t="str">
            <v>SK</v>
          </cell>
          <cell r="K430">
            <v>3</v>
          </cell>
        </row>
        <row r="431">
          <cell r="B431">
            <v>3</v>
          </cell>
          <cell r="C431">
            <v>17631</v>
          </cell>
          <cell r="D431" t="str">
            <v>Aisin Seiki Co., Ltd.</v>
          </cell>
          <cell r="E431" t="str">
            <v>J</v>
          </cell>
          <cell r="F431">
            <v>-12</v>
          </cell>
          <cell r="G431">
            <v>510</v>
          </cell>
          <cell r="H431" t="str">
            <v>Japan</v>
          </cell>
          <cell r="I431" t="str">
            <v>JP</v>
          </cell>
          <cell r="K431">
            <v>6</v>
          </cell>
        </row>
        <row r="432">
          <cell r="B432">
            <v>3</v>
          </cell>
          <cell r="C432">
            <v>20505</v>
          </cell>
          <cell r="D432" t="str">
            <v>CEBI Deutschland Vertriebs-GmbH</v>
          </cell>
          <cell r="E432" t="str">
            <v>D</v>
          </cell>
          <cell r="F432">
            <v>60</v>
          </cell>
          <cell r="G432">
            <v>520</v>
          </cell>
          <cell r="H432" t="str">
            <v>VW</v>
          </cell>
          <cell r="I432" t="str">
            <v>VW</v>
          </cell>
          <cell r="J432" t="str">
            <v>O</v>
          </cell>
        </row>
        <row r="433">
          <cell r="B433">
            <v>3</v>
          </cell>
          <cell r="C433">
            <v>6820</v>
          </cell>
          <cell r="D433" t="str">
            <v>Electro Optica (Hella-Mex)</v>
          </cell>
          <cell r="E433" t="str">
            <v>MEX</v>
          </cell>
          <cell r="F433">
            <v>-13</v>
          </cell>
          <cell r="G433">
            <v>510</v>
          </cell>
          <cell r="H433" t="str">
            <v>Mexiko</v>
          </cell>
          <cell r="I433" t="str">
            <v>MX</v>
          </cell>
          <cell r="K433">
            <v>8</v>
          </cell>
        </row>
        <row r="434">
          <cell r="B434">
            <v>3</v>
          </cell>
          <cell r="C434">
            <v>6231</v>
          </cell>
          <cell r="D434" t="str">
            <v>Hella KG Hueck &amp; Co.</v>
          </cell>
          <cell r="E434" t="str">
            <v>D</v>
          </cell>
          <cell r="F434">
            <v>60</v>
          </cell>
          <cell r="G434">
            <v>520</v>
          </cell>
          <cell r="H434" t="str">
            <v>VW</v>
          </cell>
          <cell r="I434" t="str">
            <v>VW</v>
          </cell>
          <cell r="J434" t="str">
            <v>O</v>
          </cell>
        </row>
        <row r="435">
          <cell r="B435">
            <v>3</v>
          </cell>
          <cell r="C435">
            <v>190</v>
          </cell>
          <cell r="D435" t="str">
            <v>JOHNSON CONTROLS AUTOMOTIVE ELECTRONICS</v>
          </cell>
          <cell r="E435" t="str">
            <v>F</v>
          </cell>
          <cell r="F435">
            <v>-13</v>
          </cell>
          <cell r="G435">
            <v>510</v>
          </cell>
          <cell r="H435" t="str">
            <v xml:space="preserve">Brüssel </v>
          </cell>
          <cell r="I435" t="str">
            <v>BX</v>
          </cell>
          <cell r="K435">
            <v>1</v>
          </cell>
        </row>
        <row r="436">
          <cell r="B436">
            <v>3</v>
          </cell>
          <cell r="C436">
            <v>261</v>
          </cell>
          <cell r="D436" t="str">
            <v>Kiekert AG</v>
          </cell>
          <cell r="E436" t="str">
            <v>D</v>
          </cell>
          <cell r="F436">
            <v>60</v>
          </cell>
          <cell r="G436">
            <v>520</v>
          </cell>
          <cell r="H436" t="str">
            <v>VW</v>
          </cell>
          <cell r="I436" t="str">
            <v>VW</v>
          </cell>
          <cell r="J436" t="str">
            <v>O</v>
          </cell>
        </row>
        <row r="437">
          <cell r="B437">
            <v>3</v>
          </cell>
          <cell r="C437">
            <v>6238</v>
          </cell>
          <cell r="D437" t="str">
            <v>Leopold Kostal GmbH &amp; Co. KG</v>
          </cell>
          <cell r="E437" t="str">
            <v>D</v>
          </cell>
          <cell r="F437">
            <v>-13</v>
          </cell>
          <cell r="G437">
            <v>510</v>
          </cell>
          <cell r="H437" t="str">
            <v>VW</v>
          </cell>
          <cell r="I437" t="str">
            <v>VW</v>
          </cell>
          <cell r="K437">
            <v>8</v>
          </cell>
        </row>
        <row r="438">
          <cell r="B438">
            <v>3</v>
          </cell>
          <cell r="C438">
            <v>845</v>
          </cell>
          <cell r="D438" t="str">
            <v>Magneti Marelli</v>
          </cell>
          <cell r="E438" t="str">
            <v>D</v>
          </cell>
          <cell r="F438">
            <v>-13</v>
          </cell>
          <cell r="G438">
            <v>510</v>
          </cell>
          <cell r="H438" t="str">
            <v>VW</v>
          </cell>
          <cell r="I438" t="str">
            <v>VW</v>
          </cell>
          <cell r="K438">
            <v>1</v>
          </cell>
        </row>
        <row r="439">
          <cell r="B439">
            <v>3</v>
          </cell>
          <cell r="C439">
            <v>13362</v>
          </cell>
          <cell r="D439" t="str">
            <v>Robert Bosch-Mexico</v>
          </cell>
          <cell r="E439" t="str">
            <v>MEX</v>
          </cell>
          <cell r="F439">
            <v>-13</v>
          </cell>
          <cell r="G439">
            <v>510</v>
          </cell>
          <cell r="H439" t="str">
            <v>Mexiko</v>
          </cell>
          <cell r="I439" t="str">
            <v>MX</v>
          </cell>
          <cell r="K439">
            <v>4</v>
          </cell>
        </row>
        <row r="440">
          <cell r="B440">
            <v>3</v>
          </cell>
          <cell r="C440">
            <v>51506</v>
          </cell>
          <cell r="D440" t="str">
            <v>SIEMENS VDO S.A. DE C.V.</v>
          </cell>
          <cell r="E440" t="str">
            <v>MEX</v>
          </cell>
          <cell r="F440">
            <v>50</v>
          </cell>
          <cell r="G440">
            <v>510</v>
          </cell>
          <cell r="H440" t="str">
            <v>Mexiko</v>
          </cell>
          <cell r="I440" t="str">
            <v>MX</v>
          </cell>
        </row>
        <row r="441">
          <cell r="B441">
            <v>3</v>
          </cell>
          <cell r="C441">
            <v>5083</v>
          </cell>
          <cell r="D441" t="str">
            <v>SO.GE.MI. Spa</v>
          </cell>
          <cell r="E441" t="str">
            <v>I</v>
          </cell>
          <cell r="F441">
            <v>60</v>
          </cell>
          <cell r="G441">
            <v>500</v>
          </cell>
          <cell r="H441" t="str">
            <v>Italien</v>
          </cell>
          <cell r="I441" t="str">
            <v>IT</v>
          </cell>
          <cell r="J441" t="str">
            <v>O</v>
          </cell>
        </row>
        <row r="442">
          <cell r="B442">
            <v>3</v>
          </cell>
          <cell r="C442">
            <v>12686</v>
          </cell>
          <cell r="D442" t="str">
            <v>Sumitomo Deutschland</v>
          </cell>
          <cell r="E442" t="str">
            <v>D</v>
          </cell>
          <cell r="F442">
            <v>-13</v>
          </cell>
          <cell r="G442">
            <v>510</v>
          </cell>
          <cell r="H442" t="str">
            <v>VW</v>
          </cell>
          <cell r="I442" t="str">
            <v>VW</v>
          </cell>
          <cell r="K442">
            <v>1</v>
          </cell>
        </row>
        <row r="443">
          <cell r="B443">
            <v>3</v>
          </cell>
          <cell r="C443">
            <v>6270</v>
          </cell>
          <cell r="D443" t="str">
            <v>TRW - Autoelektronika s.r.o.</v>
          </cell>
          <cell r="E443" t="str">
            <v>CZ</v>
          </cell>
          <cell r="F443">
            <v>50</v>
          </cell>
          <cell r="G443">
            <v>510</v>
          </cell>
          <cell r="H443" t="str">
            <v>Skoda</v>
          </cell>
          <cell r="I443" t="str">
            <v>SK</v>
          </cell>
        </row>
        <row r="444">
          <cell r="B444">
            <v>3</v>
          </cell>
          <cell r="C444">
            <v>37525</v>
          </cell>
          <cell r="D444" t="str">
            <v>Tyco Electronic AMP GmbH</v>
          </cell>
          <cell r="E444" t="str">
            <v>D</v>
          </cell>
          <cell r="F444">
            <v>-13</v>
          </cell>
          <cell r="G444">
            <v>510</v>
          </cell>
          <cell r="H444" t="str">
            <v>VW</v>
          </cell>
          <cell r="I444" t="str">
            <v>VW</v>
          </cell>
          <cell r="K444">
            <v>8</v>
          </cell>
        </row>
        <row r="445">
          <cell r="B445">
            <v>3</v>
          </cell>
          <cell r="C445">
            <v>54824</v>
          </cell>
          <cell r="D445" t="str">
            <v>VALEO AUTO-ELECTRIC GMBH &amp; CO. KG</v>
          </cell>
          <cell r="E445" t="str">
            <v>D</v>
          </cell>
          <cell r="F445">
            <v>50</v>
          </cell>
          <cell r="G445">
            <v>510</v>
          </cell>
          <cell r="H445" t="str">
            <v>VW</v>
          </cell>
          <cell r="I445" t="str">
            <v>VW</v>
          </cell>
        </row>
        <row r="446">
          <cell r="B446">
            <v>3</v>
          </cell>
          <cell r="C446">
            <v>41464</v>
          </cell>
          <cell r="D446" t="str">
            <v>VALEO ELECTRONICS (Steuerger?te)</v>
          </cell>
          <cell r="E446" t="str">
            <v>F</v>
          </cell>
          <cell r="F446">
            <v>-13</v>
          </cell>
          <cell r="G446">
            <v>510</v>
          </cell>
          <cell r="H446" t="str">
            <v xml:space="preserve">Brüssel </v>
          </cell>
          <cell r="I446" t="str">
            <v>BX</v>
          </cell>
          <cell r="K446">
            <v>3</v>
          </cell>
        </row>
        <row r="447">
          <cell r="B447">
            <v>3</v>
          </cell>
          <cell r="C447">
            <v>26946</v>
          </cell>
          <cell r="D447" t="str">
            <v>Yazaki Europe Ltd. - Components Coordination Center</v>
          </cell>
          <cell r="E447" t="str">
            <v>D</v>
          </cell>
          <cell r="F447">
            <v>50</v>
          </cell>
          <cell r="G447">
            <v>510</v>
          </cell>
          <cell r="H447" t="str">
            <v>VW</v>
          </cell>
          <cell r="I447" t="str">
            <v>VW</v>
          </cell>
        </row>
        <row r="448">
          <cell r="B448">
            <v>4</v>
          </cell>
          <cell r="C448">
            <v>7767</v>
          </cell>
          <cell r="D448" t="str">
            <v>AB-Elektronik</v>
          </cell>
          <cell r="E448" t="str">
            <v>D</v>
          </cell>
          <cell r="F448">
            <v>-13</v>
          </cell>
          <cell r="G448">
            <v>510</v>
          </cell>
          <cell r="H448" t="str">
            <v>VW</v>
          </cell>
          <cell r="I448" t="str">
            <v>VW</v>
          </cell>
          <cell r="K448">
            <v>3</v>
          </cell>
        </row>
        <row r="449">
          <cell r="B449">
            <v>4</v>
          </cell>
          <cell r="C449">
            <v>359</v>
          </cell>
          <cell r="D449" t="str">
            <v>AEV s.r.o.</v>
          </cell>
          <cell r="E449" t="str">
            <v>CZ</v>
          </cell>
          <cell r="F449">
            <v>-13</v>
          </cell>
          <cell r="G449">
            <v>510</v>
          </cell>
          <cell r="H449" t="str">
            <v>Skoda</v>
          </cell>
          <cell r="I449" t="str">
            <v>SK</v>
          </cell>
          <cell r="K449">
            <v>3</v>
          </cell>
        </row>
        <row r="450">
          <cell r="B450">
            <v>4</v>
          </cell>
          <cell r="C450">
            <v>17631</v>
          </cell>
          <cell r="D450" t="str">
            <v>Aisin Seiki Co., Ltd.</v>
          </cell>
          <cell r="E450" t="str">
            <v>J</v>
          </cell>
          <cell r="F450">
            <v>-12</v>
          </cell>
          <cell r="G450">
            <v>510</v>
          </cell>
          <cell r="H450" t="str">
            <v>Japan</v>
          </cell>
          <cell r="I450" t="str">
            <v>JP</v>
          </cell>
          <cell r="K450">
            <v>6</v>
          </cell>
        </row>
        <row r="451">
          <cell r="B451">
            <v>4</v>
          </cell>
          <cell r="C451">
            <v>20505</v>
          </cell>
          <cell r="D451" t="str">
            <v>CEBI Deutschland Vertriebs-GmbH</v>
          </cell>
          <cell r="E451" t="str">
            <v>D</v>
          </cell>
          <cell r="F451">
            <v>60</v>
          </cell>
          <cell r="G451">
            <v>520</v>
          </cell>
          <cell r="H451" t="str">
            <v>VW</v>
          </cell>
          <cell r="I451" t="str">
            <v>VW</v>
          </cell>
          <cell r="J451" t="str">
            <v>O</v>
          </cell>
        </row>
        <row r="452">
          <cell r="B452">
            <v>4</v>
          </cell>
          <cell r="C452">
            <v>6820</v>
          </cell>
          <cell r="D452" t="str">
            <v>Electro Optica (Hella-Mex)</v>
          </cell>
          <cell r="E452" t="str">
            <v>MEX</v>
          </cell>
          <cell r="F452">
            <v>-13</v>
          </cell>
          <cell r="G452">
            <v>510</v>
          </cell>
          <cell r="H452" t="str">
            <v>Mexiko</v>
          </cell>
          <cell r="I452" t="str">
            <v>MX</v>
          </cell>
          <cell r="K452">
            <v>8</v>
          </cell>
        </row>
        <row r="453">
          <cell r="B453">
            <v>4</v>
          </cell>
          <cell r="C453">
            <v>6231</v>
          </cell>
          <cell r="D453" t="str">
            <v>Hella KG Hueck &amp; Co.</v>
          </cell>
          <cell r="E453" t="str">
            <v>D</v>
          </cell>
          <cell r="F453">
            <v>60</v>
          </cell>
          <cell r="G453">
            <v>520</v>
          </cell>
          <cell r="H453" t="str">
            <v>VW</v>
          </cell>
          <cell r="I453" t="str">
            <v>VW</v>
          </cell>
          <cell r="J453" t="str">
            <v>O</v>
          </cell>
        </row>
        <row r="454">
          <cell r="B454">
            <v>4</v>
          </cell>
          <cell r="C454">
            <v>190</v>
          </cell>
          <cell r="D454" t="str">
            <v>JOHNSON CONTROLS AUTOMOTIVE ELECTRONICS</v>
          </cell>
          <cell r="E454" t="str">
            <v>F</v>
          </cell>
          <cell r="F454">
            <v>-13</v>
          </cell>
          <cell r="G454">
            <v>510</v>
          </cell>
          <cell r="H454" t="str">
            <v xml:space="preserve">Brüssel </v>
          </cell>
          <cell r="I454" t="str">
            <v>BX</v>
          </cell>
          <cell r="K454">
            <v>1</v>
          </cell>
        </row>
        <row r="455">
          <cell r="B455">
            <v>4</v>
          </cell>
          <cell r="C455">
            <v>261</v>
          </cell>
          <cell r="D455" t="str">
            <v>Kiekert AG</v>
          </cell>
          <cell r="E455" t="str">
            <v>D</v>
          </cell>
          <cell r="F455">
            <v>60</v>
          </cell>
          <cell r="G455">
            <v>520</v>
          </cell>
          <cell r="H455" t="str">
            <v>VW</v>
          </cell>
          <cell r="I455" t="str">
            <v>VW</v>
          </cell>
          <cell r="J455" t="str">
            <v>O</v>
          </cell>
        </row>
        <row r="456">
          <cell r="B456">
            <v>4</v>
          </cell>
          <cell r="C456">
            <v>6238</v>
          </cell>
          <cell r="D456" t="str">
            <v>Leopold Kostal GmbH &amp; Co. KG</v>
          </cell>
          <cell r="E456" t="str">
            <v>D</v>
          </cell>
          <cell r="F456">
            <v>-13</v>
          </cell>
          <cell r="G456">
            <v>510</v>
          </cell>
          <cell r="H456" t="str">
            <v>VW</v>
          </cell>
          <cell r="I456" t="str">
            <v>VW</v>
          </cell>
          <cell r="K456">
            <v>8</v>
          </cell>
        </row>
        <row r="457">
          <cell r="B457">
            <v>4</v>
          </cell>
          <cell r="C457">
            <v>845</v>
          </cell>
          <cell r="D457" t="str">
            <v>Magneti Marelli</v>
          </cell>
          <cell r="E457" t="str">
            <v>D</v>
          </cell>
          <cell r="F457">
            <v>-13</v>
          </cell>
          <cell r="G457">
            <v>510</v>
          </cell>
          <cell r="H457" t="str">
            <v>VW</v>
          </cell>
          <cell r="I457" t="str">
            <v>VW</v>
          </cell>
          <cell r="K457">
            <v>1</v>
          </cell>
        </row>
        <row r="458">
          <cell r="B458">
            <v>4</v>
          </cell>
          <cell r="C458">
            <v>13362</v>
          </cell>
          <cell r="D458" t="str">
            <v>Robert Bosch-Mexico</v>
          </cell>
          <cell r="E458" t="str">
            <v>MEX</v>
          </cell>
          <cell r="F458">
            <v>-13</v>
          </cell>
          <cell r="G458">
            <v>510</v>
          </cell>
          <cell r="H458" t="str">
            <v>Mexiko</v>
          </cell>
          <cell r="I458" t="str">
            <v>MX</v>
          </cell>
          <cell r="K458">
            <v>4</v>
          </cell>
        </row>
        <row r="459">
          <cell r="B459">
            <v>4</v>
          </cell>
          <cell r="C459">
            <v>51506</v>
          </cell>
          <cell r="D459" t="str">
            <v>SIEMENS VDO S.A. DE C.V.</v>
          </cell>
          <cell r="E459" t="str">
            <v>MEX</v>
          </cell>
          <cell r="F459">
            <v>50</v>
          </cell>
          <cell r="G459">
            <v>510</v>
          </cell>
          <cell r="H459" t="str">
            <v>Mexiko</v>
          </cell>
          <cell r="I459" t="str">
            <v>MX</v>
          </cell>
        </row>
        <row r="460">
          <cell r="B460">
            <v>4</v>
          </cell>
          <cell r="C460">
            <v>5083</v>
          </cell>
          <cell r="D460" t="str">
            <v>SO.GE.MI. Spa</v>
          </cell>
          <cell r="E460" t="str">
            <v>I</v>
          </cell>
          <cell r="F460">
            <v>60</v>
          </cell>
          <cell r="G460">
            <v>500</v>
          </cell>
          <cell r="H460" t="str">
            <v>Italien</v>
          </cell>
          <cell r="I460" t="str">
            <v>IT</v>
          </cell>
          <cell r="J460" t="str">
            <v>O</v>
          </cell>
        </row>
        <row r="461">
          <cell r="B461">
            <v>4</v>
          </cell>
          <cell r="C461">
            <v>12686</v>
          </cell>
          <cell r="D461" t="str">
            <v>Sumitomo Deutschland</v>
          </cell>
          <cell r="E461" t="str">
            <v>D</v>
          </cell>
          <cell r="F461">
            <v>-13</v>
          </cell>
          <cell r="G461">
            <v>510</v>
          </cell>
          <cell r="H461" t="str">
            <v>VW</v>
          </cell>
          <cell r="I461" t="str">
            <v>VW</v>
          </cell>
          <cell r="K461">
            <v>1</v>
          </cell>
        </row>
        <row r="462">
          <cell r="B462">
            <v>4</v>
          </cell>
          <cell r="C462">
            <v>6270</v>
          </cell>
          <cell r="D462" t="str">
            <v>TRW - Autoelektronika s.r.o.</v>
          </cell>
          <cell r="E462" t="str">
            <v>CZ</v>
          </cell>
          <cell r="F462">
            <v>50</v>
          </cell>
          <cell r="G462">
            <v>510</v>
          </cell>
          <cell r="H462" t="str">
            <v>Skoda</v>
          </cell>
          <cell r="I462" t="str">
            <v>SK</v>
          </cell>
        </row>
        <row r="463">
          <cell r="B463">
            <v>4</v>
          </cell>
          <cell r="C463">
            <v>37525</v>
          </cell>
          <cell r="D463" t="str">
            <v>Tyco Electronic AMP GmbH</v>
          </cell>
          <cell r="E463" t="str">
            <v>D</v>
          </cell>
          <cell r="F463">
            <v>-13</v>
          </cell>
          <cell r="G463">
            <v>510</v>
          </cell>
          <cell r="H463" t="str">
            <v>VW</v>
          </cell>
          <cell r="I463" t="str">
            <v>VW</v>
          </cell>
          <cell r="K463">
            <v>8</v>
          </cell>
        </row>
        <row r="464">
          <cell r="B464">
            <v>4</v>
          </cell>
          <cell r="C464">
            <v>54824</v>
          </cell>
          <cell r="D464" t="str">
            <v>VALEO AUTO-ELECTRIC GMBH &amp; CO. KG</v>
          </cell>
          <cell r="E464" t="str">
            <v>D</v>
          </cell>
          <cell r="F464">
            <v>50</v>
          </cell>
          <cell r="G464">
            <v>510</v>
          </cell>
          <cell r="H464" t="str">
            <v>VW</v>
          </cell>
          <cell r="I464" t="str">
            <v>VW</v>
          </cell>
        </row>
        <row r="465">
          <cell r="B465">
            <v>4</v>
          </cell>
          <cell r="C465">
            <v>41464</v>
          </cell>
          <cell r="D465" t="str">
            <v>VALEO ELECTRONICS (Steuerger?te)</v>
          </cell>
          <cell r="E465" t="str">
            <v>F</v>
          </cell>
          <cell r="F465">
            <v>-13</v>
          </cell>
          <cell r="G465">
            <v>510</v>
          </cell>
          <cell r="H465" t="str">
            <v xml:space="preserve">Brüssel </v>
          </cell>
          <cell r="I465" t="str">
            <v>BX</v>
          </cell>
          <cell r="K465">
            <v>3</v>
          </cell>
        </row>
        <row r="466">
          <cell r="B466">
            <v>4</v>
          </cell>
          <cell r="C466">
            <v>26946</v>
          </cell>
          <cell r="D466" t="str">
            <v>Yazaki Europe Ltd. - Components Coordination Center</v>
          </cell>
          <cell r="E466" t="str">
            <v>D</v>
          </cell>
          <cell r="F466">
            <v>50</v>
          </cell>
          <cell r="G466">
            <v>510</v>
          </cell>
          <cell r="H466" t="str">
            <v>VW</v>
          </cell>
          <cell r="I466" t="str">
            <v>VW</v>
          </cell>
        </row>
        <row r="467">
          <cell r="B467">
            <v>5</v>
          </cell>
          <cell r="C467">
            <v>7767</v>
          </cell>
          <cell r="D467" t="str">
            <v>AB-Elektronik</v>
          </cell>
          <cell r="E467" t="str">
            <v>D</v>
          </cell>
          <cell r="F467">
            <v>-13</v>
          </cell>
          <cell r="G467">
            <v>510</v>
          </cell>
          <cell r="H467" t="str">
            <v>VW</v>
          </cell>
          <cell r="I467" t="str">
            <v>VW</v>
          </cell>
          <cell r="K467">
            <v>3</v>
          </cell>
        </row>
        <row r="468">
          <cell r="B468">
            <v>5</v>
          </cell>
          <cell r="C468">
            <v>359</v>
          </cell>
          <cell r="D468" t="str">
            <v>AEV s.r.o.</v>
          </cell>
          <cell r="E468" t="str">
            <v>CZ</v>
          </cell>
          <cell r="F468">
            <v>-13</v>
          </cell>
          <cell r="G468">
            <v>510</v>
          </cell>
          <cell r="H468" t="str">
            <v>Skoda</v>
          </cell>
          <cell r="I468" t="str">
            <v>SK</v>
          </cell>
          <cell r="K468">
            <v>3</v>
          </cell>
        </row>
        <row r="469">
          <cell r="B469">
            <v>5</v>
          </cell>
          <cell r="C469">
            <v>17631</v>
          </cell>
          <cell r="D469" t="str">
            <v>Aisin Seiki Co., Ltd.</v>
          </cell>
          <cell r="E469" t="str">
            <v>J</v>
          </cell>
          <cell r="F469">
            <v>-12</v>
          </cell>
          <cell r="G469">
            <v>510</v>
          </cell>
          <cell r="H469" t="str">
            <v>Japan</v>
          </cell>
          <cell r="I469" t="str">
            <v>JP</v>
          </cell>
          <cell r="K469">
            <v>6</v>
          </cell>
        </row>
        <row r="470">
          <cell r="B470">
            <v>5</v>
          </cell>
          <cell r="C470">
            <v>20505</v>
          </cell>
          <cell r="D470" t="str">
            <v>CEBI Deutschland Vertriebs-GmbH</v>
          </cell>
          <cell r="E470" t="str">
            <v>D</v>
          </cell>
          <cell r="F470">
            <v>60</v>
          </cell>
          <cell r="G470">
            <v>520</v>
          </cell>
          <cell r="H470" t="str">
            <v>VW</v>
          </cell>
          <cell r="I470" t="str">
            <v>VW</v>
          </cell>
          <cell r="J470" t="str">
            <v>O</v>
          </cell>
        </row>
        <row r="471">
          <cell r="B471">
            <v>5</v>
          </cell>
          <cell r="C471">
            <v>6820</v>
          </cell>
          <cell r="D471" t="str">
            <v>Electro Optica (Hella-Mex)</v>
          </cell>
          <cell r="E471" t="str">
            <v>MEX</v>
          </cell>
          <cell r="F471">
            <v>-13</v>
          </cell>
          <cell r="G471">
            <v>510</v>
          </cell>
          <cell r="H471" t="str">
            <v>Mexiko</v>
          </cell>
          <cell r="I471" t="str">
            <v>MX</v>
          </cell>
          <cell r="K471">
            <v>8</v>
          </cell>
        </row>
        <row r="472">
          <cell r="B472">
            <v>5</v>
          </cell>
          <cell r="C472">
            <v>6231</v>
          </cell>
          <cell r="D472" t="str">
            <v>Hella KG Hueck &amp; Co.</v>
          </cell>
          <cell r="E472" t="str">
            <v>D</v>
          </cell>
          <cell r="F472">
            <v>60</v>
          </cell>
          <cell r="G472">
            <v>520</v>
          </cell>
          <cell r="H472" t="str">
            <v>VW</v>
          </cell>
          <cell r="I472" t="str">
            <v>VW</v>
          </cell>
          <cell r="J472" t="str">
            <v>O</v>
          </cell>
        </row>
        <row r="473">
          <cell r="B473">
            <v>5</v>
          </cell>
          <cell r="C473">
            <v>190</v>
          </cell>
          <cell r="D473" t="str">
            <v>JOHNSON CONTROLS AUTOMOTIVE ELECTRONICS</v>
          </cell>
          <cell r="E473" t="str">
            <v>F</v>
          </cell>
          <cell r="F473">
            <v>-13</v>
          </cell>
          <cell r="G473">
            <v>510</v>
          </cell>
          <cell r="H473" t="str">
            <v xml:space="preserve">Brüssel </v>
          </cell>
          <cell r="I473" t="str">
            <v>BX</v>
          </cell>
          <cell r="K473">
            <v>1</v>
          </cell>
        </row>
        <row r="474">
          <cell r="B474">
            <v>5</v>
          </cell>
          <cell r="C474">
            <v>261</v>
          </cell>
          <cell r="D474" t="str">
            <v>Kiekert AG</v>
          </cell>
          <cell r="E474" t="str">
            <v>D</v>
          </cell>
          <cell r="F474">
            <v>60</v>
          </cell>
          <cell r="G474">
            <v>520</v>
          </cell>
          <cell r="H474" t="str">
            <v>VW</v>
          </cell>
          <cell r="I474" t="str">
            <v>VW</v>
          </cell>
          <cell r="J474" t="str">
            <v>O</v>
          </cell>
        </row>
        <row r="475">
          <cell r="B475">
            <v>5</v>
          </cell>
          <cell r="C475">
            <v>6238</v>
          </cell>
          <cell r="D475" t="str">
            <v>Leopold Kostal GmbH &amp; Co. KG</v>
          </cell>
          <cell r="E475" t="str">
            <v>D</v>
          </cell>
          <cell r="F475">
            <v>-13</v>
          </cell>
          <cell r="G475">
            <v>510</v>
          </cell>
          <cell r="H475" t="str">
            <v>VW</v>
          </cell>
          <cell r="I475" t="str">
            <v>VW</v>
          </cell>
          <cell r="K475">
            <v>8</v>
          </cell>
        </row>
        <row r="476">
          <cell r="B476">
            <v>5</v>
          </cell>
          <cell r="C476">
            <v>845</v>
          </cell>
          <cell r="D476" t="str">
            <v>Magneti Marelli</v>
          </cell>
          <cell r="E476" t="str">
            <v>D</v>
          </cell>
          <cell r="F476">
            <v>-13</v>
          </cell>
          <cell r="G476">
            <v>510</v>
          </cell>
          <cell r="H476" t="str">
            <v>VW</v>
          </cell>
          <cell r="I476" t="str">
            <v>VW</v>
          </cell>
          <cell r="K476">
            <v>1</v>
          </cell>
        </row>
        <row r="477">
          <cell r="B477">
            <v>5</v>
          </cell>
          <cell r="C477">
            <v>13362</v>
          </cell>
          <cell r="D477" t="str">
            <v>Robert Bosch-Mexico</v>
          </cell>
          <cell r="E477" t="str">
            <v>MEX</v>
          </cell>
          <cell r="F477">
            <v>-13</v>
          </cell>
          <cell r="G477">
            <v>510</v>
          </cell>
          <cell r="H477" t="str">
            <v>Mexiko</v>
          </cell>
          <cell r="I477" t="str">
            <v>MX</v>
          </cell>
          <cell r="K477">
            <v>4</v>
          </cell>
        </row>
        <row r="478">
          <cell r="B478">
            <v>5</v>
          </cell>
          <cell r="C478">
            <v>51506</v>
          </cell>
          <cell r="D478" t="str">
            <v>SIEMENS VDO S.A. DE C.V.</v>
          </cell>
          <cell r="E478" t="str">
            <v>MEX</v>
          </cell>
          <cell r="F478">
            <v>50</v>
          </cell>
          <cell r="G478">
            <v>510</v>
          </cell>
          <cell r="H478" t="str">
            <v>Mexiko</v>
          </cell>
          <cell r="I478" t="str">
            <v>MX</v>
          </cell>
        </row>
        <row r="479">
          <cell r="B479">
            <v>5</v>
          </cell>
          <cell r="C479">
            <v>5083</v>
          </cell>
          <cell r="D479" t="str">
            <v>SO.GE.MI. Spa</v>
          </cell>
          <cell r="E479" t="str">
            <v>I</v>
          </cell>
          <cell r="F479">
            <v>60</v>
          </cell>
          <cell r="G479">
            <v>500</v>
          </cell>
          <cell r="H479" t="str">
            <v>Italien</v>
          </cell>
          <cell r="I479" t="str">
            <v>IT</v>
          </cell>
          <cell r="J479" t="str">
            <v>O</v>
          </cell>
        </row>
        <row r="480">
          <cell r="B480">
            <v>5</v>
          </cell>
          <cell r="C480">
            <v>12686</v>
          </cell>
          <cell r="D480" t="str">
            <v>Sumitomo Deutschland</v>
          </cell>
          <cell r="E480" t="str">
            <v>D</v>
          </cell>
          <cell r="F480">
            <v>-13</v>
          </cell>
          <cell r="G480">
            <v>510</v>
          </cell>
          <cell r="H480" t="str">
            <v>VW</v>
          </cell>
          <cell r="I480" t="str">
            <v>VW</v>
          </cell>
          <cell r="K480">
            <v>1</v>
          </cell>
        </row>
        <row r="481">
          <cell r="B481">
            <v>5</v>
          </cell>
          <cell r="C481">
            <v>6270</v>
          </cell>
          <cell r="D481" t="str">
            <v>TRW - Autoelektronika s.r.o.</v>
          </cell>
          <cell r="E481" t="str">
            <v>CZ</v>
          </cell>
          <cell r="F481">
            <v>50</v>
          </cell>
          <cell r="G481">
            <v>510</v>
          </cell>
          <cell r="H481" t="str">
            <v>Skoda</v>
          </cell>
          <cell r="I481" t="str">
            <v>SK</v>
          </cell>
        </row>
        <row r="482">
          <cell r="B482">
            <v>5</v>
          </cell>
          <cell r="C482">
            <v>37525</v>
          </cell>
          <cell r="D482" t="str">
            <v>Tyco Electronic AMP GmbH</v>
          </cell>
          <cell r="E482" t="str">
            <v>D</v>
          </cell>
          <cell r="F482">
            <v>-13</v>
          </cell>
          <cell r="G482">
            <v>510</v>
          </cell>
          <cell r="H482" t="str">
            <v>VW</v>
          </cell>
          <cell r="I482" t="str">
            <v>VW</v>
          </cell>
          <cell r="K482">
            <v>8</v>
          </cell>
        </row>
        <row r="483">
          <cell r="B483">
            <v>5</v>
          </cell>
          <cell r="C483">
            <v>54824</v>
          </cell>
          <cell r="D483" t="str">
            <v>VALEO AUTO-ELECTRIC GMBH &amp; CO. KG</v>
          </cell>
          <cell r="E483" t="str">
            <v>D</v>
          </cell>
          <cell r="F483">
            <v>50</v>
          </cell>
          <cell r="G483">
            <v>510</v>
          </cell>
          <cell r="H483" t="str">
            <v>VW</v>
          </cell>
          <cell r="I483" t="str">
            <v>VW</v>
          </cell>
        </row>
        <row r="484">
          <cell r="B484">
            <v>5</v>
          </cell>
          <cell r="C484">
            <v>41464</v>
          </cell>
          <cell r="D484" t="str">
            <v>VALEO ELECTRONICS (Steuerger?te)</v>
          </cell>
          <cell r="E484" t="str">
            <v>F</v>
          </cell>
          <cell r="F484">
            <v>-13</v>
          </cell>
          <cell r="G484">
            <v>510</v>
          </cell>
          <cell r="H484" t="str">
            <v xml:space="preserve">Brüssel </v>
          </cell>
          <cell r="I484" t="str">
            <v>BX</v>
          </cell>
          <cell r="K484">
            <v>3</v>
          </cell>
        </row>
        <row r="485">
          <cell r="B485">
            <v>5</v>
          </cell>
          <cell r="C485">
            <v>26946</v>
          </cell>
          <cell r="D485" t="str">
            <v>Yazaki Europe Ltd. - Components Coordination Center</v>
          </cell>
          <cell r="E485" t="str">
            <v>D</v>
          </cell>
          <cell r="F485">
            <v>50</v>
          </cell>
          <cell r="G485">
            <v>510</v>
          </cell>
          <cell r="H485" t="str">
            <v>VW</v>
          </cell>
          <cell r="I485" t="str">
            <v>VW</v>
          </cell>
        </row>
        <row r="489">
          <cell r="B489" t="str">
            <v>VARCHAR2</v>
          </cell>
          <cell r="C489" t="str">
            <v>NUMBER</v>
          </cell>
          <cell r="D489" t="str">
            <v>NUMBER</v>
          </cell>
          <cell r="E489" t="str">
            <v>VARCHAR2</v>
          </cell>
          <cell r="F489" t="str">
            <v>VARCHAR2</v>
          </cell>
          <cell r="G489" t="str">
            <v>NUMBER</v>
          </cell>
          <cell r="H489" t="str">
            <v>VARCHAR2</v>
          </cell>
          <cell r="I489" t="str">
            <v>VARCHAR2</v>
          </cell>
          <cell r="J489" t="str">
            <v>NUMBER</v>
          </cell>
          <cell r="K489" t="str">
            <v>NUMBER</v>
          </cell>
          <cell r="L489" t="str">
            <v>NUMBER</v>
          </cell>
          <cell r="M489" t="str">
            <v>NUMBER</v>
          </cell>
          <cell r="N489" t="str">
            <v>VARCHAR2</v>
          </cell>
          <cell r="O489" t="str">
            <v>NUMBER</v>
          </cell>
          <cell r="P489" t="str">
            <v>VARCHAR2</v>
          </cell>
          <cell r="Q489" t="str">
            <v>NUMBER</v>
          </cell>
        </row>
        <row r="490">
          <cell r="B490">
            <v>16</v>
          </cell>
        </row>
        <row r="491">
          <cell r="B491" t="str">
            <v>F VW 02 37469</v>
          </cell>
          <cell r="C491">
            <v>1</v>
          </cell>
          <cell r="D491">
            <v>261</v>
          </cell>
          <cell r="E491">
            <v>31</v>
          </cell>
          <cell r="F491" t="str">
            <v>D2b</v>
          </cell>
          <cell r="G491">
            <v>121000</v>
          </cell>
          <cell r="H491" t="str">
            <v>Kiekert AG/Pardubice</v>
          </cell>
          <cell r="I491" t="str">
            <v>CZ</v>
          </cell>
          <cell r="J491">
            <v>2.14</v>
          </cell>
          <cell r="K491">
            <v>2.14</v>
          </cell>
          <cell r="M491">
            <v>0</v>
          </cell>
          <cell r="N491" t="str">
            <v>VW</v>
          </cell>
          <cell r="O491">
            <v>0</v>
          </cell>
          <cell r="P491" t="str">
            <v>MLADA BOLESLAV</v>
          </cell>
          <cell r="Q491">
            <v>0</v>
          </cell>
        </row>
        <row r="492">
          <cell r="B492" t="str">
            <v>F VW 02 37469</v>
          </cell>
          <cell r="C492">
            <v>1</v>
          </cell>
          <cell r="D492">
            <v>261</v>
          </cell>
          <cell r="E492">
            <v>32</v>
          </cell>
          <cell r="F492" t="str">
            <v>D2b</v>
          </cell>
          <cell r="G492">
            <v>80000</v>
          </cell>
          <cell r="H492" t="str">
            <v>Kiekert AG/Pardubice</v>
          </cell>
          <cell r="I492" t="str">
            <v>CZ</v>
          </cell>
          <cell r="J492">
            <v>2.14</v>
          </cell>
          <cell r="K492">
            <v>2.14</v>
          </cell>
          <cell r="M492">
            <v>0</v>
          </cell>
          <cell r="N492" t="str">
            <v>VW</v>
          </cell>
          <cell r="O492">
            <v>0</v>
          </cell>
          <cell r="P492" t="str">
            <v>VRCHLABI</v>
          </cell>
          <cell r="Q492">
            <v>0</v>
          </cell>
        </row>
        <row r="493">
          <cell r="B493" t="str">
            <v>F VW 02 37469</v>
          </cell>
          <cell r="C493">
            <v>1</v>
          </cell>
          <cell r="D493">
            <v>5083</v>
          </cell>
          <cell r="E493">
            <v>31</v>
          </cell>
          <cell r="F493" t="str">
            <v>D2b</v>
          </cell>
          <cell r="G493">
            <v>121000</v>
          </cell>
          <cell r="H493" t="str">
            <v>SO.GE.MI. Spa/</v>
          </cell>
          <cell r="M493">
            <v>0</v>
          </cell>
          <cell r="N493" t="str">
            <v>IT</v>
          </cell>
          <cell r="O493">
            <v>0</v>
          </cell>
          <cell r="P493" t="str">
            <v>MLADA BOLESLAV</v>
          </cell>
          <cell r="Q493">
            <v>0</v>
          </cell>
        </row>
        <row r="494">
          <cell r="B494" t="str">
            <v>F VW 02 37469</v>
          </cell>
          <cell r="C494">
            <v>1</v>
          </cell>
          <cell r="D494">
            <v>5083</v>
          </cell>
          <cell r="E494">
            <v>32</v>
          </cell>
          <cell r="F494" t="str">
            <v>D2b</v>
          </cell>
          <cell r="G494">
            <v>80000</v>
          </cell>
          <cell r="H494" t="str">
            <v>SO.GE.MI. Spa/</v>
          </cell>
          <cell r="M494">
            <v>0</v>
          </cell>
          <cell r="N494" t="str">
            <v>IT</v>
          </cell>
          <cell r="O494">
            <v>0</v>
          </cell>
          <cell r="P494" t="str">
            <v>VRCHLABI</v>
          </cell>
          <cell r="Q494">
            <v>0</v>
          </cell>
        </row>
        <row r="495">
          <cell r="B495" t="str">
            <v>F VW 02 37469</v>
          </cell>
          <cell r="C495">
            <v>1</v>
          </cell>
          <cell r="D495">
            <v>6231</v>
          </cell>
          <cell r="E495">
            <v>31</v>
          </cell>
          <cell r="F495" t="str">
            <v>D2b</v>
          </cell>
          <cell r="G495">
            <v>121000</v>
          </cell>
          <cell r="H495" t="str">
            <v>Hella KG Hueck &amp; Co./Bremen</v>
          </cell>
          <cell r="I495" t="str">
            <v>D</v>
          </cell>
          <cell r="J495">
            <v>1.8</v>
          </cell>
          <cell r="K495">
            <v>1.8047</v>
          </cell>
          <cell r="M495">
            <v>0</v>
          </cell>
          <cell r="N495" t="str">
            <v>VW</v>
          </cell>
          <cell r="O495">
            <v>0</v>
          </cell>
          <cell r="P495" t="str">
            <v>MLADA BOLESLAV</v>
          </cell>
          <cell r="Q495">
            <v>0</v>
          </cell>
        </row>
        <row r="496">
          <cell r="B496" t="str">
            <v>F VW 02 37469</v>
          </cell>
          <cell r="C496">
            <v>1</v>
          </cell>
          <cell r="D496">
            <v>6231</v>
          </cell>
          <cell r="E496">
            <v>32</v>
          </cell>
          <cell r="F496" t="str">
            <v>D2b</v>
          </cell>
          <cell r="G496">
            <v>80000</v>
          </cell>
          <cell r="H496" t="str">
            <v>Hella KG Hueck &amp; Co./Bremen</v>
          </cell>
          <cell r="I496" t="str">
            <v>D</v>
          </cell>
          <cell r="J496">
            <v>1.8</v>
          </cell>
          <cell r="K496">
            <v>1.8048999999999999</v>
          </cell>
          <cell r="M496">
            <v>0</v>
          </cell>
          <cell r="N496" t="str">
            <v>VW</v>
          </cell>
          <cell r="O496">
            <v>0</v>
          </cell>
          <cell r="P496" t="str">
            <v>VRCHLABI</v>
          </cell>
          <cell r="Q496">
            <v>0</v>
          </cell>
        </row>
        <row r="497">
          <cell r="B497" t="str">
            <v>F VW 02 37469</v>
          </cell>
          <cell r="C497">
            <v>1</v>
          </cell>
          <cell r="D497">
            <v>6270</v>
          </cell>
          <cell r="E497">
            <v>31</v>
          </cell>
          <cell r="F497" t="str">
            <v>D2b</v>
          </cell>
          <cell r="G497">
            <v>121000</v>
          </cell>
          <cell r="H497" t="str">
            <v>TRW - Autoelektronika s.r.o./</v>
          </cell>
          <cell r="M497">
            <v>0</v>
          </cell>
          <cell r="N497" t="str">
            <v>SK</v>
          </cell>
          <cell r="O497">
            <v>0</v>
          </cell>
          <cell r="P497" t="str">
            <v>MLADA BOLESLAV</v>
          </cell>
          <cell r="Q497">
            <v>0</v>
          </cell>
        </row>
        <row r="498">
          <cell r="B498" t="str">
            <v>F VW 02 37469</v>
          </cell>
          <cell r="C498">
            <v>1</v>
          </cell>
          <cell r="D498">
            <v>6270</v>
          </cell>
          <cell r="E498">
            <v>32</v>
          </cell>
          <cell r="F498" t="str">
            <v>D2b</v>
          </cell>
          <cell r="G498">
            <v>80000</v>
          </cell>
          <cell r="H498" t="str">
            <v>TRW - Autoelektronika s.r.o./</v>
          </cell>
          <cell r="M498">
            <v>0</v>
          </cell>
          <cell r="N498" t="str">
            <v>SK</v>
          </cell>
          <cell r="O498">
            <v>0</v>
          </cell>
          <cell r="P498" t="str">
            <v>VRCHLABI</v>
          </cell>
          <cell r="Q498">
            <v>0</v>
          </cell>
        </row>
        <row r="499">
          <cell r="B499" t="str">
            <v>F VW 02 37469</v>
          </cell>
          <cell r="C499">
            <v>1</v>
          </cell>
          <cell r="D499">
            <v>20505</v>
          </cell>
          <cell r="E499">
            <v>31</v>
          </cell>
          <cell r="F499" t="str">
            <v>D2b</v>
          </cell>
          <cell r="G499">
            <v>121000</v>
          </cell>
          <cell r="H499" t="str">
            <v>CEBI Deutschland Vertriebs-GmbH/Osimo</v>
          </cell>
          <cell r="I499" t="str">
            <v>D</v>
          </cell>
          <cell r="J499">
            <v>1.8</v>
          </cell>
          <cell r="K499">
            <v>1.8089</v>
          </cell>
          <cell r="M499">
            <v>0</v>
          </cell>
          <cell r="N499" t="str">
            <v>VW</v>
          </cell>
          <cell r="O499">
            <v>0</v>
          </cell>
          <cell r="P499" t="str">
            <v>MLADA BOLESLAV</v>
          </cell>
          <cell r="Q499">
            <v>0</v>
          </cell>
        </row>
        <row r="500">
          <cell r="B500" t="str">
            <v>F VW 02 37469</v>
          </cell>
          <cell r="C500">
            <v>1</v>
          </cell>
          <cell r="D500">
            <v>20505</v>
          </cell>
          <cell r="E500">
            <v>32</v>
          </cell>
          <cell r="F500" t="str">
            <v>D2b</v>
          </cell>
          <cell r="G500">
            <v>80000</v>
          </cell>
          <cell r="H500" t="str">
            <v>CEBI Deutschland Vertriebs-GmbH/Osimo</v>
          </cell>
          <cell r="I500" t="str">
            <v>D</v>
          </cell>
          <cell r="J500">
            <v>1.8</v>
          </cell>
          <cell r="K500">
            <v>1.8089</v>
          </cell>
          <cell r="M500">
            <v>0</v>
          </cell>
          <cell r="N500" t="str">
            <v>VW</v>
          </cell>
          <cell r="O500">
            <v>0</v>
          </cell>
          <cell r="P500" t="str">
            <v>VRCHLABI</v>
          </cell>
          <cell r="Q500">
            <v>0</v>
          </cell>
        </row>
        <row r="501">
          <cell r="B501" t="str">
            <v>F VW 02 37469</v>
          </cell>
          <cell r="C501">
            <v>1</v>
          </cell>
          <cell r="D501">
            <v>26946</v>
          </cell>
          <cell r="E501">
            <v>31</v>
          </cell>
          <cell r="F501" t="str">
            <v>D2b</v>
          </cell>
          <cell r="G501">
            <v>121000</v>
          </cell>
          <cell r="H501" t="str">
            <v>Yazaki Europe Ltd. - Components Coordination Center/</v>
          </cell>
          <cell r="M501">
            <v>0</v>
          </cell>
          <cell r="N501" t="str">
            <v>VW</v>
          </cell>
          <cell r="O501">
            <v>0</v>
          </cell>
          <cell r="P501" t="str">
            <v>MLADA BOLESLAV</v>
          </cell>
          <cell r="Q501">
            <v>0</v>
          </cell>
        </row>
        <row r="502">
          <cell r="B502" t="str">
            <v>F VW 02 37469</v>
          </cell>
          <cell r="C502">
            <v>1</v>
          </cell>
          <cell r="D502">
            <v>26946</v>
          </cell>
          <cell r="E502">
            <v>32</v>
          </cell>
          <cell r="F502" t="str">
            <v>D2b</v>
          </cell>
          <cell r="G502">
            <v>80000</v>
          </cell>
          <cell r="H502" t="str">
            <v>Yazaki Europe Ltd. - Components Coordination Center/</v>
          </cell>
          <cell r="M502">
            <v>0</v>
          </cell>
          <cell r="N502" t="str">
            <v>VW</v>
          </cell>
          <cell r="O502">
            <v>0</v>
          </cell>
          <cell r="P502" t="str">
            <v>VRCHLABI</v>
          </cell>
          <cell r="Q502">
            <v>0</v>
          </cell>
        </row>
        <row r="503">
          <cell r="B503" t="str">
            <v>F VW 02 37469</v>
          </cell>
          <cell r="C503">
            <v>1</v>
          </cell>
          <cell r="D503">
            <v>51506</v>
          </cell>
          <cell r="E503">
            <v>31</v>
          </cell>
          <cell r="F503" t="str">
            <v>D2b</v>
          </cell>
          <cell r="G503">
            <v>121000</v>
          </cell>
          <cell r="H503" t="str">
            <v>SIEMENS VDO S.A. DE C.V./</v>
          </cell>
          <cell r="M503">
            <v>0</v>
          </cell>
          <cell r="N503" t="str">
            <v>MX</v>
          </cell>
          <cell r="O503">
            <v>0</v>
          </cell>
          <cell r="P503" t="str">
            <v>MLADA BOLESLAV</v>
          </cell>
          <cell r="Q503">
            <v>0</v>
          </cell>
        </row>
        <row r="504">
          <cell r="B504" t="str">
            <v>F VW 02 37469</v>
          </cell>
          <cell r="C504">
            <v>1</v>
          </cell>
          <cell r="D504">
            <v>51506</v>
          </cell>
          <cell r="E504">
            <v>32</v>
          </cell>
          <cell r="F504" t="str">
            <v>D2b</v>
          </cell>
          <cell r="G504">
            <v>80000</v>
          </cell>
          <cell r="H504" t="str">
            <v>SIEMENS VDO S.A. DE C.V./</v>
          </cell>
          <cell r="M504">
            <v>0</v>
          </cell>
          <cell r="N504" t="str">
            <v>MX</v>
          </cell>
          <cell r="O504">
            <v>0</v>
          </cell>
          <cell r="P504" t="str">
            <v>VRCHLABI</v>
          </cell>
          <cell r="Q504">
            <v>0</v>
          </cell>
        </row>
        <row r="505">
          <cell r="B505" t="str">
            <v>F VW 02 37469</v>
          </cell>
          <cell r="C505">
            <v>1</v>
          </cell>
          <cell r="D505">
            <v>54824</v>
          </cell>
          <cell r="E505">
            <v>31</v>
          </cell>
          <cell r="F505" t="str">
            <v>D2b</v>
          </cell>
          <cell r="G505">
            <v>121000</v>
          </cell>
          <cell r="H505" t="str">
            <v>VALEO AUTO-ELECTRIC GMBH &amp; CO. KG/</v>
          </cell>
          <cell r="M505">
            <v>0</v>
          </cell>
          <cell r="N505" t="str">
            <v>VW</v>
          </cell>
          <cell r="O505">
            <v>0</v>
          </cell>
          <cell r="P505" t="str">
            <v>MLADA BOLESLAV</v>
          </cell>
          <cell r="Q505">
            <v>0</v>
          </cell>
        </row>
        <row r="506">
          <cell r="B506" t="str">
            <v>F VW 02 37469</v>
          </cell>
          <cell r="C506">
            <v>1</v>
          </cell>
          <cell r="D506">
            <v>54824</v>
          </cell>
          <cell r="E506">
            <v>32</v>
          </cell>
          <cell r="F506" t="str">
            <v>D2b</v>
          </cell>
          <cell r="G506">
            <v>80000</v>
          </cell>
          <cell r="H506" t="str">
            <v>VALEO AUTO-ELECTRIC GMBH &amp; CO. KG/</v>
          </cell>
          <cell r="M506">
            <v>0</v>
          </cell>
          <cell r="N506" t="str">
            <v>VW</v>
          </cell>
          <cell r="O506">
            <v>0</v>
          </cell>
          <cell r="P506" t="str">
            <v>VRCHLABI</v>
          </cell>
          <cell r="Q506">
            <v>0</v>
          </cell>
        </row>
        <row r="507">
          <cell r="B507" t="str">
            <v>F VW 02 37469</v>
          </cell>
          <cell r="C507">
            <v>2</v>
          </cell>
          <cell r="D507">
            <v>261</v>
          </cell>
          <cell r="E507">
            <v>15</v>
          </cell>
          <cell r="F507" t="str">
            <v>D2b</v>
          </cell>
          <cell r="G507">
            <v>66200</v>
          </cell>
          <cell r="H507" t="str">
            <v>Kiekert AG/Deutschland</v>
          </cell>
          <cell r="I507" t="str">
            <v>D</v>
          </cell>
          <cell r="J507">
            <v>2.66</v>
          </cell>
          <cell r="K507">
            <v>3.66</v>
          </cell>
          <cell r="M507">
            <v>65000</v>
          </cell>
          <cell r="N507" t="str">
            <v>VW</v>
          </cell>
          <cell r="O507">
            <v>0</v>
          </cell>
          <cell r="P507" t="str">
            <v>EMDEN</v>
          </cell>
          <cell r="Q507">
            <v>0</v>
          </cell>
        </row>
        <row r="508">
          <cell r="B508" t="str">
            <v>F VW 02 37469</v>
          </cell>
          <cell r="C508">
            <v>2</v>
          </cell>
          <cell r="D508">
            <v>261</v>
          </cell>
          <cell r="E508">
            <v>28</v>
          </cell>
          <cell r="F508" t="str">
            <v>D2b</v>
          </cell>
          <cell r="G508">
            <v>218500</v>
          </cell>
          <cell r="H508" t="str">
            <v>Kiekert AG/Deutschland</v>
          </cell>
          <cell r="I508" t="str">
            <v>D</v>
          </cell>
          <cell r="J508">
            <v>2.66</v>
          </cell>
          <cell r="K508">
            <v>3.66</v>
          </cell>
          <cell r="M508">
            <v>65000</v>
          </cell>
          <cell r="N508" t="str">
            <v>VW</v>
          </cell>
          <cell r="O508">
            <v>0</v>
          </cell>
          <cell r="P508" t="str">
            <v>MOSEL</v>
          </cell>
          <cell r="Q508">
            <v>0</v>
          </cell>
        </row>
        <row r="509">
          <cell r="B509" t="str">
            <v>F VW 02 37469</v>
          </cell>
          <cell r="C509">
            <v>2</v>
          </cell>
          <cell r="D509">
            <v>5083</v>
          </cell>
          <cell r="E509">
            <v>15</v>
          </cell>
          <cell r="F509" t="str">
            <v>D2b</v>
          </cell>
          <cell r="G509">
            <v>66200</v>
          </cell>
          <cell r="H509" t="str">
            <v>SO.GE.MI. Spa/</v>
          </cell>
          <cell r="M509">
            <v>0</v>
          </cell>
          <cell r="N509" t="str">
            <v>IT</v>
          </cell>
          <cell r="O509">
            <v>0</v>
          </cell>
          <cell r="P509" t="str">
            <v>EMDEN</v>
          </cell>
          <cell r="Q509">
            <v>0</v>
          </cell>
        </row>
        <row r="510">
          <cell r="B510" t="str">
            <v>F VW 02 37469</v>
          </cell>
          <cell r="C510">
            <v>2</v>
          </cell>
          <cell r="D510">
            <v>5083</v>
          </cell>
          <cell r="E510">
            <v>28</v>
          </cell>
          <cell r="F510" t="str">
            <v>D2b</v>
          </cell>
          <cell r="G510">
            <v>218500</v>
          </cell>
          <cell r="H510" t="str">
            <v>SO.GE.MI. Spa/</v>
          </cell>
          <cell r="M510">
            <v>0</v>
          </cell>
          <cell r="N510" t="str">
            <v>IT</v>
          </cell>
          <cell r="O510">
            <v>0</v>
          </cell>
          <cell r="P510" t="str">
            <v>MOSEL</v>
          </cell>
          <cell r="Q510">
            <v>0</v>
          </cell>
        </row>
        <row r="511">
          <cell r="B511" t="str">
            <v>F VW 02 37469</v>
          </cell>
          <cell r="C511">
            <v>2</v>
          </cell>
          <cell r="D511">
            <v>6231</v>
          </cell>
          <cell r="E511">
            <v>15</v>
          </cell>
          <cell r="F511" t="str">
            <v>D2b</v>
          </cell>
          <cell r="G511">
            <v>66200</v>
          </cell>
          <cell r="H511" t="str">
            <v>Hella KG Hueck &amp; Co./Bremen</v>
          </cell>
          <cell r="I511" t="str">
            <v>D</v>
          </cell>
          <cell r="J511">
            <v>2.0499999999999998</v>
          </cell>
          <cell r="K511">
            <v>2.052</v>
          </cell>
          <cell r="M511">
            <v>7000</v>
          </cell>
          <cell r="N511" t="str">
            <v>VW</v>
          </cell>
          <cell r="O511">
            <v>0</v>
          </cell>
          <cell r="P511" t="str">
            <v>EMDEN</v>
          </cell>
          <cell r="Q511">
            <v>0</v>
          </cell>
        </row>
        <row r="512">
          <cell r="B512" t="str">
            <v>F VW 02 37469</v>
          </cell>
          <cell r="C512">
            <v>2</v>
          </cell>
          <cell r="D512">
            <v>6231</v>
          </cell>
          <cell r="E512">
            <v>28</v>
          </cell>
          <cell r="F512" t="str">
            <v>D2b</v>
          </cell>
          <cell r="G512">
            <v>218500</v>
          </cell>
          <cell r="H512" t="str">
            <v>Hella KG Hueck &amp; Co./Bremen</v>
          </cell>
          <cell r="I512" t="str">
            <v>D</v>
          </cell>
          <cell r="J512">
            <v>2.0499999999999998</v>
          </cell>
          <cell r="K512">
            <v>2.0539999999999998</v>
          </cell>
          <cell r="M512">
            <v>7000</v>
          </cell>
          <cell r="N512" t="str">
            <v>VW</v>
          </cell>
          <cell r="O512">
            <v>0</v>
          </cell>
          <cell r="P512" t="str">
            <v>MOSEL</v>
          </cell>
          <cell r="Q512">
            <v>0</v>
          </cell>
        </row>
        <row r="513">
          <cell r="B513" t="str">
            <v>F VW 02 37469</v>
          </cell>
          <cell r="C513">
            <v>2</v>
          </cell>
          <cell r="D513">
            <v>6270</v>
          </cell>
          <cell r="E513">
            <v>15</v>
          </cell>
          <cell r="F513" t="str">
            <v>D2b</v>
          </cell>
          <cell r="G513">
            <v>66200</v>
          </cell>
          <cell r="H513" t="str">
            <v>TRW - Autoelektronika s.r.o./</v>
          </cell>
          <cell r="M513">
            <v>0</v>
          </cell>
          <cell r="N513" t="str">
            <v>SK</v>
          </cell>
          <cell r="O513">
            <v>0</v>
          </cell>
          <cell r="P513" t="str">
            <v>EMDEN</v>
          </cell>
          <cell r="Q513">
            <v>0</v>
          </cell>
        </row>
        <row r="514">
          <cell r="B514" t="str">
            <v>F VW 02 37469</v>
          </cell>
          <cell r="C514">
            <v>2</v>
          </cell>
          <cell r="D514">
            <v>6270</v>
          </cell>
          <cell r="E514">
            <v>28</v>
          </cell>
          <cell r="F514" t="str">
            <v>D2b</v>
          </cell>
          <cell r="G514">
            <v>218500</v>
          </cell>
          <cell r="H514" t="str">
            <v>TRW - Autoelektronika s.r.o./</v>
          </cell>
          <cell r="M514">
            <v>0</v>
          </cell>
          <cell r="N514" t="str">
            <v>SK</v>
          </cell>
          <cell r="O514">
            <v>0</v>
          </cell>
          <cell r="P514" t="str">
            <v>MOSEL</v>
          </cell>
          <cell r="Q514">
            <v>0</v>
          </cell>
        </row>
        <row r="515">
          <cell r="B515" t="str">
            <v>F VW 02 37469</v>
          </cell>
          <cell r="C515">
            <v>2</v>
          </cell>
          <cell r="D515">
            <v>20505</v>
          </cell>
          <cell r="E515">
            <v>15</v>
          </cell>
          <cell r="F515" t="str">
            <v>D2b</v>
          </cell>
          <cell r="G515">
            <v>66200</v>
          </cell>
          <cell r="H515" t="str">
            <v>CEBI Deutschland Vertriebs-GmbH/Osimo</v>
          </cell>
          <cell r="I515" t="str">
            <v>D</v>
          </cell>
          <cell r="J515">
            <v>2.0299999999999998</v>
          </cell>
          <cell r="K515">
            <v>2.0413000000000001</v>
          </cell>
          <cell r="M515">
            <v>0</v>
          </cell>
          <cell r="N515" t="str">
            <v>VW</v>
          </cell>
          <cell r="O515">
            <v>0</v>
          </cell>
          <cell r="P515" t="str">
            <v>EMDEN</v>
          </cell>
          <cell r="Q515">
            <v>0</v>
          </cell>
        </row>
        <row r="516">
          <cell r="B516" t="str">
            <v>F VW 02 37469</v>
          </cell>
          <cell r="C516">
            <v>2</v>
          </cell>
          <cell r="D516">
            <v>20505</v>
          </cell>
          <cell r="E516">
            <v>28</v>
          </cell>
          <cell r="F516" t="str">
            <v>D2b</v>
          </cell>
          <cell r="G516">
            <v>218500</v>
          </cell>
          <cell r="H516" t="str">
            <v>CEBI Deutschland Vertriebs-GmbH/Osimo</v>
          </cell>
          <cell r="I516" t="str">
            <v>D</v>
          </cell>
          <cell r="J516">
            <v>2.0299999999999998</v>
          </cell>
          <cell r="K516">
            <v>2.0381</v>
          </cell>
          <cell r="M516">
            <v>0</v>
          </cell>
          <cell r="N516" t="str">
            <v>VW</v>
          </cell>
          <cell r="O516">
            <v>0</v>
          </cell>
          <cell r="P516" t="str">
            <v>MOSEL</v>
          </cell>
          <cell r="Q516">
            <v>0</v>
          </cell>
        </row>
        <row r="517">
          <cell r="B517" t="str">
            <v>F VW 02 37469</v>
          </cell>
          <cell r="C517">
            <v>2</v>
          </cell>
          <cell r="D517">
            <v>26946</v>
          </cell>
          <cell r="E517">
            <v>15</v>
          </cell>
          <cell r="F517" t="str">
            <v>D2b</v>
          </cell>
          <cell r="G517">
            <v>66200</v>
          </cell>
          <cell r="H517" t="str">
            <v>Yazaki Europe Ltd. - Components Coordination Center/</v>
          </cell>
          <cell r="M517">
            <v>0</v>
          </cell>
          <cell r="N517" t="str">
            <v>VW</v>
          </cell>
          <cell r="O517">
            <v>0</v>
          </cell>
          <cell r="P517" t="str">
            <v>EMDEN</v>
          </cell>
          <cell r="Q517">
            <v>0</v>
          </cell>
        </row>
        <row r="518">
          <cell r="B518" t="str">
            <v>F VW 02 37469</v>
          </cell>
          <cell r="C518">
            <v>2</v>
          </cell>
          <cell r="D518">
            <v>26946</v>
          </cell>
          <cell r="E518">
            <v>28</v>
          </cell>
          <cell r="F518" t="str">
            <v>D2b</v>
          </cell>
          <cell r="G518">
            <v>218500</v>
          </cell>
          <cell r="H518" t="str">
            <v>Yazaki Europe Ltd. - Components Coordination Center/</v>
          </cell>
          <cell r="M518">
            <v>0</v>
          </cell>
          <cell r="N518" t="str">
            <v>VW</v>
          </cell>
          <cell r="O518">
            <v>0</v>
          </cell>
          <cell r="P518" t="str">
            <v>MOSEL</v>
          </cell>
          <cell r="Q518">
            <v>0</v>
          </cell>
        </row>
        <row r="519">
          <cell r="B519" t="str">
            <v>F VW 02 37469</v>
          </cell>
          <cell r="C519">
            <v>2</v>
          </cell>
          <cell r="D519">
            <v>51506</v>
          </cell>
          <cell r="E519">
            <v>15</v>
          </cell>
          <cell r="F519" t="str">
            <v>D2b</v>
          </cell>
          <cell r="G519">
            <v>66200</v>
          </cell>
          <cell r="H519" t="str">
            <v>SIEMENS VDO S.A. DE C.V./</v>
          </cell>
          <cell r="M519">
            <v>0</v>
          </cell>
          <cell r="N519" t="str">
            <v>MX</v>
          </cell>
          <cell r="O519">
            <v>0</v>
          </cell>
          <cell r="P519" t="str">
            <v>EMDEN</v>
          </cell>
          <cell r="Q519">
            <v>0</v>
          </cell>
        </row>
        <row r="520">
          <cell r="B520" t="str">
            <v>F VW 02 37469</v>
          </cell>
          <cell r="C520">
            <v>2</v>
          </cell>
          <cell r="D520">
            <v>51506</v>
          </cell>
          <cell r="E520">
            <v>28</v>
          </cell>
          <cell r="F520" t="str">
            <v>D2b</v>
          </cell>
          <cell r="G520">
            <v>218500</v>
          </cell>
          <cell r="H520" t="str">
            <v>SIEMENS VDO S.A. DE C.V./</v>
          </cell>
          <cell r="M520">
            <v>0</v>
          </cell>
          <cell r="N520" t="str">
            <v>MX</v>
          </cell>
          <cell r="O520">
            <v>0</v>
          </cell>
          <cell r="P520" t="str">
            <v>MOSEL</v>
          </cell>
          <cell r="Q520">
            <v>0</v>
          </cell>
        </row>
        <row r="521">
          <cell r="B521" t="str">
            <v>F VW 02 37469</v>
          </cell>
          <cell r="C521">
            <v>2</v>
          </cell>
          <cell r="D521">
            <v>54824</v>
          </cell>
          <cell r="E521">
            <v>15</v>
          </cell>
          <cell r="F521" t="str">
            <v>D2b</v>
          </cell>
          <cell r="G521">
            <v>66200</v>
          </cell>
          <cell r="H521" t="str">
            <v>VALEO AUTO-ELECTRIC GMBH &amp; CO. KG/</v>
          </cell>
          <cell r="M521">
            <v>0</v>
          </cell>
          <cell r="N521" t="str">
            <v>VW</v>
          </cell>
          <cell r="O521">
            <v>0</v>
          </cell>
          <cell r="P521" t="str">
            <v>EMDEN</v>
          </cell>
          <cell r="Q521">
            <v>0</v>
          </cell>
        </row>
        <row r="522">
          <cell r="B522" t="str">
            <v>F VW 02 37469</v>
          </cell>
          <cell r="C522">
            <v>2</v>
          </cell>
          <cell r="D522">
            <v>54824</v>
          </cell>
          <cell r="E522">
            <v>28</v>
          </cell>
          <cell r="F522" t="str">
            <v>D2b</v>
          </cell>
          <cell r="G522">
            <v>218500</v>
          </cell>
          <cell r="H522" t="str">
            <v>VALEO AUTO-ELECTRIC GMBH &amp; CO. KG/</v>
          </cell>
          <cell r="M522">
            <v>0</v>
          </cell>
          <cell r="N522" t="str">
            <v>VW</v>
          </cell>
          <cell r="O522">
            <v>0</v>
          </cell>
          <cell r="P522" t="str">
            <v>MOSEL</v>
          </cell>
          <cell r="Q522">
            <v>0</v>
          </cell>
        </row>
        <row r="523">
          <cell r="B523" t="str">
            <v>F VW 02 37469</v>
          </cell>
          <cell r="C523">
            <v>3</v>
          </cell>
          <cell r="D523">
            <v>261</v>
          </cell>
          <cell r="E523">
            <v>15</v>
          </cell>
          <cell r="F523" t="str">
            <v>D2b</v>
          </cell>
          <cell r="G523">
            <v>216300</v>
          </cell>
          <cell r="H523" t="str">
            <v>Kiekert AG/Deutschland</v>
          </cell>
          <cell r="I523" t="str">
            <v>D</v>
          </cell>
          <cell r="J523">
            <v>2.66</v>
          </cell>
          <cell r="K523">
            <v>3.66</v>
          </cell>
          <cell r="M523">
            <v>0</v>
          </cell>
          <cell r="N523" t="str">
            <v>VW</v>
          </cell>
          <cell r="O523">
            <v>0</v>
          </cell>
          <cell r="P523" t="str">
            <v>EMDEN</v>
          </cell>
          <cell r="Q523">
            <v>0</v>
          </cell>
        </row>
        <row r="524">
          <cell r="B524" t="str">
            <v>F VW 02 37469</v>
          </cell>
          <cell r="C524">
            <v>3</v>
          </cell>
          <cell r="D524">
            <v>5083</v>
          </cell>
          <cell r="E524">
            <v>15</v>
          </cell>
          <cell r="F524" t="str">
            <v>D2b</v>
          </cell>
          <cell r="G524">
            <v>216300</v>
          </cell>
          <cell r="H524" t="str">
            <v>SO.GE.MI. Spa/</v>
          </cell>
          <cell r="M524">
            <v>0</v>
          </cell>
          <cell r="N524" t="str">
            <v>IT</v>
          </cell>
          <cell r="O524">
            <v>0</v>
          </cell>
          <cell r="P524" t="str">
            <v>EMDEN</v>
          </cell>
          <cell r="Q524">
            <v>0</v>
          </cell>
        </row>
        <row r="525">
          <cell r="B525" t="str">
            <v>F VW 02 37469</v>
          </cell>
          <cell r="C525">
            <v>3</v>
          </cell>
          <cell r="D525">
            <v>6231</v>
          </cell>
          <cell r="E525">
            <v>15</v>
          </cell>
          <cell r="F525" t="str">
            <v>D2b</v>
          </cell>
          <cell r="G525">
            <v>216300</v>
          </cell>
          <cell r="H525" t="str">
            <v>Hella KG Hueck &amp; Co./Bremen</v>
          </cell>
          <cell r="I525" t="str">
            <v>D</v>
          </cell>
          <cell r="J525">
            <v>2.0499999999999998</v>
          </cell>
          <cell r="K525">
            <v>2.052</v>
          </cell>
          <cell r="M525">
            <v>7000</v>
          </cell>
          <cell r="N525" t="str">
            <v>VW</v>
          </cell>
          <cell r="O525">
            <v>0</v>
          </cell>
          <cell r="P525" t="str">
            <v>EMDEN</v>
          </cell>
          <cell r="Q525">
            <v>0</v>
          </cell>
        </row>
        <row r="526">
          <cell r="B526" t="str">
            <v>F VW 02 37469</v>
          </cell>
          <cell r="C526">
            <v>3</v>
          </cell>
          <cell r="D526">
            <v>6270</v>
          </cell>
          <cell r="E526">
            <v>15</v>
          </cell>
          <cell r="F526" t="str">
            <v>D2b</v>
          </cell>
          <cell r="G526">
            <v>216300</v>
          </cell>
          <cell r="H526" t="str">
            <v>TRW - Autoelektronika s.r.o./</v>
          </cell>
          <cell r="M526">
            <v>0</v>
          </cell>
          <cell r="N526" t="str">
            <v>SK</v>
          </cell>
          <cell r="O526">
            <v>0</v>
          </cell>
          <cell r="P526" t="str">
            <v>EMDEN</v>
          </cell>
          <cell r="Q526">
            <v>0</v>
          </cell>
        </row>
        <row r="527">
          <cell r="B527" t="str">
            <v>F VW 02 37469</v>
          </cell>
          <cell r="C527">
            <v>3</v>
          </cell>
          <cell r="D527">
            <v>20505</v>
          </cell>
          <cell r="E527">
            <v>15</v>
          </cell>
          <cell r="F527" t="str">
            <v>D2b</v>
          </cell>
          <cell r="G527">
            <v>216300</v>
          </cell>
          <cell r="H527" t="str">
            <v>CEBI Deutschland Vertriebs-GmbH/Osimo</v>
          </cell>
          <cell r="I527" t="str">
            <v>D</v>
          </cell>
          <cell r="J527">
            <v>2.0299999999999998</v>
          </cell>
          <cell r="K527">
            <v>2.0413000000000001</v>
          </cell>
          <cell r="M527">
            <v>0</v>
          </cell>
          <cell r="N527" t="str">
            <v>VW</v>
          </cell>
          <cell r="O527">
            <v>0</v>
          </cell>
          <cell r="P527" t="str">
            <v>EMDEN</v>
          </cell>
          <cell r="Q527">
            <v>0</v>
          </cell>
        </row>
        <row r="528">
          <cell r="B528" t="str">
            <v>F VW 02 37469</v>
          </cell>
          <cell r="C528">
            <v>3</v>
          </cell>
          <cell r="D528">
            <v>26946</v>
          </cell>
          <cell r="E528">
            <v>15</v>
          </cell>
          <cell r="F528" t="str">
            <v>D2b</v>
          </cell>
          <cell r="G528">
            <v>216300</v>
          </cell>
          <cell r="H528" t="str">
            <v>Yazaki Europe Ltd. - Components Coordination Center/</v>
          </cell>
          <cell r="M528">
            <v>0</v>
          </cell>
          <cell r="N528" t="str">
            <v>VW</v>
          </cell>
          <cell r="O528">
            <v>0</v>
          </cell>
          <cell r="P528" t="str">
            <v>EMDEN</v>
          </cell>
          <cell r="Q528">
            <v>0</v>
          </cell>
        </row>
        <row r="529">
          <cell r="B529" t="str">
            <v>F VW 02 37469</v>
          </cell>
          <cell r="C529">
            <v>3</v>
          </cell>
          <cell r="D529">
            <v>51506</v>
          </cell>
          <cell r="E529">
            <v>15</v>
          </cell>
          <cell r="F529" t="str">
            <v>D2b</v>
          </cell>
          <cell r="G529">
            <v>216300</v>
          </cell>
          <cell r="H529" t="str">
            <v>SIEMENS VDO S.A. DE C.V./</v>
          </cell>
          <cell r="M529">
            <v>0</v>
          </cell>
          <cell r="N529" t="str">
            <v>MX</v>
          </cell>
          <cell r="O529">
            <v>0</v>
          </cell>
          <cell r="P529" t="str">
            <v>EMDEN</v>
          </cell>
          <cell r="Q529">
            <v>0</v>
          </cell>
        </row>
        <row r="530">
          <cell r="B530" t="str">
            <v>F VW 02 37469</v>
          </cell>
          <cell r="C530">
            <v>3</v>
          </cell>
          <cell r="D530">
            <v>54824</v>
          </cell>
          <cell r="E530">
            <v>15</v>
          </cell>
          <cell r="F530" t="str">
            <v>D2b</v>
          </cell>
          <cell r="G530">
            <v>216300</v>
          </cell>
          <cell r="H530" t="str">
            <v>VALEO AUTO-ELECTRIC GMBH &amp; CO. KG/</v>
          </cell>
          <cell r="M530">
            <v>0</v>
          </cell>
          <cell r="N530" t="str">
            <v>VW</v>
          </cell>
          <cell r="O530">
            <v>0</v>
          </cell>
          <cell r="P530" t="str">
            <v>EMDEN</v>
          </cell>
          <cell r="Q530">
            <v>0</v>
          </cell>
        </row>
        <row r="531">
          <cell r="B531" t="str">
            <v>F VW 02 37469</v>
          </cell>
          <cell r="C531">
            <v>4</v>
          </cell>
          <cell r="D531">
            <v>261</v>
          </cell>
          <cell r="E531">
            <v>66</v>
          </cell>
          <cell r="F531" t="str">
            <v>D2b</v>
          </cell>
          <cell r="G531">
            <v>217000</v>
          </cell>
          <cell r="H531" t="str">
            <v>Kiekert AG/Pardubice</v>
          </cell>
          <cell r="I531" t="str">
            <v>CZ</v>
          </cell>
          <cell r="J531">
            <v>2.66</v>
          </cell>
          <cell r="K531">
            <v>2.66</v>
          </cell>
          <cell r="M531">
            <v>0</v>
          </cell>
          <cell r="N531" t="str">
            <v>VW</v>
          </cell>
          <cell r="O531">
            <v>0</v>
          </cell>
          <cell r="P531" t="str">
            <v>PUEBLA</v>
          </cell>
          <cell r="Q531">
            <v>0</v>
          </cell>
        </row>
        <row r="532">
          <cell r="B532" t="str">
            <v>F VW 02 37469</v>
          </cell>
          <cell r="C532">
            <v>4</v>
          </cell>
          <cell r="D532">
            <v>5083</v>
          </cell>
          <cell r="E532">
            <v>66</v>
          </cell>
          <cell r="F532" t="str">
            <v>D2b</v>
          </cell>
          <cell r="G532">
            <v>217000</v>
          </cell>
          <cell r="H532" t="str">
            <v>SO.GE.MI. Spa/</v>
          </cell>
          <cell r="M532">
            <v>0</v>
          </cell>
          <cell r="N532" t="str">
            <v>IT</v>
          </cell>
          <cell r="O532">
            <v>0</v>
          </cell>
          <cell r="P532" t="str">
            <v>PUEBLA</v>
          </cell>
          <cell r="Q532">
            <v>0</v>
          </cell>
        </row>
        <row r="533">
          <cell r="B533" t="str">
            <v>F VW 02 37469</v>
          </cell>
          <cell r="C533">
            <v>4</v>
          </cell>
          <cell r="D533">
            <v>6231</v>
          </cell>
          <cell r="E533">
            <v>66</v>
          </cell>
          <cell r="F533" t="str">
            <v>D2b</v>
          </cell>
          <cell r="G533">
            <v>217000</v>
          </cell>
          <cell r="H533" t="str">
            <v>Hella KG Hueck &amp; Co./Guadalajara</v>
          </cell>
          <cell r="I533" t="str">
            <v>MEX</v>
          </cell>
          <cell r="J533">
            <v>2.3313999999999999</v>
          </cell>
          <cell r="K533">
            <v>2.3521000000000001</v>
          </cell>
          <cell r="M533">
            <v>0</v>
          </cell>
          <cell r="N533" t="str">
            <v>VW</v>
          </cell>
          <cell r="O533">
            <v>0</v>
          </cell>
          <cell r="P533" t="str">
            <v>PUEBLA</v>
          </cell>
          <cell r="Q533">
            <v>0</v>
          </cell>
        </row>
        <row r="534">
          <cell r="B534" t="str">
            <v>F VW 02 37469</v>
          </cell>
          <cell r="C534">
            <v>4</v>
          </cell>
          <cell r="D534">
            <v>6270</v>
          </cell>
          <cell r="E534">
            <v>66</v>
          </cell>
          <cell r="F534" t="str">
            <v>D2b</v>
          </cell>
          <cell r="G534">
            <v>217000</v>
          </cell>
          <cell r="H534" t="str">
            <v>TRW - Autoelektronika s.r.o./</v>
          </cell>
          <cell r="M534">
            <v>0</v>
          </cell>
          <cell r="N534" t="str">
            <v>SK</v>
          </cell>
          <cell r="O534">
            <v>0</v>
          </cell>
          <cell r="P534" t="str">
            <v>PUEBLA</v>
          </cell>
          <cell r="Q534">
            <v>0</v>
          </cell>
        </row>
        <row r="535">
          <cell r="B535" t="str">
            <v>F VW 02 37469</v>
          </cell>
          <cell r="C535">
            <v>4</v>
          </cell>
          <cell r="D535">
            <v>20505</v>
          </cell>
          <cell r="E535">
            <v>66</v>
          </cell>
          <cell r="F535" t="str">
            <v>D2b</v>
          </cell>
          <cell r="G535">
            <v>217000</v>
          </cell>
          <cell r="H535" t="str">
            <v>CEBI Deutschland Vertriebs-GmbH/Osimo</v>
          </cell>
          <cell r="I535" t="str">
            <v>D</v>
          </cell>
          <cell r="J535">
            <v>2.0299999999999998</v>
          </cell>
          <cell r="K535">
            <v>2.17</v>
          </cell>
          <cell r="M535">
            <v>0</v>
          </cell>
          <cell r="N535" t="str">
            <v>VW</v>
          </cell>
          <cell r="O535">
            <v>0</v>
          </cell>
          <cell r="P535" t="str">
            <v>PUEBLA</v>
          </cell>
          <cell r="Q535">
            <v>0</v>
          </cell>
        </row>
        <row r="536">
          <cell r="B536" t="str">
            <v>F VW 02 37469</v>
          </cell>
          <cell r="C536">
            <v>4</v>
          </cell>
          <cell r="D536">
            <v>26946</v>
          </cell>
          <cell r="E536">
            <v>66</v>
          </cell>
          <cell r="F536" t="str">
            <v>D2b</v>
          </cell>
          <cell r="G536">
            <v>217000</v>
          </cell>
          <cell r="H536" t="str">
            <v>Yazaki Europe Ltd. - Components Coordination Center/</v>
          </cell>
          <cell r="M536">
            <v>0</v>
          </cell>
          <cell r="N536" t="str">
            <v>VW</v>
          </cell>
          <cell r="O536">
            <v>0</v>
          </cell>
          <cell r="P536" t="str">
            <v>PUEBLA</v>
          </cell>
          <cell r="Q536">
            <v>0</v>
          </cell>
        </row>
        <row r="537">
          <cell r="B537" t="str">
            <v>F VW 02 37469</v>
          </cell>
          <cell r="C537">
            <v>4</v>
          </cell>
          <cell r="D537">
            <v>51506</v>
          </cell>
          <cell r="E537">
            <v>66</v>
          </cell>
          <cell r="F537" t="str">
            <v>D2b</v>
          </cell>
          <cell r="G537">
            <v>217000</v>
          </cell>
          <cell r="H537" t="str">
            <v>SIEMENS VDO S.A. DE C.V./</v>
          </cell>
          <cell r="M537">
            <v>0</v>
          </cell>
          <cell r="N537" t="str">
            <v>MX</v>
          </cell>
          <cell r="O537">
            <v>0</v>
          </cell>
          <cell r="P537" t="str">
            <v>PUEBLA</v>
          </cell>
          <cell r="Q537">
            <v>0</v>
          </cell>
        </row>
        <row r="538">
          <cell r="B538" t="str">
            <v>F VW 02 37469</v>
          </cell>
          <cell r="C538">
            <v>4</v>
          </cell>
          <cell r="D538">
            <v>54824</v>
          </cell>
          <cell r="E538">
            <v>66</v>
          </cell>
          <cell r="F538" t="str">
            <v>D2b</v>
          </cell>
          <cell r="G538">
            <v>217000</v>
          </cell>
          <cell r="H538" t="str">
            <v>VALEO AUTO-ELECTRIC GMBH &amp; CO. KG/</v>
          </cell>
          <cell r="M538">
            <v>0</v>
          </cell>
          <cell r="N538" t="str">
            <v>VW</v>
          </cell>
          <cell r="O538">
            <v>0</v>
          </cell>
          <cell r="P538" t="str">
            <v>PUEBLA</v>
          </cell>
          <cell r="Q538">
            <v>0</v>
          </cell>
        </row>
        <row r="539">
          <cell r="B539" t="str">
            <v>F VW 02 37469</v>
          </cell>
          <cell r="C539">
            <v>5</v>
          </cell>
          <cell r="D539">
            <v>261</v>
          </cell>
          <cell r="E539">
            <v>11</v>
          </cell>
          <cell r="F539" t="str">
            <v>D2b</v>
          </cell>
          <cell r="G539">
            <v>328700</v>
          </cell>
          <cell r="H539" t="str">
            <v>Kiekert AG/Deutschland</v>
          </cell>
          <cell r="I539" t="str">
            <v>D</v>
          </cell>
          <cell r="J539">
            <v>2.66</v>
          </cell>
          <cell r="K539">
            <v>3.66</v>
          </cell>
          <cell r="M539">
            <v>0</v>
          </cell>
          <cell r="N539" t="str">
            <v>VW</v>
          </cell>
          <cell r="O539">
            <v>0</v>
          </cell>
          <cell r="P539" t="str">
            <v>WOLFSBURG</v>
          </cell>
          <cell r="Q539">
            <v>0</v>
          </cell>
        </row>
        <row r="540">
          <cell r="B540" t="str">
            <v>F VW 02 37469</v>
          </cell>
          <cell r="C540">
            <v>5</v>
          </cell>
          <cell r="D540">
            <v>5083</v>
          </cell>
          <cell r="E540">
            <v>11</v>
          </cell>
          <cell r="F540" t="str">
            <v>D2b</v>
          </cell>
          <cell r="G540">
            <v>328700</v>
          </cell>
          <cell r="H540" t="str">
            <v>SO.GE.MI. Spa/</v>
          </cell>
          <cell r="M540">
            <v>0</v>
          </cell>
          <cell r="N540" t="str">
            <v>IT</v>
          </cell>
          <cell r="O540">
            <v>0</v>
          </cell>
          <cell r="P540" t="str">
            <v>WOLFSBURG</v>
          </cell>
          <cell r="Q540">
            <v>0</v>
          </cell>
        </row>
        <row r="541">
          <cell r="B541" t="str">
            <v>F VW 02 37469</v>
          </cell>
          <cell r="C541">
            <v>5</v>
          </cell>
          <cell r="D541">
            <v>6231</v>
          </cell>
          <cell r="E541">
            <v>11</v>
          </cell>
          <cell r="F541" t="str">
            <v>D2b</v>
          </cell>
          <cell r="G541">
            <v>328700</v>
          </cell>
          <cell r="H541" t="str">
            <v>Hella KG Hueck &amp; Co./Bremen</v>
          </cell>
          <cell r="I541" t="str">
            <v>D</v>
          </cell>
          <cell r="J541">
            <v>2.0299999999999998</v>
          </cell>
          <cell r="K541">
            <v>2.0323000000000002</v>
          </cell>
          <cell r="M541">
            <v>0</v>
          </cell>
          <cell r="N541" t="str">
            <v>VW</v>
          </cell>
          <cell r="O541">
            <v>0</v>
          </cell>
          <cell r="P541" t="str">
            <v>WOLFSBURG</v>
          </cell>
          <cell r="Q541">
            <v>0</v>
          </cell>
        </row>
        <row r="542">
          <cell r="B542" t="str">
            <v>F VW 02 37469</v>
          </cell>
          <cell r="C542">
            <v>5</v>
          </cell>
          <cell r="D542">
            <v>6270</v>
          </cell>
          <cell r="E542">
            <v>11</v>
          </cell>
          <cell r="F542" t="str">
            <v>D2b</v>
          </cell>
          <cell r="G542">
            <v>328700</v>
          </cell>
          <cell r="H542" t="str">
            <v>TRW - Autoelektronika s.r.o./</v>
          </cell>
          <cell r="M542">
            <v>0</v>
          </cell>
          <cell r="N542" t="str">
            <v>SK</v>
          </cell>
          <cell r="O542">
            <v>0</v>
          </cell>
          <cell r="P542" t="str">
            <v>WOLFSBURG</v>
          </cell>
          <cell r="Q542">
            <v>0</v>
          </cell>
        </row>
        <row r="543">
          <cell r="B543" t="str">
            <v>F VW 02 37469</v>
          </cell>
          <cell r="C543">
            <v>5</v>
          </cell>
          <cell r="D543">
            <v>20505</v>
          </cell>
          <cell r="E543">
            <v>11</v>
          </cell>
          <cell r="F543" t="str">
            <v>D2b</v>
          </cell>
          <cell r="G543">
            <v>328700</v>
          </cell>
          <cell r="H543" t="str">
            <v>CEBI Deutschland Vertriebs-GmbH/Osimo</v>
          </cell>
          <cell r="I543" t="str">
            <v>D</v>
          </cell>
          <cell r="J543">
            <v>2.0299999999999998</v>
          </cell>
          <cell r="K543">
            <v>2.04</v>
          </cell>
          <cell r="M543">
            <v>0</v>
          </cell>
          <cell r="N543" t="str">
            <v>VW</v>
          </cell>
          <cell r="O543">
            <v>0</v>
          </cell>
          <cell r="P543" t="str">
            <v>WOLFSBURG</v>
          </cell>
          <cell r="Q543">
            <v>0</v>
          </cell>
        </row>
        <row r="544">
          <cell r="B544" t="str">
            <v>F VW 02 37469</v>
          </cell>
          <cell r="C544">
            <v>5</v>
          </cell>
          <cell r="D544">
            <v>26946</v>
          </cell>
          <cell r="E544">
            <v>11</v>
          </cell>
          <cell r="F544" t="str">
            <v>D2b</v>
          </cell>
          <cell r="G544">
            <v>328700</v>
          </cell>
          <cell r="H544" t="str">
            <v>Yazaki Europe Ltd. - Components Coordination Center/</v>
          </cell>
          <cell r="M544">
            <v>0</v>
          </cell>
          <cell r="N544" t="str">
            <v>VW</v>
          </cell>
          <cell r="O544">
            <v>0</v>
          </cell>
          <cell r="P544" t="str">
            <v>WOLFSBURG</v>
          </cell>
          <cell r="Q544">
            <v>0</v>
          </cell>
        </row>
        <row r="545">
          <cell r="B545" t="str">
            <v>F VW 02 37469</v>
          </cell>
          <cell r="C545">
            <v>5</v>
          </cell>
          <cell r="D545">
            <v>51506</v>
          </cell>
          <cell r="E545">
            <v>11</v>
          </cell>
          <cell r="F545" t="str">
            <v>D2b</v>
          </cell>
          <cell r="G545">
            <v>328700</v>
          </cell>
          <cell r="H545" t="str">
            <v>SIEMENS VDO S.A. DE C.V./</v>
          </cell>
          <cell r="M545">
            <v>0</v>
          </cell>
          <cell r="N545" t="str">
            <v>MX</v>
          </cell>
          <cell r="O545">
            <v>0</v>
          </cell>
          <cell r="P545" t="str">
            <v>WOLFSBURG</v>
          </cell>
          <cell r="Q545">
            <v>0</v>
          </cell>
        </row>
        <row r="546">
          <cell r="B546" t="str">
            <v>F VW 02 37469</v>
          </cell>
          <cell r="C546">
            <v>5</v>
          </cell>
          <cell r="D546">
            <v>54824</v>
          </cell>
          <cell r="E546">
            <v>11</v>
          </cell>
          <cell r="F546" t="str">
            <v>D2b</v>
          </cell>
          <cell r="G546">
            <v>328700</v>
          </cell>
          <cell r="H546" t="str">
            <v>VALEO AUTO-ELECTRIC GMBH &amp; CO. KG/</v>
          </cell>
          <cell r="M546">
            <v>0</v>
          </cell>
          <cell r="N546" t="str">
            <v>VW</v>
          </cell>
          <cell r="O546">
            <v>0</v>
          </cell>
          <cell r="P546" t="str">
            <v>WOLFSBURG</v>
          </cell>
          <cell r="Q546">
            <v>0</v>
          </cell>
        </row>
        <row r="550">
          <cell r="B550" t="str">
            <v>NUMBER</v>
          </cell>
          <cell r="C550" t="str">
            <v>NUMBER</v>
          </cell>
          <cell r="D550" t="str">
            <v>NUMBER</v>
          </cell>
          <cell r="E550" t="str">
            <v>NUMBER</v>
          </cell>
          <cell r="F550" t="str">
            <v>NUMBER</v>
          </cell>
          <cell r="G550" t="str">
            <v>NUMBER</v>
          </cell>
          <cell r="H550" t="str">
            <v>NUMBER</v>
          </cell>
          <cell r="I550" t="str">
            <v>NUMBER</v>
          </cell>
          <cell r="J550" t="str">
            <v>NUMBER</v>
          </cell>
          <cell r="K550" t="str">
            <v>NUMBER</v>
          </cell>
          <cell r="L550" t="str">
            <v>NUMBER</v>
          </cell>
          <cell r="M550" t="str">
            <v>NUMBER</v>
          </cell>
          <cell r="N550" t="str">
            <v>NUMBER</v>
          </cell>
          <cell r="O550" t="str">
            <v>NUMBER</v>
          </cell>
          <cell r="P550" t="str">
            <v>NUMBER</v>
          </cell>
        </row>
        <row r="551">
          <cell r="B551">
            <v>15</v>
          </cell>
        </row>
        <row r="552">
          <cell r="B552">
            <v>1</v>
          </cell>
          <cell r="C552">
            <v>261</v>
          </cell>
          <cell r="D552">
            <v>0</v>
          </cell>
          <cell r="E552">
            <v>0</v>
          </cell>
          <cell r="F552">
            <v>0</v>
          </cell>
          <cell r="G552">
            <v>2004</v>
          </cell>
        </row>
        <row r="553">
          <cell r="B553">
            <v>1</v>
          </cell>
          <cell r="C553">
            <v>6231</v>
          </cell>
          <cell r="D553">
            <v>0</v>
          </cell>
          <cell r="E553">
            <v>0</v>
          </cell>
          <cell r="F553">
            <v>0</v>
          </cell>
          <cell r="G553">
            <v>2004</v>
          </cell>
          <cell r="J553">
            <v>3</v>
          </cell>
          <cell r="K553">
            <v>3</v>
          </cell>
          <cell r="L553">
            <v>3</v>
          </cell>
        </row>
        <row r="554">
          <cell r="B554">
            <v>1</v>
          </cell>
          <cell r="C554">
            <v>20505</v>
          </cell>
          <cell r="D554">
            <v>0</v>
          </cell>
          <cell r="E554">
            <v>0</v>
          </cell>
          <cell r="F554">
            <v>0</v>
          </cell>
          <cell r="G554">
            <v>2004</v>
          </cell>
          <cell r="J554">
            <v>3</v>
          </cell>
          <cell r="K554">
            <v>3</v>
          </cell>
          <cell r="L554">
            <v>3</v>
          </cell>
          <cell r="P554">
            <v>0</v>
          </cell>
        </row>
        <row r="555">
          <cell r="B555">
            <v>2</v>
          </cell>
          <cell r="C555">
            <v>261</v>
          </cell>
          <cell r="D555">
            <v>0</v>
          </cell>
          <cell r="E555">
            <v>0</v>
          </cell>
          <cell r="F555">
            <v>0</v>
          </cell>
          <cell r="G555">
            <v>2004</v>
          </cell>
        </row>
        <row r="556">
          <cell r="B556">
            <v>2</v>
          </cell>
          <cell r="C556">
            <v>6231</v>
          </cell>
          <cell r="D556">
            <v>0</v>
          </cell>
          <cell r="E556">
            <v>0</v>
          </cell>
          <cell r="F556">
            <v>0</v>
          </cell>
          <cell r="G556">
            <v>2004</v>
          </cell>
          <cell r="J556">
            <v>2.5</v>
          </cell>
          <cell r="K556">
            <v>2.5</v>
          </cell>
          <cell r="L556">
            <v>2.5</v>
          </cell>
        </row>
        <row r="557">
          <cell r="B557">
            <v>2</v>
          </cell>
          <cell r="C557">
            <v>20505</v>
          </cell>
          <cell r="D557">
            <v>0</v>
          </cell>
          <cell r="E557">
            <v>0</v>
          </cell>
          <cell r="F557">
            <v>0</v>
          </cell>
          <cell r="G557">
            <v>2004</v>
          </cell>
          <cell r="J557">
            <v>3</v>
          </cell>
          <cell r="K557">
            <v>3</v>
          </cell>
          <cell r="L557">
            <v>3</v>
          </cell>
          <cell r="P557">
            <v>0</v>
          </cell>
        </row>
        <row r="558">
          <cell r="B558">
            <v>3</v>
          </cell>
          <cell r="C558">
            <v>261</v>
          </cell>
          <cell r="D558">
            <v>0</v>
          </cell>
          <cell r="E558">
            <v>0</v>
          </cell>
          <cell r="F558">
            <v>0</v>
          </cell>
          <cell r="G558">
            <v>2005</v>
          </cell>
        </row>
        <row r="559">
          <cell r="B559">
            <v>3</v>
          </cell>
          <cell r="C559">
            <v>6231</v>
          </cell>
          <cell r="D559">
            <v>0</v>
          </cell>
          <cell r="E559">
            <v>0</v>
          </cell>
          <cell r="F559">
            <v>0</v>
          </cell>
          <cell r="G559">
            <v>2005</v>
          </cell>
          <cell r="I559">
            <v>2.5</v>
          </cell>
          <cell r="J559">
            <v>2.5</v>
          </cell>
          <cell r="K559">
            <v>2.5</v>
          </cell>
        </row>
        <row r="560">
          <cell r="B560">
            <v>3</v>
          </cell>
          <cell r="C560">
            <v>20505</v>
          </cell>
          <cell r="D560">
            <v>0</v>
          </cell>
          <cell r="E560">
            <v>0</v>
          </cell>
          <cell r="F560">
            <v>0</v>
          </cell>
          <cell r="G560">
            <v>2005</v>
          </cell>
          <cell r="J560">
            <v>3</v>
          </cell>
          <cell r="K560">
            <v>3</v>
          </cell>
          <cell r="L560">
            <v>3</v>
          </cell>
          <cell r="P560">
            <v>0</v>
          </cell>
        </row>
        <row r="561">
          <cell r="B561">
            <v>4</v>
          </cell>
          <cell r="C561">
            <v>261</v>
          </cell>
          <cell r="D561">
            <v>0</v>
          </cell>
          <cell r="E561">
            <v>0</v>
          </cell>
          <cell r="F561">
            <v>0</v>
          </cell>
          <cell r="G561">
            <v>2004</v>
          </cell>
        </row>
        <row r="562">
          <cell r="B562">
            <v>4</v>
          </cell>
          <cell r="C562">
            <v>6231</v>
          </cell>
          <cell r="D562">
            <v>0</v>
          </cell>
          <cell r="E562">
            <v>0</v>
          </cell>
          <cell r="F562">
            <v>0</v>
          </cell>
          <cell r="G562">
            <v>2004</v>
          </cell>
          <cell r="J562">
            <v>3</v>
          </cell>
          <cell r="K562">
            <v>3</v>
          </cell>
          <cell r="L562">
            <v>3</v>
          </cell>
        </row>
        <row r="563">
          <cell r="B563">
            <v>4</v>
          </cell>
          <cell r="C563">
            <v>20505</v>
          </cell>
          <cell r="D563">
            <v>0</v>
          </cell>
          <cell r="E563">
            <v>0</v>
          </cell>
          <cell r="F563">
            <v>0</v>
          </cell>
          <cell r="G563">
            <v>2004</v>
          </cell>
          <cell r="J563">
            <v>3</v>
          </cell>
          <cell r="K563">
            <v>3</v>
          </cell>
          <cell r="L563">
            <v>3</v>
          </cell>
          <cell r="P563">
            <v>0</v>
          </cell>
        </row>
        <row r="564">
          <cell r="B564">
            <v>5</v>
          </cell>
          <cell r="C564">
            <v>261</v>
          </cell>
          <cell r="D564">
            <v>0</v>
          </cell>
          <cell r="E564">
            <v>0</v>
          </cell>
          <cell r="F564">
            <v>0</v>
          </cell>
          <cell r="G564">
            <v>2004</v>
          </cell>
        </row>
        <row r="565">
          <cell r="B565">
            <v>5</v>
          </cell>
          <cell r="C565">
            <v>6231</v>
          </cell>
          <cell r="D565">
            <v>0</v>
          </cell>
          <cell r="E565">
            <v>0</v>
          </cell>
          <cell r="F565">
            <v>0</v>
          </cell>
          <cell r="G565">
            <v>2004</v>
          </cell>
          <cell r="J565">
            <v>3</v>
          </cell>
          <cell r="K565">
            <v>3</v>
          </cell>
          <cell r="L565">
            <v>3</v>
          </cell>
        </row>
        <row r="566">
          <cell r="B566">
            <v>5</v>
          </cell>
          <cell r="C566">
            <v>20505</v>
          </cell>
          <cell r="D566">
            <v>0</v>
          </cell>
          <cell r="E566">
            <v>0</v>
          </cell>
          <cell r="F566">
            <v>0</v>
          </cell>
          <cell r="G566">
            <v>2004</v>
          </cell>
          <cell r="J566">
            <v>3</v>
          </cell>
          <cell r="K566">
            <v>3</v>
          </cell>
          <cell r="L566">
            <v>3</v>
          </cell>
          <cell r="P566">
            <v>0</v>
          </cell>
        </row>
        <row r="570">
          <cell r="B570" t="str">
            <v>NUMBER</v>
          </cell>
          <cell r="C570" t="str">
            <v>DATE</v>
          </cell>
          <cell r="D570" t="str">
            <v>NUMBER</v>
          </cell>
          <cell r="E570" t="str">
            <v>NUMBER</v>
          </cell>
          <cell r="F570" t="str">
            <v>NUMBER</v>
          </cell>
          <cell r="G570" t="str">
            <v>NUMBER</v>
          </cell>
          <cell r="H570" t="str">
            <v>NUMBER</v>
          </cell>
          <cell r="I570" t="str">
            <v>NUMBER</v>
          </cell>
          <cell r="J570" t="str">
            <v>NUMBER</v>
          </cell>
          <cell r="K570" t="str">
            <v>NUMBER</v>
          </cell>
          <cell r="L570" t="str">
            <v>NUMBER</v>
          </cell>
          <cell r="M570" t="str">
            <v>NUMBER</v>
          </cell>
        </row>
        <row r="571">
          <cell r="B571">
            <v>12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Summary"/>
      <sheetName val="PartList"/>
      <sheetName val="BOM"/>
      <sheetName val="Reference"/>
      <sheetName val="Worksheet"/>
      <sheetName val="총괄표"/>
      <sheetName val="Import"/>
    </sheetNames>
    <sheetDataSet>
      <sheetData sheetId="0">
        <row r="4">
          <cell r="A4" t="str">
            <v>M01</v>
          </cell>
        </row>
        <row r="5">
          <cell r="A5" t="str">
            <v>M02</v>
          </cell>
        </row>
        <row r="6">
          <cell r="A6" t="str">
            <v>M03</v>
          </cell>
        </row>
        <row r="7">
          <cell r="A7" t="str">
            <v>M04</v>
          </cell>
        </row>
        <row r="8">
          <cell r="A8" t="str">
            <v>M05</v>
          </cell>
        </row>
        <row r="9">
          <cell r="A9" t="str">
            <v>M06</v>
          </cell>
        </row>
        <row r="10">
          <cell r="A10" t="str">
            <v>M07</v>
          </cell>
        </row>
        <row r="11">
          <cell r="A11" t="str">
            <v>M08</v>
          </cell>
        </row>
        <row r="12">
          <cell r="A12" t="str">
            <v>M09</v>
          </cell>
        </row>
        <row r="13">
          <cell r="A13" t="str">
            <v>M10</v>
          </cell>
        </row>
        <row r="14">
          <cell r="A14" t="str">
            <v>M11</v>
          </cell>
        </row>
        <row r="15">
          <cell r="A15" t="str">
            <v>M12</v>
          </cell>
        </row>
        <row r="16">
          <cell r="A16" t="str">
            <v>M13</v>
          </cell>
        </row>
        <row r="17">
          <cell r="A17" t="str">
            <v>M14</v>
          </cell>
        </row>
        <row r="18">
          <cell r="A18" t="str">
            <v>M15</v>
          </cell>
        </row>
        <row r="19">
          <cell r="A19" t="str">
            <v>M16</v>
          </cell>
        </row>
        <row r="20">
          <cell r="A20" t="str">
            <v>M17</v>
          </cell>
        </row>
        <row r="21">
          <cell r="A21" t="str">
            <v>M18</v>
          </cell>
        </row>
        <row r="22">
          <cell r="A22" t="str">
            <v>M19</v>
          </cell>
        </row>
        <row r="23">
          <cell r="A23" t="str">
            <v>M20</v>
          </cell>
        </row>
        <row r="24">
          <cell r="A24" t="str">
            <v>M21</v>
          </cell>
        </row>
        <row r="25">
          <cell r="A25" t="str">
            <v>M22</v>
          </cell>
        </row>
        <row r="26">
          <cell r="A26" t="str">
            <v>M23</v>
          </cell>
        </row>
        <row r="27">
          <cell r="A27" t="str">
            <v>M24</v>
          </cell>
        </row>
        <row r="28">
          <cell r="A28" t="str">
            <v>M25</v>
          </cell>
        </row>
        <row r="29">
          <cell r="A29" t="str">
            <v>M26</v>
          </cell>
        </row>
        <row r="30">
          <cell r="A30" t="str">
            <v>M27</v>
          </cell>
        </row>
        <row r="31">
          <cell r="A31" t="str">
            <v>M28</v>
          </cell>
        </row>
        <row r="32">
          <cell r="A32" t="str">
            <v>M29</v>
          </cell>
        </row>
        <row r="33">
          <cell r="A33" t="str">
            <v>M30</v>
          </cell>
        </row>
        <row r="34">
          <cell r="A34" t="str">
            <v>M31</v>
          </cell>
        </row>
        <row r="35">
          <cell r="A35" t="str">
            <v>M32</v>
          </cell>
        </row>
        <row r="36">
          <cell r="A36" t="str">
            <v>M33</v>
          </cell>
        </row>
        <row r="37">
          <cell r="A37" t="str">
            <v>M34</v>
          </cell>
        </row>
        <row r="38">
          <cell r="A38" t="str">
            <v>M35</v>
          </cell>
        </row>
        <row r="39">
          <cell r="A39" t="str">
            <v>M36</v>
          </cell>
        </row>
        <row r="40">
          <cell r="A40" t="str">
            <v>M37</v>
          </cell>
        </row>
        <row r="41">
          <cell r="A41" t="str">
            <v>M38</v>
          </cell>
        </row>
        <row r="42">
          <cell r="A42" t="str">
            <v>M39</v>
          </cell>
        </row>
        <row r="43">
          <cell r="A43" t="str">
            <v>M40</v>
          </cell>
        </row>
      </sheetData>
      <sheetData sheetId="1"/>
      <sheetData sheetId="2"/>
      <sheetData sheetId="3"/>
      <sheetData sheetId="4">
        <row r="31">
          <cell r="A31" t="str">
            <v>Baseline</v>
          </cell>
        </row>
        <row r="32">
          <cell r="A32" t="str">
            <v>Change1</v>
          </cell>
        </row>
        <row r="33">
          <cell r="A33" t="str">
            <v>Change2</v>
          </cell>
        </row>
        <row r="34">
          <cell r="A34" t="str">
            <v>Change3</v>
          </cell>
        </row>
        <row r="35">
          <cell r="A35" t="str">
            <v>Change4</v>
          </cell>
        </row>
        <row r="36">
          <cell r="A36" t="str">
            <v>Change5</v>
          </cell>
        </row>
        <row r="37">
          <cell r="A37" t="str">
            <v>Change6</v>
          </cell>
        </row>
        <row r="38">
          <cell r="A38" t="str">
            <v>Change7</v>
          </cell>
        </row>
        <row r="39">
          <cell r="A39" t="str">
            <v>Change8</v>
          </cell>
        </row>
        <row r="40">
          <cell r="A40" t="str">
            <v>Change9</v>
          </cell>
        </row>
        <row r="41">
          <cell r="A41" t="str">
            <v>Change10</v>
          </cell>
        </row>
        <row r="42">
          <cell r="A42" t="str">
            <v>Change11</v>
          </cell>
        </row>
        <row r="43">
          <cell r="A43" t="str">
            <v>Change12</v>
          </cell>
        </row>
        <row r="44">
          <cell r="A44" t="str">
            <v>Change13</v>
          </cell>
        </row>
        <row r="45">
          <cell r="A45" t="str">
            <v>Change14</v>
          </cell>
        </row>
        <row r="46">
          <cell r="A46" t="str">
            <v>Change15</v>
          </cell>
        </row>
        <row r="47">
          <cell r="A47" t="str">
            <v>Change16</v>
          </cell>
        </row>
        <row r="48">
          <cell r="A48" t="str">
            <v>Change17</v>
          </cell>
        </row>
        <row r="49">
          <cell r="A49" t="str">
            <v>Change18</v>
          </cell>
        </row>
        <row r="50">
          <cell r="A50" t="str">
            <v>Change19</v>
          </cell>
        </row>
        <row r="51">
          <cell r="A51" t="str">
            <v>Change20</v>
          </cell>
        </row>
        <row r="52">
          <cell r="A52" t="str">
            <v>Change21</v>
          </cell>
        </row>
        <row r="53">
          <cell r="A53" t="str">
            <v>Change22</v>
          </cell>
        </row>
        <row r="54">
          <cell r="A54" t="str">
            <v>Change23</v>
          </cell>
        </row>
        <row r="55">
          <cell r="A55" t="str">
            <v>Change24</v>
          </cell>
        </row>
        <row r="56">
          <cell r="A56" t="str">
            <v>Change25</v>
          </cell>
        </row>
        <row r="57">
          <cell r="A57" t="str">
            <v>Change26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"/>
      <sheetName val="Constant"/>
      <sheetName val="BOM"/>
      <sheetName val="List"/>
      <sheetName val="DwgRelease"/>
      <sheetName val="Cache"/>
      <sheetName val="Swap"/>
      <sheetName val="Master list"/>
      <sheetName val="Obsolete"/>
      <sheetName val="home"/>
      <sheetName val="Reference"/>
      <sheetName val="Mod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"/>
      <sheetName val="Constant"/>
      <sheetName val="BOM"/>
      <sheetName val="List"/>
      <sheetName val="DwgRelease"/>
      <sheetName val="Cache"/>
      <sheetName val="Swap"/>
      <sheetName val="Master list"/>
      <sheetName val="Obsolete"/>
      <sheetName val="DBL LPG시험"/>
      <sheetName val="Impo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총괄표"/>
      <sheetName val="가솔린엔진설계2팀"/>
      <sheetName val="가솔린엔진시험1팀"/>
      <sheetName val="가솔린엔진시험2팀"/>
      <sheetName val="MT설계팀"/>
      <sheetName val="AT설계팀"/>
      <sheetName val="TM시험팀"/>
      <sheetName val="소음진동연구팀"/>
      <sheetName val="마북시작팀"/>
      <sheetName val="Vorbereitende Eingaben (Teil 1)"/>
      <sheetName val="Barwertberechnung (3)"/>
      <sheetName val="Import"/>
      <sheetName val="Worksheet"/>
      <sheetName val="Constant"/>
    </sheetNames>
    <sheetDataSet>
      <sheetData sheetId="0" refreshError="1">
        <row r="2">
          <cell r="C2">
            <v>36077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7"/>
  <sheetViews>
    <sheetView workbookViewId="0">
      <selection activeCell="F29" sqref="F29"/>
    </sheetView>
  </sheetViews>
  <sheetFormatPr defaultColWidth="9" defaultRowHeight="14.25"/>
  <cols>
    <col min="2" max="2" width="16.25" customWidth="1"/>
    <col min="3" max="3" width="13.5" customWidth="1"/>
    <col min="4" max="4" width="12.25" customWidth="1"/>
    <col min="5" max="5" width="13.375" customWidth="1"/>
    <col min="6" max="6" width="19.75" customWidth="1"/>
    <col min="7" max="7" width="15.375" customWidth="1"/>
    <col min="8" max="8" width="15.625" customWidth="1"/>
    <col min="9" max="9" width="15.375" customWidth="1"/>
    <col min="10" max="10" width="14" customWidth="1"/>
    <col min="11" max="11" width="16" customWidth="1"/>
    <col min="12" max="12" width="24" customWidth="1"/>
  </cols>
  <sheetData>
    <row r="1" spans="1:12">
      <c r="A1" s="95" t="s">
        <v>0</v>
      </c>
      <c r="B1" s="95"/>
      <c r="C1" s="95"/>
      <c r="D1" s="95"/>
      <c r="E1" s="95" t="s">
        <v>1</v>
      </c>
      <c r="F1" s="95" t="s">
        <v>2</v>
      </c>
      <c r="G1" s="95" t="s">
        <v>3</v>
      </c>
      <c r="H1" s="95" t="s">
        <v>4</v>
      </c>
      <c r="I1" s="95" t="s">
        <v>5</v>
      </c>
      <c r="J1" s="95" t="s">
        <v>6</v>
      </c>
      <c r="K1" s="95" t="s">
        <v>7</v>
      </c>
      <c r="L1" s="95" t="s">
        <v>8</v>
      </c>
    </row>
    <row r="2" spans="1:12">
      <c r="A2" s="95"/>
      <c r="B2" s="95"/>
      <c r="C2" s="95"/>
      <c r="D2" s="95"/>
      <c r="E2" s="95" t="s">
        <v>9</v>
      </c>
      <c r="F2" s="95" t="s">
        <v>10</v>
      </c>
      <c r="G2" s="95" t="s">
        <v>9</v>
      </c>
      <c r="H2" s="95" t="s">
        <v>10</v>
      </c>
      <c r="I2" s="95" t="s">
        <v>11</v>
      </c>
      <c r="J2" s="95" t="s">
        <v>11</v>
      </c>
      <c r="K2" s="95" t="s">
        <v>12</v>
      </c>
      <c r="L2" s="95" t="s">
        <v>12</v>
      </c>
    </row>
    <row r="3" spans="1:12" ht="28.5">
      <c r="A3" s="95" t="s">
        <v>13</v>
      </c>
      <c r="B3" s="95"/>
      <c r="C3" s="95"/>
      <c r="D3" s="95"/>
      <c r="E3" s="95" t="s">
        <v>14</v>
      </c>
      <c r="F3" s="95" t="s">
        <v>14</v>
      </c>
      <c r="G3" s="95" t="s">
        <v>15</v>
      </c>
      <c r="H3" s="95" t="s">
        <v>15</v>
      </c>
      <c r="I3" s="95" t="s">
        <v>16</v>
      </c>
      <c r="J3" s="96" t="s">
        <v>17</v>
      </c>
      <c r="K3" s="96" t="s">
        <v>18</v>
      </c>
      <c r="L3" s="95" t="s">
        <v>19</v>
      </c>
    </row>
    <row r="4" spans="1:12">
      <c r="A4" s="95" t="s">
        <v>20</v>
      </c>
      <c r="B4" s="95" t="s">
        <v>21</v>
      </c>
      <c r="C4" s="95" t="s">
        <v>22</v>
      </c>
      <c r="D4" s="95" t="s">
        <v>23</v>
      </c>
      <c r="E4" s="95" t="s">
        <v>24</v>
      </c>
      <c r="F4" s="95" t="s">
        <v>24</v>
      </c>
      <c r="G4" s="95" t="s">
        <v>24</v>
      </c>
      <c r="H4" s="95" t="s">
        <v>24</v>
      </c>
      <c r="I4" s="95" t="s">
        <v>24</v>
      </c>
      <c r="J4" s="95" t="s">
        <v>24</v>
      </c>
      <c r="K4" s="95" t="s">
        <v>24</v>
      </c>
      <c r="L4" s="95" t="s">
        <v>24</v>
      </c>
    </row>
    <row r="5" spans="1:12">
      <c r="A5" s="95">
        <v>1</v>
      </c>
      <c r="B5" s="95" t="s">
        <v>25</v>
      </c>
      <c r="C5" s="95" t="s">
        <v>26</v>
      </c>
      <c r="D5" s="95">
        <v>130</v>
      </c>
      <c r="E5" s="95">
        <v>2</v>
      </c>
      <c r="F5" s="95"/>
      <c r="G5" s="95">
        <v>2</v>
      </c>
      <c r="H5" s="95"/>
      <c r="I5" s="95">
        <v>2</v>
      </c>
      <c r="J5" s="95">
        <v>2</v>
      </c>
      <c r="K5" s="95"/>
      <c r="L5" s="95"/>
    </row>
    <row r="6" spans="1:12">
      <c r="A6" s="95">
        <v>2</v>
      </c>
      <c r="B6" s="95" t="s">
        <v>27</v>
      </c>
      <c r="C6" s="95"/>
      <c r="D6" s="95">
        <v>165</v>
      </c>
      <c r="E6" s="95">
        <v>1</v>
      </c>
      <c r="F6" s="95"/>
      <c r="G6" s="95">
        <v>1</v>
      </c>
      <c r="H6" s="95"/>
      <c r="I6" s="95">
        <v>1</v>
      </c>
      <c r="J6" s="95">
        <v>1</v>
      </c>
      <c r="K6" s="95"/>
      <c r="L6" s="95"/>
    </row>
    <row r="7" spans="1:12">
      <c r="A7" s="95">
        <v>2</v>
      </c>
      <c r="B7" s="95"/>
      <c r="C7" s="95"/>
      <c r="D7" s="95">
        <v>150</v>
      </c>
      <c r="E7" s="95"/>
      <c r="F7" s="95"/>
      <c r="G7" s="95"/>
      <c r="H7" s="95"/>
      <c r="I7" s="95"/>
      <c r="J7" s="95">
        <v>1</v>
      </c>
      <c r="K7" s="95"/>
      <c r="L7" s="95"/>
    </row>
    <row r="8" spans="1:12">
      <c r="A8" s="95"/>
      <c r="B8" s="95"/>
      <c r="C8" s="95"/>
      <c r="D8" s="95">
        <v>120</v>
      </c>
      <c r="E8" s="95"/>
      <c r="F8" s="95"/>
      <c r="G8" s="95"/>
      <c r="H8" s="95"/>
      <c r="I8" s="95"/>
      <c r="J8" s="95">
        <v>2</v>
      </c>
      <c r="K8" s="95"/>
      <c r="L8" s="95"/>
    </row>
    <row r="9" spans="1:12">
      <c r="A9" s="95">
        <v>3</v>
      </c>
      <c r="B9" s="95" t="s">
        <v>28</v>
      </c>
      <c r="C9" s="95"/>
      <c r="D9" s="95">
        <v>40</v>
      </c>
      <c r="E9" s="95">
        <v>1</v>
      </c>
      <c r="F9" s="95"/>
      <c r="G9" s="95">
        <v>1</v>
      </c>
      <c r="H9" s="95"/>
      <c r="I9" s="95">
        <v>1</v>
      </c>
      <c r="J9" s="95">
        <v>1</v>
      </c>
      <c r="K9" s="95"/>
      <c r="L9" s="95"/>
    </row>
    <row r="10" spans="1:12">
      <c r="A10" s="95">
        <v>4</v>
      </c>
      <c r="B10" s="95" t="s">
        <v>29</v>
      </c>
      <c r="C10" s="95" t="s">
        <v>30</v>
      </c>
      <c r="D10" s="95">
        <v>320</v>
      </c>
      <c r="E10" s="95"/>
      <c r="F10" s="95">
        <v>1</v>
      </c>
      <c r="G10" s="95"/>
      <c r="H10" s="95">
        <v>1</v>
      </c>
      <c r="I10" s="95"/>
      <c r="J10" s="95"/>
      <c r="K10" s="95">
        <v>1</v>
      </c>
      <c r="L10" s="95"/>
    </row>
    <row r="11" spans="1:12">
      <c r="A11" s="95">
        <v>5</v>
      </c>
      <c r="B11" s="95" t="s">
        <v>31</v>
      </c>
      <c r="C11" s="95"/>
      <c r="D11" s="95">
        <v>410</v>
      </c>
      <c r="E11" s="95"/>
      <c r="F11" s="95">
        <v>2</v>
      </c>
      <c r="G11" s="95"/>
      <c r="H11" s="95">
        <v>2</v>
      </c>
      <c r="I11" s="95"/>
      <c r="J11" s="95"/>
      <c r="K11" s="95">
        <v>2</v>
      </c>
      <c r="L11" s="95"/>
    </row>
    <row r="12" spans="1:12">
      <c r="A12" s="95">
        <v>6</v>
      </c>
      <c r="B12" s="95"/>
      <c r="C12" s="95"/>
      <c r="D12" s="95">
        <v>260</v>
      </c>
      <c r="E12" s="95"/>
      <c r="F12" s="95"/>
      <c r="G12" s="95"/>
      <c r="H12" s="95"/>
      <c r="I12" s="95"/>
      <c r="J12" s="95">
        <v>1</v>
      </c>
      <c r="K12" s="95"/>
      <c r="L12" s="95"/>
    </row>
    <row r="13" spans="1:12">
      <c r="A13" s="95">
        <v>6</v>
      </c>
      <c r="B13" s="95" t="s">
        <v>32</v>
      </c>
      <c r="C13" s="95"/>
      <c r="D13" s="95">
        <v>290</v>
      </c>
      <c r="E13" s="95"/>
      <c r="F13" s="95">
        <v>1</v>
      </c>
      <c r="G13" s="95"/>
      <c r="H13" s="95">
        <v>1</v>
      </c>
      <c r="I13" s="95"/>
      <c r="J13" s="95"/>
      <c r="K13" s="95">
        <v>1</v>
      </c>
      <c r="L13" s="95"/>
    </row>
    <row r="14" spans="1:12">
      <c r="A14" s="95">
        <v>7</v>
      </c>
      <c r="B14" s="95" t="s">
        <v>33</v>
      </c>
      <c r="C14" s="95" t="s">
        <v>34</v>
      </c>
      <c r="D14" s="95">
        <v>1100</v>
      </c>
      <c r="E14" s="95">
        <v>1</v>
      </c>
      <c r="F14" s="95"/>
      <c r="G14" s="95">
        <v>1</v>
      </c>
      <c r="H14" s="95"/>
      <c r="I14" s="95">
        <v>1</v>
      </c>
      <c r="J14" s="95">
        <v>1</v>
      </c>
      <c r="K14" s="95"/>
      <c r="L14" s="95"/>
    </row>
    <row r="15" spans="1:12">
      <c r="A15" s="95">
        <v>8</v>
      </c>
      <c r="B15" s="95" t="s">
        <v>35</v>
      </c>
      <c r="C15" s="95"/>
      <c r="D15" s="95">
        <v>500</v>
      </c>
      <c r="E15" s="95"/>
      <c r="F15" s="95"/>
      <c r="G15" s="95"/>
      <c r="H15" s="95"/>
      <c r="I15" s="95"/>
      <c r="J15" s="95"/>
      <c r="K15" s="95"/>
      <c r="L15" s="95">
        <v>1</v>
      </c>
    </row>
    <row r="16" spans="1:12">
      <c r="A16" s="95">
        <v>9</v>
      </c>
      <c r="B16" s="95" t="s">
        <v>36</v>
      </c>
      <c r="C16" s="95" t="s">
        <v>37</v>
      </c>
      <c r="D16" s="95"/>
      <c r="E16" s="95">
        <v>38</v>
      </c>
      <c r="F16" s="95">
        <v>38</v>
      </c>
      <c r="G16" s="95">
        <v>38</v>
      </c>
      <c r="H16" s="95">
        <v>38</v>
      </c>
      <c r="I16" s="95">
        <v>38</v>
      </c>
      <c r="J16" s="95">
        <v>38</v>
      </c>
      <c r="K16" s="95">
        <v>38</v>
      </c>
      <c r="L16" s="95">
        <v>38</v>
      </c>
    </row>
    <row r="17" spans="1:12">
      <c r="A17" s="95">
        <v>10</v>
      </c>
      <c r="B17" s="95" t="s">
        <v>38</v>
      </c>
      <c r="C17" s="95" t="s">
        <v>39</v>
      </c>
      <c r="D17" s="95" t="s">
        <v>39</v>
      </c>
      <c r="E17" s="95"/>
      <c r="F17" s="95">
        <v>1</v>
      </c>
      <c r="G17" s="95"/>
      <c r="H17" s="95"/>
      <c r="I17" s="95"/>
      <c r="J17" s="95"/>
      <c r="K17" s="95"/>
      <c r="L17" s="95">
        <v>1</v>
      </c>
    </row>
  </sheetData>
  <phoneticPr fontId="65" type="noConversion"/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5"/>
  <sheetViews>
    <sheetView tabSelected="1" workbookViewId="0">
      <selection activeCell="C10" sqref="C10"/>
    </sheetView>
  </sheetViews>
  <sheetFormatPr defaultColWidth="9" defaultRowHeight="14.25"/>
  <cols>
    <col min="2" max="2" width="17.125" customWidth="1"/>
    <col min="3" max="3" width="37.875" customWidth="1"/>
    <col min="4" max="4" width="9.5" customWidth="1"/>
    <col min="5" max="5" width="12.625" customWidth="1"/>
    <col min="6" max="7" width="15" customWidth="1"/>
    <col min="8" max="8" width="19.625" customWidth="1"/>
  </cols>
  <sheetData>
    <row r="1" spans="1:8" ht="37.5">
      <c r="A1" s="85" t="s">
        <v>20</v>
      </c>
      <c r="B1" s="85" t="s">
        <v>40</v>
      </c>
      <c r="C1" s="85" t="s">
        <v>41</v>
      </c>
      <c r="D1" s="85" t="s">
        <v>42</v>
      </c>
      <c r="E1" s="85" t="s">
        <v>43</v>
      </c>
      <c r="F1" s="86" t="s">
        <v>44</v>
      </c>
      <c r="G1" s="86" t="s">
        <v>45</v>
      </c>
      <c r="H1" s="85" t="s">
        <v>46</v>
      </c>
    </row>
    <row r="2" spans="1:8" ht="18.75">
      <c r="A2" s="85">
        <v>1</v>
      </c>
      <c r="B2" s="85" t="s">
        <v>6</v>
      </c>
      <c r="C2" s="87" t="s">
        <v>47</v>
      </c>
      <c r="D2" s="85"/>
      <c r="E2" s="88">
        <v>12.3876090291667</v>
      </c>
      <c r="F2" s="89">
        <v>36.591819999999998</v>
      </c>
      <c r="G2" s="89">
        <f>D2+E2+F2</f>
        <v>48.979429029166702</v>
      </c>
      <c r="H2" s="90" t="s">
        <v>48</v>
      </c>
    </row>
    <row r="3" spans="1:8" ht="18.75">
      <c r="A3" s="85">
        <v>2</v>
      </c>
      <c r="B3" s="85" t="s">
        <v>5</v>
      </c>
      <c r="C3" s="87" t="s">
        <v>47</v>
      </c>
      <c r="D3" s="85"/>
      <c r="E3" s="88">
        <v>10.8425420791667</v>
      </c>
      <c r="F3" s="89">
        <v>36.400837600000003</v>
      </c>
      <c r="G3" s="89">
        <f t="shared" ref="G3:G9" si="0">D3+E3+F3</f>
        <v>47.243379679166701</v>
      </c>
      <c r="H3" s="90"/>
    </row>
    <row r="4" spans="1:8" ht="18.75">
      <c r="A4" s="85">
        <v>3</v>
      </c>
      <c r="B4" s="85" t="s">
        <v>3</v>
      </c>
      <c r="C4" s="87" t="s">
        <v>49</v>
      </c>
      <c r="D4" s="85"/>
      <c r="E4" s="88">
        <v>10.854763029166699</v>
      </c>
      <c r="F4" s="89">
        <v>36.5440744</v>
      </c>
      <c r="G4" s="89">
        <f t="shared" si="0"/>
        <v>47.398837429166697</v>
      </c>
      <c r="H4" s="90"/>
    </row>
    <row r="5" spans="1:8" ht="18.75">
      <c r="A5" s="85">
        <v>4</v>
      </c>
      <c r="B5" s="85" t="s">
        <v>1</v>
      </c>
      <c r="C5" s="87" t="s">
        <v>50</v>
      </c>
      <c r="D5" s="85">
        <v>20.085000000000001</v>
      </c>
      <c r="E5" s="88">
        <v>10.854763029166699</v>
      </c>
      <c r="F5" s="89">
        <v>38.083869999999997</v>
      </c>
      <c r="G5" s="89">
        <f t="shared" si="0"/>
        <v>69.023633029166689</v>
      </c>
      <c r="H5" s="90"/>
    </row>
    <row r="6" spans="1:8" ht="18.75">
      <c r="A6" s="85">
        <v>5</v>
      </c>
      <c r="B6" s="85" t="s">
        <v>2</v>
      </c>
      <c r="C6" s="87" t="s">
        <v>51</v>
      </c>
      <c r="D6" s="85">
        <v>22.9175</v>
      </c>
      <c r="E6" s="88">
        <v>3.4577941166666699</v>
      </c>
      <c r="F6" s="89">
        <v>18.016571599999999</v>
      </c>
      <c r="G6" s="89">
        <f t="shared" si="0"/>
        <v>44.391865716666672</v>
      </c>
      <c r="H6" s="90" t="s">
        <v>52</v>
      </c>
    </row>
    <row r="7" spans="1:8" ht="18.75">
      <c r="A7" s="85">
        <v>6</v>
      </c>
      <c r="B7" s="85" t="s">
        <v>8</v>
      </c>
      <c r="C7" s="87" t="s">
        <v>53</v>
      </c>
      <c r="D7" s="85"/>
      <c r="E7" s="88">
        <v>3.8288001166666699</v>
      </c>
      <c r="F7" s="89">
        <v>18.022661599999999</v>
      </c>
      <c r="G7" s="89">
        <f t="shared" si="0"/>
        <v>21.851461716666702</v>
      </c>
      <c r="H7" s="90" t="s">
        <v>54</v>
      </c>
    </row>
    <row r="8" spans="1:8" ht="18.75">
      <c r="A8" s="85">
        <v>7</v>
      </c>
      <c r="B8" s="85" t="s">
        <v>7</v>
      </c>
      <c r="C8" s="87" t="s">
        <v>53</v>
      </c>
      <c r="D8" s="85"/>
      <c r="E8" s="88">
        <v>3.6431941166666699</v>
      </c>
      <c r="F8" s="89">
        <v>17.419751600000001</v>
      </c>
      <c r="G8" s="89">
        <f t="shared" si="0"/>
        <v>21.0629457166667</v>
      </c>
      <c r="H8" s="90" t="s">
        <v>54</v>
      </c>
    </row>
    <row r="9" spans="1:8" ht="18.75">
      <c r="A9" s="85">
        <v>8</v>
      </c>
      <c r="B9" s="85" t="s">
        <v>4</v>
      </c>
      <c r="C9" s="87" t="s">
        <v>55</v>
      </c>
      <c r="D9" s="85"/>
      <c r="E9" s="88">
        <v>3.6431941166666699</v>
      </c>
      <c r="F9" s="89">
        <v>17.419751600000001</v>
      </c>
      <c r="G9" s="89">
        <f t="shared" si="0"/>
        <v>21.0629457166667</v>
      </c>
      <c r="H9" s="80"/>
    </row>
    <row r="10" spans="1:8" ht="18.75">
      <c r="A10" s="87"/>
      <c r="B10" s="87"/>
      <c r="C10" s="87"/>
      <c r="D10" s="85"/>
      <c r="E10" s="87"/>
      <c r="F10" s="85"/>
      <c r="G10" s="85"/>
      <c r="H10" s="87"/>
    </row>
    <row r="11" spans="1:8" ht="18.75">
      <c r="A11" s="91"/>
      <c r="B11" s="91"/>
      <c r="C11" s="91"/>
      <c r="D11" s="91"/>
      <c r="E11" s="91"/>
      <c r="F11" s="92"/>
      <c r="G11" s="92"/>
      <c r="H11" s="93" t="s">
        <v>56</v>
      </c>
    </row>
    <row r="35" spans="9:9">
      <c r="I35" s="94"/>
    </row>
  </sheetData>
  <phoneticPr fontId="65" type="noConversion"/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3"/>
  <sheetViews>
    <sheetView workbookViewId="0">
      <selection activeCell="J11" sqref="J11"/>
    </sheetView>
  </sheetViews>
  <sheetFormatPr defaultColWidth="9" defaultRowHeight="14.25"/>
  <cols>
    <col min="1" max="1" width="5" customWidth="1"/>
    <col min="2" max="2" width="14.125" customWidth="1"/>
    <col min="5" max="5" width="17.125" customWidth="1"/>
    <col min="6" max="6" width="16.75" customWidth="1"/>
    <col min="7" max="7" width="14.875" customWidth="1"/>
    <col min="8" max="8" width="14.125" customWidth="1"/>
    <col min="9" max="9" width="17.25" customWidth="1"/>
    <col min="10" max="10" width="14" customWidth="1"/>
    <col min="11" max="12" width="16" customWidth="1"/>
    <col min="14" max="14" width="14.125"/>
  </cols>
  <sheetData>
    <row r="1" spans="1:14" ht="24" customHeight="1">
      <c r="A1" s="97"/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9"/>
    </row>
    <row r="2" spans="1:14" ht="30.95" customHeight="1">
      <c r="A2" s="74" t="s">
        <v>57</v>
      </c>
      <c r="B2" s="74" t="s">
        <v>22</v>
      </c>
      <c r="C2" s="74" t="s">
        <v>58</v>
      </c>
      <c r="D2" s="74" t="s">
        <v>59</v>
      </c>
      <c r="E2" s="74" t="s">
        <v>60</v>
      </c>
      <c r="F2" s="74"/>
      <c r="G2" s="74"/>
      <c r="H2" s="74"/>
      <c r="I2" s="74"/>
      <c r="J2" s="74"/>
      <c r="K2" s="74"/>
      <c r="L2" s="74"/>
      <c r="M2" s="74" t="s">
        <v>45</v>
      </c>
      <c r="N2" s="74"/>
    </row>
    <row r="3" spans="1:14" ht="63" customHeight="1">
      <c r="A3" s="74"/>
      <c r="B3" s="74"/>
      <c r="C3" s="74"/>
      <c r="D3" s="74"/>
      <c r="E3" s="75" t="s">
        <v>61</v>
      </c>
      <c r="F3" s="75" t="s">
        <v>62</v>
      </c>
      <c r="G3" s="75" t="s">
        <v>63</v>
      </c>
      <c r="H3" s="75" t="s">
        <v>64</v>
      </c>
      <c r="I3" s="75" t="s">
        <v>65</v>
      </c>
      <c r="J3" s="75" t="s">
        <v>66</v>
      </c>
      <c r="K3" s="75" t="s">
        <v>67</v>
      </c>
      <c r="L3" s="75" t="s">
        <v>68</v>
      </c>
      <c r="M3" s="76"/>
      <c r="N3" s="76" t="s">
        <v>46</v>
      </c>
    </row>
    <row r="4" spans="1:14">
      <c r="A4" s="74">
        <v>1</v>
      </c>
      <c r="B4" s="74" t="s">
        <v>69</v>
      </c>
      <c r="C4" s="100" t="s">
        <v>70</v>
      </c>
      <c r="D4" s="74" t="s">
        <v>71</v>
      </c>
      <c r="E4" s="76">
        <f>E5*0.392</f>
        <v>16.071999999999999</v>
      </c>
      <c r="F4" s="76">
        <f>F5*0.392</f>
        <v>6.6169599999999997</v>
      </c>
      <c r="G4" s="76">
        <f t="shared" ref="G4:L4" si="0">G5*0.392</f>
        <v>15.092000000000001</v>
      </c>
      <c r="H4" s="76">
        <f t="shared" si="0"/>
        <v>14.966559999999999</v>
      </c>
      <c r="I4" s="76">
        <f t="shared" si="0"/>
        <v>15.060639999999999</v>
      </c>
      <c r="J4" s="76">
        <f>J5*0.392</f>
        <v>6.2249600000000003</v>
      </c>
      <c r="K4" s="76">
        <f t="shared" si="0"/>
        <v>6.42096</v>
      </c>
      <c r="L4" s="76">
        <f t="shared" si="0"/>
        <v>6.2249600000000003</v>
      </c>
      <c r="M4" s="76"/>
      <c r="N4" s="76" t="s">
        <v>72</v>
      </c>
    </row>
    <row r="5" spans="1:14">
      <c r="A5" s="74">
        <v>2</v>
      </c>
      <c r="B5" s="74" t="s">
        <v>73</v>
      </c>
      <c r="C5" s="101"/>
      <c r="D5" s="74"/>
      <c r="E5" s="76">
        <v>41</v>
      </c>
      <c r="F5" s="76">
        <v>16.88</v>
      </c>
      <c r="G5" s="76">
        <v>38.5</v>
      </c>
      <c r="H5" s="76">
        <v>38.18</v>
      </c>
      <c r="I5" s="76">
        <v>38.42</v>
      </c>
      <c r="J5" s="76">
        <v>15.88</v>
      </c>
      <c r="K5" s="76">
        <v>16.38</v>
      </c>
      <c r="L5" s="76">
        <v>15.88</v>
      </c>
      <c r="M5" s="76"/>
      <c r="N5" s="76"/>
    </row>
    <row r="6" spans="1:14">
      <c r="A6" s="74">
        <v>3</v>
      </c>
      <c r="B6" s="74" t="s">
        <v>74</v>
      </c>
      <c r="C6" s="101"/>
      <c r="D6" s="74" t="s">
        <v>71</v>
      </c>
      <c r="E6" s="76">
        <v>2.2999999999999998</v>
      </c>
      <c r="F6" s="76">
        <v>1.6</v>
      </c>
      <c r="G6" s="76">
        <v>2.2999999999999998</v>
      </c>
      <c r="H6" s="76">
        <v>2.2999999999999998</v>
      </c>
      <c r="I6" s="76">
        <v>2.2999999999999998</v>
      </c>
      <c r="J6" s="76">
        <v>1.6</v>
      </c>
      <c r="K6" s="76">
        <v>1.8</v>
      </c>
      <c r="L6" s="76">
        <v>1.6</v>
      </c>
      <c r="M6" s="76"/>
      <c r="N6" s="76"/>
    </row>
    <row r="7" spans="1:14">
      <c r="A7" s="74">
        <v>4</v>
      </c>
      <c r="B7" s="74" t="s">
        <v>75</v>
      </c>
      <c r="C7" s="101"/>
      <c r="D7" s="74"/>
      <c r="E7" s="76">
        <v>2.5</v>
      </c>
      <c r="F7" s="76">
        <v>2.5</v>
      </c>
      <c r="G7" s="76">
        <v>2.5</v>
      </c>
      <c r="H7" s="76">
        <v>2.5</v>
      </c>
      <c r="I7" s="76">
        <v>2.5</v>
      </c>
      <c r="J7" s="76">
        <v>2.5</v>
      </c>
      <c r="K7" s="76">
        <v>2.5</v>
      </c>
      <c r="L7" s="76">
        <v>2.5</v>
      </c>
      <c r="M7" s="76"/>
      <c r="N7" s="76"/>
    </row>
    <row r="8" spans="1:14">
      <c r="A8" s="74">
        <v>5</v>
      </c>
      <c r="B8" s="74" t="s">
        <v>76</v>
      </c>
      <c r="C8" s="101"/>
      <c r="D8" s="74"/>
      <c r="E8" s="76">
        <v>2.5</v>
      </c>
      <c r="F8" s="76"/>
      <c r="G8" s="76">
        <v>2.5</v>
      </c>
      <c r="H8" s="76">
        <v>2.5</v>
      </c>
      <c r="I8" s="76">
        <v>2.5</v>
      </c>
      <c r="J8" s="76"/>
      <c r="K8" s="76"/>
      <c r="L8" s="76"/>
      <c r="M8" s="76"/>
      <c r="N8" s="76"/>
    </row>
    <row r="9" spans="1:14">
      <c r="A9" s="74">
        <v>6</v>
      </c>
      <c r="B9" s="74" t="s">
        <v>77</v>
      </c>
      <c r="C9" s="101"/>
      <c r="D9" s="74" t="s">
        <v>71</v>
      </c>
      <c r="E9" s="76">
        <v>1.6</v>
      </c>
      <c r="F9" s="76">
        <v>1.1000000000000001</v>
      </c>
      <c r="G9" s="76">
        <v>1.6</v>
      </c>
      <c r="H9" s="76">
        <v>1.6</v>
      </c>
      <c r="I9" s="76">
        <v>1.6</v>
      </c>
      <c r="J9" s="76">
        <v>1.1000000000000001</v>
      </c>
      <c r="K9" s="76">
        <v>1.1000000000000001</v>
      </c>
      <c r="L9" s="76">
        <v>1.1000000000000001</v>
      </c>
      <c r="M9" s="76"/>
      <c r="N9" s="76"/>
    </row>
    <row r="10" spans="1:14">
      <c r="A10" s="74">
        <v>7</v>
      </c>
      <c r="B10" s="74" t="s">
        <v>78</v>
      </c>
      <c r="C10" s="101"/>
      <c r="D10" s="74" t="s">
        <v>71</v>
      </c>
      <c r="E10" s="76">
        <v>0.9</v>
      </c>
      <c r="F10" s="76">
        <v>0.6</v>
      </c>
      <c r="G10" s="76">
        <v>0.9</v>
      </c>
      <c r="H10" s="76">
        <v>0.9</v>
      </c>
      <c r="I10" s="76">
        <v>0.9</v>
      </c>
      <c r="J10" s="76">
        <v>0.6</v>
      </c>
      <c r="K10" s="76">
        <v>0.6</v>
      </c>
      <c r="L10" s="76">
        <v>0.6</v>
      </c>
      <c r="M10" s="76"/>
      <c r="N10" s="76" t="s">
        <v>79</v>
      </c>
    </row>
    <row r="11" spans="1:14" ht="85.5">
      <c r="A11" s="74">
        <v>8</v>
      </c>
      <c r="B11" s="77" t="s">
        <v>80</v>
      </c>
      <c r="C11" s="101"/>
      <c r="D11" s="74" t="s">
        <v>71</v>
      </c>
      <c r="E11" s="76">
        <f>(E4+E6+E7+E8)*0.45</f>
        <v>10.5174</v>
      </c>
      <c r="F11" s="76">
        <f t="shared" ref="F11:L11" si="1">(F4+F6+F7+F8)*0.45</f>
        <v>4.8226319999999996</v>
      </c>
      <c r="G11" s="76">
        <f t="shared" si="1"/>
        <v>10.0764</v>
      </c>
      <c r="H11" s="76">
        <f t="shared" si="1"/>
        <v>10.019952</v>
      </c>
      <c r="I11" s="76">
        <f t="shared" si="1"/>
        <v>10.062288000000001</v>
      </c>
      <c r="J11" s="76">
        <f t="shared" si="1"/>
        <v>4.6462320000000004</v>
      </c>
      <c r="K11" s="76">
        <f t="shared" si="1"/>
        <v>4.8244319999999998</v>
      </c>
      <c r="L11" s="76">
        <f t="shared" si="1"/>
        <v>4.6462320000000004</v>
      </c>
      <c r="M11" s="76"/>
      <c r="N11" s="76"/>
    </row>
    <row r="12" spans="1:14" ht="21" customHeight="1">
      <c r="A12" s="74">
        <v>9</v>
      </c>
      <c r="B12" s="74" t="s">
        <v>81</v>
      </c>
      <c r="C12" s="102"/>
      <c r="D12" s="74" t="s">
        <v>71</v>
      </c>
      <c r="E12" s="78">
        <f>(E4+E6+E7+E8+E11)*0.05</f>
        <v>1.6944699999999999</v>
      </c>
      <c r="F12" s="78">
        <f t="shared" ref="F12:L12" si="2">(F4+F6+F7+F8+F11)*0.05</f>
        <v>0.77697959999999999</v>
      </c>
      <c r="G12" s="78">
        <f t="shared" si="2"/>
        <v>1.6234200000000001</v>
      </c>
      <c r="H12" s="78">
        <f t="shared" si="2"/>
        <v>1.6143255999999999</v>
      </c>
      <c r="I12" s="78">
        <f t="shared" si="2"/>
        <v>1.6211464</v>
      </c>
      <c r="J12" s="78">
        <f>(J4+J6+J7+J8+J11)*0.05</f>
        <v>0.74855959999999999</v>
      </c>
      <c r="K12" s="78">
        <f t="shared" si="2"/>
        <v>0.7772696</v>
      </c>
      <c r="L12" s="78">
        <f t="shared" si="2"/>
        <v>0.74855959999999999</v>
      </c>
      <c r="M12" s="76"/>
      <c r="N12" s="76"/>
    </row>
    <row r="13" spans="1:14" ht="20.100000000000001" customHeight="1">
      <c r="A13" s="74">
        <v>10</v>
      </c>
      <c r="B13" s="74" t="s">
        <v>82</v>
      </c>
      <c r="C13" s="74"/>
      <c r="D13" s="74"/>
      <c r="E13" s="78">
        <f>E4+E6+E7+E8+E9+E10+E11+E12</f>
        <v>38.083869999999997</v>
      </c>
      <c r="F13" s="79">
        <f t="shared" ref="F13:K13" si="3">F4+F6+F7+F8+F9+F10+F11+F12</f>
        <v>18.016571599999999</v>
      </c>
      <c r="G13" s="78">
        <f t="shared" si="3"/>
        <v>36.591819999999998</v>
      </c>
      <c r="H13" s="78">
        <f t="shared" si="3"/>
        <v>36.400837600000003</v>
      </c>
      <c r="I13" s="78">
        <f t="shared" si="3"/>
        <v>36.5440744</v>
      </c>
      <c r="J13" s="79">
        <f t="shared" si="3"/>
        <v>17.419751600000001</v>
      </c>
      <c r="K13" s="78">
        <f t="shared" si="3"/>
        <v>18.022661599999999</v>
      </c>
      <c r="L13" s="78">
        <f>L4+L6+L7+L8+L9+L10+L11+L12</f>
        <v>17.419751600000001</v>
      </c>
      <c r="M13" s="76"/>
      <c r="N13" s="76"/>
    </row>
    <row r="14" spans="1:14">
      <c r="A14" s="80"/>
      <c r="B14" s="81"/>
      <c r="C14" s="82"/>
      <c r="D14" s="82"/>
      <c r="E14" s="82"/>
      <c r="F14" s="82"/>
      <c r="G14" s="82"/>
      <c r="H14" s="82"/>
      <c r="I14" s="82"/>
      <c r="J14" s="82"/>
      <c r="K14" s="82"/>
      <c r="L14" s="82"/>
      <c r="M14" s="82"/>
      <c r="N14" s="84"/>
    </row>
    <row r="16" spans="1:14">
      <c r="F16">
        <f>1.5*1.5</f>
        <v>2.25</v>
      </c>
    </row>
    <row r="23" spans="7:7">
      <c r="G23" s="83"/>
    </row>
  </sheetData>
  <mergeCells count="2">
    <mergeCell ref="A1:N1"/>
    <mergeCell ref="C4:C12"/>
  </mergeCells>
  <phoneticPr fontId="65" type="noConversion"/>
  <pageMargins left="0.75" right="0.75" top="1" bottom="1" header="0.5" footer="0.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topLeftCell="A25" zoomScale="70" zoomScaleNormal="70" workbookViewId="0">
      <selection activeCell="N22" sqref="N22"/>
    </sheetView>
  </sheetViews>
  <sheetFormatPr defaultColWidth="9" defaultRowHeight="14.25"/>
  <cols>
    <col min="2" max="2" width="14.875" customWidth="1"/>
    <col min="4" max="4" width="15" customWidth="1"/>
    <col min="9" max="9" width="12.75" customWidth="1"/>
    <col min="11" max="11" width="12.5" customWidth="1"/>
    <col min="12" max="12" width="11.375"/>
    <col min="13" max="13" width="10.5" customWidth="1"/>
    <col min="14" max="14" width="11.375"/>
    <col min="15" max="15" width="11.125" customWidth="1"/>
    <col min="16" max="16" width="11.375"/>
    <col min="17" max="17" width="10.125" customWidth="1"/>
    <col min="18" max="18" width="11.375"/>
    <col min="19" max="19" width="10.375" customWidth="1"/>
    <col min="20" max="20" width="13.625" customWidth="1"/>
    <col min="21" max="21" width="10.375" customWidth="1"/>
    <col min="22" max="22" width="11.375"/>
    <col min="23" max="23" width="10.375" customWidth="1"/>
    <col min="24" max="24" width="14.25" customWidth="1"/>
    <col min="25" max="25" width="11.125" customWidth="1"/>
    <col min="26" max="26" width="11.5"/>
  </cols>
  <sheetData>
    <row r="1" spans="1:26">
      <c r="A1" s="103"/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</row>
    <row r="2" spans="1:26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spans="1:26" ht="37.5">
      <c r="A3" s="113" t="s">
        <v>0</v>
      </c>
      <c r="B3" s="113"/>
      <c r="C3" s="113"/>
      <c r="D3" s="107" t="s">
        <v>83</v>
      </c>
      <c r="E3" s="107"/>
      <c r="F3" s="107"/>
      <c r="G3" s="107"/>
      <c r="H3" s="107"/>
      <c r="I3" s="30" t="s">
        <v>21</v>
      </c>
      <c r="J3" s="31" t="s">
        <v>1</v>
      </c>
      <c r="K3" s="31"/>
      <c r="L3" s="31" t="s">
        <v>2</v>
      </c>
      <c r="M3" s="31"/>
      <c r="N3" s="31" t="s">
        <v>3</v>
      </c>
      <c r="O3" s="31"/>
      <c r="P3" s="31" t="s">
        <v>4</v>
      </c>
      <c r="Q3" s="31"/>
      <c r="R3" s="31" t="s">
        <v>5</v>
      </c>
      <c r="S3" s="31"/>
      <c r="T3" s="31" t="s">
        <v>6</v>
      </c>
      <c r="U3" s="31"/>
      <c r="V3" s="44" t="s">
        <v>7</v>
      </c>
      <c r="W3" s="44"/>
      <c r="X3" s="44" t="s">
        <v>8</v>
      </c>
      <c r="Y3" s="61"/>
      <c r="Z3" s="27"/>
    </row>
    <row r="4" spans="1:26" ht="51.75">
      <c r="A4" s="113"/>
      <c r="B4" s="113"/>
      <c r="C4" s="113"/>
      <c r="D4" s="107"/>
      <c r="E4" s="107"/>
      <c r="F4" s="107"/>
      <c r="G4" s="107"/>
      <c r="H4" s="107"/>
      <c r="I4" s="30" t="s">
        <v>84</v>
      </c>
      <c r="J4" s="32" t="s">
        <v>9</v>
      </c>
      <c r="K4" s="32"/>
      <c r="L4" s="32" t="s">
        <v>10</v>
      </c>
      <c r="M4" s="32"/>
      <c r="N4" s="32" t="s">
        <v>9</v>
      </c>
      <c r="O4" s="32"/>
      <c r="P4" s="32" t="s">
        <v>10</v>
      </c>
      <c r="Q4" s="32"/>
      <c r="R4" s="32" t="s">
        <v>11</v>
      </c>
      <c r="S4" s="32"/>
      <c r="T4" s="32" t="s">
        <v>11</v>
      </c>
      <c r="U4" s="32"/>
      <c r="V4" s="45" t="s">
        <v>12</v>
      </c>
      <c r="W4" s="45"/>
      <c r="X4" s="45" t="s">
        <v>12</v>
      </c>
      <c r="Y4" s="62"/>
      <c r="Z4" s="27"/>
    </row>
    <row r="5" spans="1:26" ht="37.5">
      <c r="A5" s="113"/>
      <c r="B5" s="113"/>
      <c r="C5" s="113"/>
      <c r="D5" s="107"/>
      <c r="E5" s="107"/>
      <c r="F5" s="107"/>
      <c r="G5" s="107"/>
      <c r="H5" s="107"/>
      <c r="I5" s="30" t="s">
        <v>85</v>
      </c>
      <c r="J5" s="33" t="s">
        <v>86</v>
      </c>
      <c r="K5" s="33"/>
      <c r="L5" s="33" t="s">
        <v>86</v>
      </c>
      <c r="M5" s="33"/>
      <c r="N5" s="33" t="s">
        <v>86</v>
      </c>
      <c r="O5" s="33"/>
      <c r="P5" s="33" t="s">
        <v>86</v>
      </c>
      <c r="Q5" s="33"/>
      <c r="R5" s="33" t="s">
        <v>86</v>
      </c>
      <c r="S5" s="33"/>
      <c r="T5" s="33" t="s">
        <v>86</v>
      </c>
      <c r="U5" s="33"/>
      <c r="V5" s="46" t="s">
        <v>86</v>
      </c>
      <c r="W5" s="46"/>
      <c r="X5" s="46" t="s">
        <v>86</v>
      </c>
      <c r="Y5" s="63"/>
      <c r="Z5" s="27"/>
    </row>
    <row r="6" spans="1:26" ht="56.25">
      <c r="A6" s="1" t="s">
        <v>13</v>
      </c>
      <c r="B6" s="117"/>
      <c r="C6" s="117"/>
      <c r="D6" s="107"/>
      <c r="E6" s="107"/>
      <c r="F6" s="107"/>
      <c r="G6" s="107"/>
      <c r="H6" s="107"/>
      <c r="I6" s="30" t="s">
        <v>58</v>
      </c>
      <c r="J6" s="33" t="s">
        <v>14</v>
      </c>
      <c r="K6" s="33"/>
      <c r="L6" s="33" t="s">
        <v>14</v>
      </c>
      <c r="M6" s="33"/>
      <c r="N6" s="33" t="s">
        <v>15</v>
      </c>
      <c r="O6" s="33"/>
      <c r="P6" s="33" t="s">
        <v>15</v>
      </c>
      <c r="Q6" s="33"/>
      <c r="R6" s="33" t="s">
        <v>16</v>
      </c>
      <c r="S6" s="33"/>
      <c r="T6" s="33" t="s">
        <v>17</v>
      </c>
      <c r="U6" s="33"/>
      <c r="V6" s="46" t="s">
        <v>87</v>
      </c>
      <c r="W6" s="46"/>
      <c r="X6" s="46" t="s">
        <v>19</v>
      </c>
      <c r="Y6" s="63"/>
      <c r="Z6" s="27"/>
    </row>
    <row r="7" spans="1:26" ht="18.75">
      <c r="A7" s="2" t="s">
        <v>88</v>
      </c>
      <c r="B7" s="114"/>
      <c r="C7" s="114"/>
      <c r="D7" s="107"/>
      <c r="E7" s="107"/>
      <c r="F7" s="107"/>
      <c r="G7" s="107"/>
      <c r="H7" s="107"/>
      <c r="I7" s="30" t="s">
        <v>89</v>
      </c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46"/>
      <c r="W7" s="46"/>
      <c r="X7" s="46"/>
      <c r="Y7" s="63"/>
      <c r="Z7" s="27"/>
    </row>
    <row r="8" spans="1:26" ht="18.75">
      <c r="A8" s="117" t="s">
        <v>90</v>
      </c>
      <c r="B8" s="114"/>
      <c r="C8" s="114"/>
      <c r="D8" s="107"/>
      <c r="E8" s="107"/>
      <c r="F8" s="107"/>
      <c r="G8" s="107"/>
      <c r="H8" s="107"/>
      <c r="I8" s="5" t="s">
        <v>91</v>
      </c>
      <c r="J8" s="33" t="s">
        <v>92</v>
      </c>
      <c r="K8" s="33"/>
      <c r="L8" s="33" t="s">
        <v>92</v>
      </c>
      <c r="M8" s="33"/>
      <c r="N8" s="33" t="s">
        <v>92</v>
      </c>
      <c r="O8" s="33"/>
      <c r="P8" s="33" t="s">
        <v>92</v>
      </c>
      <c r="Q8" s="33"/>
      <c r="R8" s="33" t="s">
        <v>92</v>
      </c>
      <c r="S8" s="33"/>
      <c r="T8" s="33" t="s">
        <v>92</v>
      </c>
      <c r="U8" s="33"/>
      <c r="V8" s="46" t="s">
        <v>92</v>
      </c>
      <c r="W8" s="46"/>
      <c r="X8" s="46" t="s">
        <v>92</v>
      </c>
      <c r="Y8" s="63"/>
      <c r="Z8" s="27"/>
    </row>
    <row r="9" spans="1:26" ht="37.5">
      <c r="A9" s="117"/>
      <c r="B9" s="114"/>
      <c r="C9" s="114"/>
      <c r="D9" s="107"/>
      <c r="E9" s="107"/>
      <c r="F9" s="107"/>
      <c r="G9" s="107"/>
      <c r="H9" s="107"/>
      <c r="I9" s="5" t="s">
        <v>93</v>
      </c>
      <c r="J9" s="10" t="s">
        <v>94</v>
      </c>
      <c r="K9" s="10"/>
      <c r="L9" s="10" t="s">
        <v>94</v>
      </c>
      <c r="M9" s="10"/>
      <c r="N9" s="10" t="s">
        <v>94</v>
      </c>
      <c r="O9" s="10"/>
      <c r="P9" s="10" t="s">
        <v>94</v>
      </c>
      <c r="Q9" s="10"/>
      <c r="R9" s="10" t="s">
        <v>94</v>
      </c>
      <c r="S9" s="10"/>
      <c r="T9" s="10" t="s">
        <v>94</v>
      </c>
      <c r="U9" s="10"/>
      <c r="V9" s="47" t="s">
        <v>94</v>
      </c>
      <c r="W9" s="47"/>
      <c r="X9" s="47" t="s">
        <v>94</v>
      </c>
      <c r="Y9" s="64"/>
      <c r="Z9" s="27"/>
    </row>
    <row r="10" spans="1:26" ht="18.75">
      <c r="A10" s="110" t="s">
        <v>20</v>
      </c>
      <c r="B10" s="111" t="s">
        <v>21</v>
      </c>
      <c r="C10" s="112" t="s">
        <v>84</v>
      </c>
      <c r="D10" s="116" t="s">
        <v>95</v>
      </c>
      <c r="E10" s="108" t="s">
        <v>96</v>
      </c>
      <c r="F10" s="108" t="s">
        <v>97</v>
      </c>
      <c r="G10" s="116" t="s">
        <v>98</v>
      </c>
      <c r="H10" s="108" t="s">
        <v>59</v>
      </c>
      <c r="I10" s="115" t="s">
        <v>46</v>
      </c>
      <c r="J10" s="108" t="s">
        <v>24</v>
      </c>
      <c r="K10" s="4"/>
      <c r="L10" s="108" t="s">
        <v>24</v>
      </c>
      <c r="M10" s="4"/>
      <c r="N10" s="108" t="s">
        <v>24</v>
      </c>
      <c r="O10" s="4"/>
      <c r="P10" s="108" t="s">
        <v>24</v>
      </c>
      <c r="Q10" s="4"/>
      <c r="R10" s="108" t="s">
        <v>24</v>
      </c>
      <c r="S10" s="4"/>
      <c r="T10" s="108" t="s">
        <v>24</v>
      </c>
      <c r="U10" s="4"/>
      <c r="V10" s="109" t="s">
        <v>24</v>
      </c>
      <c r="W10" s="48"/>
      <c r="X10" s="109" t="s">
        <v>24</v>
      </c>
      <c r="Y10" s="65"/>
      <c r="Z10" s="66"/>
    </row>
    <row r="11" spans="1:26" ht="18.75">
      <c r="A11" s="110"/>
      <c r="B11" s="111"/>
      <c r="C11" s="112"/>
      <c r="D11" s="116"/>
      <c r="E11" s="108"/>
      <c r="F11" s="108"/>
      <c r="G11" s="116"/>
      <c r="H11" s="108"/>
      <c r="I11" s="115"/>
      <c r="J11" s="108"/>
      <c r="K11" s="4"/>
      <c r="L11" s="108"/>
      <c r="M11" s="4"/>
      <c r="N11" s="108"/>
      <c r="O11" s="4"/>
      <c r="P11" s="108"/>
      <c r="Q11" s="4"/>
      <c r="R11" s="108"/>
      <c r="S11" s="4"/>
      <c r="T11" s="108"/>
      <c r="U11" s="4"/>
      <c r="V11" s="109"/>
      <c r="W11" s="48"/>
      <c r="X11" s="109"/>
      <c r="Y11" s="65"/>
      <c r="Z11" s="67" t="s">
        <v>99</v>
      </c>
    </row>
    <row r="12" spans="1:26" ht="56.25">
      <c r="A12" s="5">
        <v>1</v>
      </c>
      <c r="B12" s="6" t="s">
        <v>100</v>
      </c>
      <c r="C12" s="7" t="s">
        <v>101</v>
      </c>
      <c r="D12" s="3" t="s">
        <v>94</v>
      </c>
      <c r="E12" s="7" t="s">
        <v>102</v>
      </c>
      <c r="F12" s="3" t="s">
        <v>103</v>
      </c>
      <c r="G12" s="5" t="s">
        <v>104</v>
      </c>
      <c r="H12" s="8" t="s">
        <v>105</v>
      </c>
      <c r="I12" s="34" t="s">
        <v>106</v>
      </c>
      <c r="J12" s="35">
        <v>0.14899999999999999</v>
      </c>
      <c r="K12" s="35"/>
      <c r="L12" s="35"/>
      <c r="M12" s="35"/>
      <c r="N12" s="35"/>
      <c r="O12" s="35"/>
      <c r="P12" s="35"/>
      <c r="Q12" s="35"/>
      <c r="R12" s="35"/>
      <c r="S12" s="35"/>
      <c r="T12" s="49"/>
      <c r="U12" s="49"/>
      <c r="V12" s="50"/>
      <c r="W12" s="50"/>
      <c r="X12" s="50"/>
      <c r="Y12" s="50"/>
      <c r="Z12" s="30"/>
    </row>
    <row r="13" spans="1:26" ht="56.25">
      <c r="A13" s="5"/>
      <c r="B13" s="6" t="s">
        <v>107</v>
      </c>
      <c r="C13" s="7" t="s">
        <v>108</v>
      </c>
      <c r="D13" s="3" t="s">
        <v>94</v>
      </c>
      <c r="E13" s="7" t="s">
        <v>102</v>
      </c>
      <c r="F13" s="3" t="s">
        <v>103</v>
      </c>
      <c r="G13" s="5" t="s">
        <v>104</v>
      </c>
      <c r="H13" s="8" t="s">
        <v>105</v>
      </c>
      <c r="I13" s="34" t="s">
        <v>109</v>
      </c>
      <c r="J13" s="35">
        <v>0.05</v>
      </c>
      <c r="K13" s="35"/>
      <c r="L13" s="35">
        <v>0.23400000000000001</v>
      </c>
      <c r="M13" s="35"/>
      <c r="N13" s="35"/>
      <c r="O13" s="35"/>
      <c r="P13" s="35"/>
      <c r="Q13" s="35"/>
      <c r="R13" s="35"/>
      <c r="S13" s="35"/>
      <c r="T13" s="49"/>
      <c r="U13" s="49"/>
      <c r="V13" s="50"/>
      <c r="W13" s="50"/>
      <c r="X13" s="50"/>
      <c r="Y13" s="50"/>
      <c r="Z13" s="30"/>
    </row>
    <row r="14" spans="1:26" ht="56.25">
      <c r="A14" s="5"/>
      <c r="B14" s="6" t="s">
        <v>110</v>
      </c>
      <c r="C14" s="7" t="s">
        <v>111</v>
      </c>
      <c r="D14" s="3" t="s">
        <v>94</v>
      </c>
      <c r="E14" s="7" t="s">
        <v>102</v>
      </c>
      <c r="F14" s="3" t="s">
        <v>112</v>
      </c>
      <c r="G14" s="5" t="s">
        <v>104</v>
      </c>
      <c r="H14" s="8" t="s">
        <v>105</v>
      </c>
      <c r="I14" s="34" t="s">
        <v>113</v>
      </c>
      <c r="J14" s="35"/>
      <c r="K14" s="35"/>
      <c r="L14" s="35"/>
      <c r="M14" s="35"/>
      <c r="N14" s="35">
        <v>0.14899999999999999</v>
      </c>
      <c r="O14" s="35"/>
      <c r="P14" s="35"/>
      <c r="Q14" s="35"/>
      <c r="R14" s="35">
        <v>0.14899999999999999</v>
      </c>
      <c r="S14" s="35"/>
      <c r="T14" s="35">
        <v>0.14899999999999999</v>
      </c>
      <c r="U14" s="35"/>
      <c r="V14" s="50"/>
      <c r="W14" s="50"/>
      <c r="X14" s="50"/>
      <c r="Y14" s="50"/>
      <c r="Z14" s="30"/>
    </row>
    <row r="15" spans="1:26" ht="56.25">
      <c r="A15" s="5"/>
      <c r="B15" s="6" t="s">
        <v>114</v>
      </c>
      <c r="C15" s="7" t="s">
        <v>115</v>
      </c>
      <c r="D15" s="3" t="s">
        <v>94</v>
      </c>
      <c r="E15" s="7" t="s">
        <v>102</v>
      </c>
      <c r="F15" s="3" t="s">
        <v>103</v>
      </c>
      <c r="G15" s="5" t="s">
        <v>104</v>
      </c>
      <c r="H15" s="8" t="s">
        <v>105</v>
      </c>
      <c r="I15" s="34" t="s">
        <v>116</v>
      </c>
      <c r="J15" s="35"/>
      <c r="K15" s="35"/>
      <c r="L15" s="35"/>
      <c r="M15" s="35"/>
      <c r="N15" s="35">
        <v>0.05</v>
      </c>
      <c r="O15" s="35"/>
      <c r="P15" s="35">
        <v>0.23400000000000001</v>
      </c>
      <c r="Q15" s="35"/>
      <c r="R15" s="35">
        <v>0.05</v>
      </c>
      <c r="S15" s="35"/>
      <c r="T15" s="35">
        <v>0.05</v>
      </c>
      <c r="U15" s="35"/>
      <c r="V15" s="51">
        <v>0.23400000000000001</v>
      </c>
      <c r="W15" s="51"/>
      <c r="X15" s="51">
        <v>0.16500000000000001</v>
      </c>
      <c r="Y15" s="51"/>
      <c r="Z15" s="30"/>
    </row>
    <row r="16" spans="1:26" ht="56.25">
      <c r="A16" s="5">
        <v>2</v>
      </c>
      <c r="B16" s="6" t="s">
        <v>117</v>
      </c>
      <c r="C16" s="7" t="s">
        <v>118</v>
      </c>
      <c r="D16" s="3" t="s">
        <v>94</v>
      </c>
      <c r="E16" s="7" t="s">
        <v>119</v>
      </c>
      <c r="F16" s="3" t="s">
        <v>120</v>
      </c>
      <c r="G16" s="5" t="s">
        <v>104</v>
      </c>
      <c r="H16" s="8" t="s">
        <v>105</v>
      </c>
      <c r="I16" s="36" t="s">
        <v>121</v>
      </c>
      <c r="J16" s="37">
        <v>1.0369999999999999</v>
      </c>
      <c r="K16" s="37"/>
      <c r="L16" s="37">
        <v>0.28399999999999997</v>
      </c>
      <c r="M16" s="37"/>
      <c r="N16" s="37">
        <v>1.0369999999999999</v>
      </c>
      <c r="O16" s="37"/>
      <c r="P16" s="37">
        <v>0.28399999999999997</v>
      </c>
      <c r="Q16" s="37"/>
      <c r="R16" s="37">
        <v>1.0369999999999999</v>
      </c>
      <c r="S16" s="37"/>
      <c r="T16" s="37">
        <v>1.0369999999999999</v>
      </c>
      <c r="U16" s="37"/>
      <c r="V16" s="52">
        <v>0.28399999999999997</v>
      </c>
      <c r="W16" s="52"/>
      <c r="X16" s="52">
        <v>0.23300000000000001</v>
      </c>
      <c r="Y16" s="52"/>
      <c r="Z16" s="30"/>
    </row>
    <row r="17" spans="1:26" ht="56.25">
      <c r="A17" s="5">
        <v>2</v>
      </c>
      <c r="B17" s="6" t="s">
        <v>122</v>
      </c>
      <c r="C17" s="7" t="s">
        <v>123</v>
      </c>
      <c r="D17" s="3" t="s">
        <v>94</v>
      </c>
      <c r="E17" s="7" t="s">
        <v>124</v>
      </c>
      <c r="F17" s="3" t="s">
        <v>120</v>
      </c>
      <c r="G17" s="5" t="s">
        <v>104</v>
      </c>
      <c r="H17" s="8" t="s">
        <v>105</v>
      </c>
      <c r="I17" s="36" t="s">
        <v>125</v>
      </c>
      <c r="J17" s="37">
        <v>0.26</v>
      </c>
      <c r="K17" s="37"/>
      <c r="L17" s="37"/>
      <c r="M17" s="37"/>
      <c r="N17" s="37">
        <v>0.26</v>
      </c>
      <c r="O17" s="37"/>
      <c r="P17" s="37"/>
      <c r="Q17" s="37"/>
      <c r="R17" s="37">
        <v>0.26</v>
      </c>
      <c r="S17" s="37"/>
      <c r="T17" s="53">
        <v>0.26</v>
      </c>
      <c r="U17" s="53"/>
      <c r="V17" s="52"/>
      <c r="W17" s="52"/>
      <c r="X17" s="54"/>
      <c r="Y17" s="54"/>
      <c r="Z17" s="30"/>
    </row>
    <row r="18" spans="1:26" ht="69" customHeight="1">
      <c r="A18" s="5"/>
      <c r="B18" s="6" t="s">
        <v>126</v>
      </c>
      <c r="C18" s="7" t="s">
        <v>127</v>
      </c>
      <c r="D18" s="3"/>
      <c r="E18" s="7" t="s">
        <v>127</v>
      </c>
      <c r="F18" s="3" t="s">
        <v>128</v>
      </c>
      <c r="G18" s="5" t="s">
        <v>129</v>
      </c>
      <c r="H18" s="8" t="s">
        <v>105</v>
      </c>
      <c r="I18" s="36" t="s">
        <v>130</v>
      </c>
      <c r="J18" s="37">
        <v>0.105</v>
      </c>
      <c r="K18" s="37"/>
      <c r="L18" s="37">
        <v>2.8000000000000001E-2</v>
      </c>
      <c r="M18" s="37"/>
      <c r="N18" s="37">
        <v>0.105</v>
      </c>
      <c r="O18" s="37"/>
      <c r="P18" s="37">
        <v>2.8000000000000001E-2</v>
      </c>
      <c r="Q18" s="37"/>
      <c r="R18" s="37">
        <v>0.105</v>
      </c>
      <c r="S18" s="37"/>
      <c r="T18" s="37">
        <v>0.105</v>
      </c>
      <c r="U18" s="37"/>
      <c r="V18" s="52">
        <v>2.8000000000000001E-2</v>
      </c>
      <c r="W18" s="52"/>
      <c r="X18" s="54">
        <v>9.6000000000000002E-2</v>
      </c>
      <c r="Y18" s="54"/>
      <c r="Z18" s="30"/>
    </row>
    <row r="19" spans="1:26" ht="20.25">
      <c r="A19" s="5"/>
      <c r="B19" s="6"/>
      <c r="C19" s="7"/>
      <c r="D19" s="3"/>
      <c r="E19" s="7"/>
      <c r="F19" s="3"/>
      <c r="G19" s="5"/>
      <c r="H19" s="8"/>
      <c r="I19" s="36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52"/>
      <c r="W19" s="52"/>
      <c r="X19" s="54"/>
      <c r="Y19" s="54"/>
      <c r="Z19" s="68"/>
    </row>
    <row r="20" spans="1:26" ht="37.5">
      <c r="A20" s="5">
        <v>3</v>
      </c>
      <c r="B20" s="6" t="s">
        <v>131</v>
      </c>
      <c r="C20" s="7" t="s">
        <v>132</v>
      </c>
      <c r="D20" s="3" t="s">
        <v>94</v>
      </c>
      <c r="E20" s="7" t="s">
        <v>132</v>
      </c>
      <c r="F20" s="3" t="s">
        <v>133</v>
      </c>
      <c r="G20" s="5" t="s">
        <v>134</v>
      </c>
      <c r="H20" s="8" t="s">
        <v>105</v>
      </c>
      <c r="I20" s="36"/>
      <c r="J20" s="37">
        <v>7.3999999999999996E-2</v>
      </c>
      <c r="K20" s="37"/>
      <c r="L20" s="37">
        <v>5.1999999999999998E-2</v>
      </c>
      <c r="M20" s="37"/>
      <c r="N20" s="37">
        <v>7.3999999999999996E-2</v>
      </c>
      <c r="O20" s="37"/>
      <c r="P20" s="37">
        <v>5.1999999999999998E-2</v>
      </c>
      <c r="Q20" s="37"/>
      <c r="R20" s="37">
        <v>7.3999999999999996E-2</v>
      </c>
      <c r="S20" s="37"/>
      <c r="T20" s="37">
        <v>7.3999999999999996E-2</v>
      </c>
      <c r="U20" s="37"/>
      <c r="V20" s="52">
        <v>5.1999999999999998E-2</v>
      </c>
      <c r="W20" s="52"/>
      <c r="X20" s="54">
        <v>0.23</v>
      </c>
      <c r="Y20" s="54"/>
      <c r="Z20" s="68">
        <v>9.14</v>
      </c>
    </row>
    <row r="21" spans="1:26" ht="56.25">
      <c r="A21" s="5"/>
      <c r="B21" s="6" t="s">
        <v>135</v>
      </c>
      <c r="C21" s="7" t="s">
        <v>136</v>
      </c>
      <c r="D21" s="3"/>
      <c r="E21" s="7" t="s">
        <v>137</v>
      </c>
      <c r="F21" s="3" t="s">
        <v>138</v>
      </c>
      <c r="G21" s="5" t="s">
        <v>104</v>
      </c>
      <c r="H21" s="8" t="s">
        <v>139</v>
      </c>
      <c r="I21" s="36" t="s">
        <v>121</v>
      </c>
      <c r="J21" s="37">
        <v>1</v>
      </c>
      <c r="K21" s="37">
        <v>2.5</v>
      </c>
      <c r="L21" s="37"/>
      <c r="M21" s="37"/>
      <c r="N21" s="37">
        <v>1</v>
      </c>
      <c r="O21" s="37">
        <v>2.5</v>
      </c>
      <c r="P21" s="37"/>
      <c r="Q21" s="37"/>
      <c r="R21" s="37">
        <v>1</v>
      </c>
      <c r="S21" s="37">
        <v>2.5</v>
      </c>
      <c r="T21" s="37">
        <v>1</v>
      </c>
      <c r="U21" s="37">
        <v>2.5</v>
      </c>
      <c r="V21" s="52"/>
      <c r="W21" s="52"/>
      <c r="X21" s="54"/>
      <c r="Y21" s="54"/>
      <c r="Z21" s="30"/>
    </row>
    <row r="22" spans="1:26" ht="56.25">
      <c r="A22" s="5"/>
      <c r="B22" s="6" t="s">
        <v>140</v>
      </c>
      <c r="C22" s="7" t="s">
        <v>141</v>
      </c>
      <c r="D22" s="3"/>
      <c r="E22" s="7" t="s">
        <v>142</v>
      </c>
      <c r="F22" s="3" t="s">
        <v>143</v>
      </c>
      <c r="G22" s="5" t="s">
        <v>134</v>
      </c>
      <c r="H22" s="8" t="s">
        <v>105</v>
      </c>
      <c r="I22" s="36"/>
      <c r="J22" s="37">
        <v>0.18099999999999999</v>
      </c>
      <c r="K22" s="37"/>
      <c r="L22" s="37">
        <v>0.19800000000000001</v>
      </c>
      <c r="M22" s="37"/>
      <c r="N22" s="37">
        <v>0.18099999999999999</v>
      </c>
      <c r="O22" s="37"/>
      <c r="P22" s="37">
        <v>0.19800000000000001</v>
      </c>
      <c r="Q22" s="37"/>
      <c r="R22" s="37"/>
      <c r="S22" s="37"/>
      <c r="T22" s="37"/>
      <c r="U22" s="37"/>
      <c r="V22" s="52"/>
      <c r="W22" s="52"/>
      <c r="X22" s="54"/>
      <c r="Y22" s="54"/>
      <c r="Z22" s="30"/>
    </row>
    <row r="23" spans="1:26" ht="20.25">
      <c r="A23" s="5">
        <v>12</v>
      </c>
      <c r="B23" s="9" t="s">
        <v>144</v>
      </c>
      <c r="C23" s="7" t="s">
        <v>145</v>
      </c>
      <c r="D23" s="3" t="s">
        <v>94</v>
      </c>
      <c r="E23" s="7" t="s">
        <v>146</v>
      </c>
      <c r="F23" s="3" t="s">
        <v>146</v>
      </c>
      <c r="G23" s="3" t="s">
        <v>147</v>
      </c>
      <c r="H23" s="8" t="s">
        <v>148</v>
      </c>
      <c r="I23" s="3"/>
      <c r="J23" s="38">
        <v>3.5</v>
      </c>
      <c r="K23" s="38">
        <f t="shared" ref="K23:K48" si="0">J23*Z23</f>
        <v>3.2444999999999999</v>
      </c>
      <c r="L23" s="38">
        <v>0.9</v>
      </c>
      <c r="M23" s="38">
        <f t="shared" ref="M23:M48" si="1">L23*Z23</f>
        <v>0.83430000000000004</v>
      </c>
      <c r="N23" s="38">
        <v>3.5</v>
      </c>
      <c r="O23" s="38">
        <f t="shared" ref="O23:O48" si="2">N23*Z23</f>
        <v>3.2444999999999999</v>
      </c>
      <c r="P23" s="38">
        <v>1.1000000000000001</v>
      </c>
      <c r="Q23" s="38">
        <f t="shared" ref="Q23:Q48" si="3">P23*Z23</f>
        <v>1.0197000000000001</v>
      </c>
      <c r="R23" s="38">
        <v>3.5</v>
      </c>
      <c r="S23" s="38">
        <f t="shared" ref="S23:S48" si="4">R23*Z23</f>
        <v>3.2444999999999999</v>
      </c>
      <c r="T23" s="38">
        <v>3.5</v>
      </c>
      <c r="U23" s="38">
        <f t="shared" ref="U23:U48" si="5">T23*Z23</f>
        <v>3.2444999999999999</v>
      </c>
      <c r="V23" s="55">
        <v>1.1000000000000001</v>
      </c>
      <c r="W23" s="55">
        <f t="shared" ref="W23:W48" si="6">V23*Z23</f>
        <v>1.0197000000000001</v>
      </c>
      <c r="X23" s="55">
        <v>1.1000000000000001</v>
      </c>
      <c r="Y23" s="55">
        <f t="shared" ref="Y23:Y48" si="7">Z23*X23</f>
        <v>1.0197000000000001</v>
      </c>
      <c r="Z23" s="69">
        <v>0.92700000000000005</v>
      </c>
    </row>
    <row r="24" spans="1:26" ht="56.25">
      <c r="A24" s="5"/>
      <c r="B24" s="9" t="s">
        <v>149</v>
      </c>
      <c r="C24" s="7" t="s">
        <v>150</v>
      </c>
      <c r="D24" s="3"/>
      <c r="E24" s="10" t="s">
        <v>151</v>
      </c>
      <c r="F24" s="10" t="s">
        <v>152</v>
      </c>
      <c r="G24" s="3" t="s">
        <v>153</v>
      </c>
      <c r="H24" s="8" t="s">
        <v>154</v>
      </c>
      <c r="I24" s="39" t="s">
        <v>94</v>
      </c>
      <c r="J24" s="38">
        <v>2</v>
      </c>
      <c r="K24" s="38">
        <f t="shared" si="0"/>
        <v>0.84048</v>
      </c>
      <c r="L24" s="38"/>
      <c r="M24" s="38">
        <f t="shared" si="1"/>
        <v>0</v>
      </c>
      <c r="N24" s="38">
        <v>2</v>
      </c>
      <c r="O24" s="38">
        <f t="shared" si="2"/>
        <v>0.84048</v>
      </c>
      <c r="P24" s="38"/>
      <c r="Q24" s="38">
        <f t="shared" si="3"/>
        <v>0</v>
      </c>
      <c r="R24" s="38">
        <v>2</v>
      </c>
      <c r="S24" s="38">
        <f t="shared" si="4"/>
        <v>0.84048</v>
      </c>
      <c r="T24" s="38">
        <v>2</v>
      </c>
      <c r="U24" s="38">
        <f t="shared" si="5"/>
        <v>0.84048</v>
      </c>
      <c r="V24" s="55"/>
      <c r="W24" s="55">
        <f t="shared" si="6"/>
        <v>0</v>
      </c>
      <c r="X24" s="55"/>
      <c r="Y24" s="55">
        <f t="shared" si="7"/>
        <v>0</v>
      </c>
      <c r="Z24" s="7">
        <v>0.42024</v>
      </c>
    </row>
    <row r="25" spans="1:26" ht="56.25">
      <c r="A25" s="5"/>
      <c r="B25" s="9" t="s">
        <v>155</v>
      </c>
      <c r="C25" s="7" t="s">
        <v>150</v>
      </c>
      <c r="D25" s="3"/>
      <c r="E25" s="7" t="s">
        <v>156</v>
      </c>
      <c r="F25" s="10" t="s">
        <v>157</v>
      </c>
      <c r="G25" s="3" t="s">
        <v>153</v>
      </c>
      <c r="H25" s="8" t="s">
        <v>154</v>
      </c>
      <c r="I25" s="39" t="s">
        <v>94</v>
      </c>
      <c r="J25" s="38">
        <v>2</v>
      </c>
      <c r="K25" s="38">
        <f t="shared" si="0"/>
        <v>0.49440000000000001</v>
      </c>
      <c r="L25" s="38"/>
      <c r="M25" s="38">
        <f t="shared" si="1"/>
        <v>0</v>
      </c>
      <c r="N25" s="38">
        <v>2</v>
      </c>
      <c r="O25" s="38">
        <f t="shared" si="2"/>
        <v>0.49440000000000001</v>
      </c>
      <c r="P25" s="38"/>
      <c r="Q25" s="38">
        <f t="shared" si="3"/>
        <v>0</v>
      </c>
      <c r="R25" s="38">
        <v>2</v>
      </c>
      <c r="S25" s="38">
        <f t="shared" si="4"/>
        <v>0.49440000000000001</v>
      </c>
      <c r="T25" s="38">
        <v>2</v>
      </c>
      <c r="U25" s="38">
        <f t="shared" si="5"/>
        <v>0.49440000000000001</v>
      </c>
      <c r="V25" s="55"/>
      <c r="W25" s="55">
        <f t="shared" si="6"/>
        <v>0</v>
      </c>
      <c r="X25" s="55"/>
      <c r="Y25" s="55">
        <f t="shared" si="7"/>
        <v>0</v>
      </c>
      <c r="Z25" s="7">
        <v>0.2472</v>
      </c>
    </row>
    <row r="26" spans="1:26" ht="37.5">
      <c r="A26" s="5"/>
      <c r="B26" s="9" t="s">
        <v>158</v>
      </c>
      <c r="C26" s="7" t="s">
        <v>159</v>
      </c>
      <c r="D26" s="3"/>
      <c r="E26" s="7" t="s">
        <v>160</v>
      </c>
      <c r="F26" s="3" t="s">
        <v>160</v>
      </c>
      <c r="G26" s="3" t="s">
        <v>161</v>
      </c>
      <c r="H26" s="8" t="s">
        <v>139</v>
      </c>
      <c r="I26" s="3"/>
      <c r="J26" s="38"/>
      <c r="K26" s="38">
        <f t="shared" si="0"/>
        <v>0</v>
      </c>
      <c r="L26" s="38"/>
      <c r="M26" s="38">
        <f t="shared" si="1"/>
        <v>0</v>
      </c>
      <c r="N26" s="38"/>
      <c r="O26" s="38">
        <f t="shared" si="2"/>
        <v>0</v>
      </c>
      <c r="P26" s="38"/>
      <c r="Q26" s="38">
        <f t="shared" si="3"/>
        <v>0</v>
      </c>
      <c r="R26" s="38"/>
      <c r="S26" s="38">
        <f t="shared" si="4"/>
        <v>0</v>
      </c>
      <c r="T26" s="38">
        <v>2</v>
      </c>
      <c r="U26" s="38">
        <f t="shared" si="5"/>
        <v>0.82399999999999995</v>
      </c>
      <c r="V26" s="55"/>
      <c r="W26" s="55">
        <f t="shared" si="6"/>
        <v>0</v>
      </c>
      <c r="X26" s="55"/>
      <c r="Y26" s="55">
        <f t="shared" si="7"/>
        <v>0</v>
      </c>
      <c r="Z26" s="7">
        <v>0.41199999999999998</v>
      </c>
    </row>
    <row r="27" spans="1:26" ht="37.5">
      <c r="A27" s="5"/>
      <c r="B27" s="6" t="s">
        <v>162</v>
      </c>
      <c r="C27" s="11" t="s">
        <v>163</v>
      </c>
      <c r="D27" s="12" t="s">
        <v>94</v>
      </c>
      <c r="E27" s="11" t="s">
        <v>164</v>
      </c>
      <c r="F27" s="13" t="s">
        <v>165</v>
      </c>
      <c r="G27" s="5" t="s">
        <v>166</v>
      </c>
      <c r="H27" s="14" t="s">
        <v>167</v>
      </c>
      <c r="I27" s="3" t="s">
        <v>26</v>
      </c>
      <c r="J27" s="38">
        <v>1</v>
      </c>
      <c r="K27" s="38">
        <f t="shared" si="0"/>
        <v>0.18169199999999999</v>
      </c>
      <c r="L27" s="38"/>
      <c r="M27" s="38">
        <f t="shared" si="1"/>
        <v>0</v>
      </c>
      <c r="N27" s="38">
        <v>1</v>
      </c>
      <c r="O27" s="38">
        <f t="shared" si="2"/>
        <v>0.18169199999999999</v>
      </c>
      <c r="P27" s="38"/>
      <c r="Q27" s="38">
        <f t="shared" si="3"/>
        <v>0</v>
      </c>
      <c r="R27" s="38">
        <v>1</v>
      </c>
      <c r="S27" s="38">
        <f t="shared" si="4"/>
        <v>0.18169199999999999</v>
      </c>
      <c r="T27" s="38">
        <v>1</v>
      </c>
      <c r="U27" s="38">
        <f t="shared" si="5"/>
        <v>0.18169199999999999</v>
      </c>
      <c r="V27" s="55"/>
      <c r="W27" s="55">
        <f t="shared" si="6"/>
        <v>0</v>
      </c>
      <c r="X27" s="55"/>
      <c r="Y27" s="55">
        <f t="shared" si="7"/>
        <v>0</v>
      </c>
      <c r="Z27" s="69">
        <v>0.18169199999999999</v>
      </c>
    </row>
    <row r="28" spans="1:26" ht="37.5">
      <c r="A28" s="5"/>
      <c r="B28" s="6" t="s">
        <v>168</v>
      </c>
      <c r="C28" s="11" t="s">
        <v>163</v>
      </c>
      <c r="D28" s="12" t="s">
        <v>94</v>
      </c>
      <c r="E28" s="11" t="s">
        <v>169</v>
      </c>
      <c r="F28" s="13" t="s">
        <v>170</v>
      </c>
      <c r="G28" s="5" t="s">
        <v>166</v>
      </c>
      <c r="H28" s="14" t="s">
        <v>167</v>
      </c>
      <c r="I28" s="3" t="s">
        <v>26</v>
      </c>
      <c r="J28" s="38">
        <v>1</v>
      </c>
      <c r="K28" s="38">
        <f t="shared" si="0"/>
        <v>6.0564E-2</v>
      </c>
      <c r="L28" s="38"/>
      <c r="M28" s="38">
        <f t="shared" si="1"/>
        <v>0</v>
      </c>
      <c r="N28" s="38">
        <v>1</v>
      </c>
      <c r="O28" s="38">
        <f t="shared" si="2"/>
        <v>6.0564E-2</v>
      </c>
      <c r="P28" s="38"/>
      <c r="Q28" s="38">
        <f t="shared" si="3"/>
        <v>0</v>
      </c>
      <c r="R28" s="38">
        <v>1</v>
      </c>
      <c r="S28" s="38">
        <f t="shared" si="4"/>
        <v>6.0564E-2</v>
      </c>
      <c r="T28" s="38">
        <v>1</v>
      </c>
      <c r="U28" s="38">
        <f t="shared" si="5"/>
        <v>6.0564E-2</v>
      </c>
      <c r="V28" s="55"/>
      <c r="W28" s="55">
        <f t="shared" si="6"/>
        <v>0</v>
      </c>
      <c r="X28" s="55"/>
      <c r="Y28" s="55">
        <f t="shared" si="7"/>
        <v>0</v>
      </c>
      <c r="Z28" s="69">
        <v>6.0564E-2</v>
      </c>
    </row>
    <row r="29" spans="1:26" ht="37.5">
      <c r="A29" s="5"/>
      <c r="B29" s="6" t="s">
        <v>171</v>
      </c>
      <c r="C29" s="11" t="s">
        <v>163</v>
      </c>
      <c r="D29" s="12" t="s">
        <v>94</v>
      </c>
      <c r="E29" s="11" t="s">
        <v>172</v>
      </c>
      <c r="F29" s="13" t="s">
        <v>173</v>
      </c>
      <c r="G29" s="5" t="s">
        <v>166</v>
      </c>
      <c r="H29" s="14" t="s">
        <v>167</v>
      </c>
      <c r="I29" s="3" t="s">
        <v>26</v>
      </c>
      <c r="J29" s="38">
        <v>1</v>
      </c>
      <c r="K29" s="38">
        <f t="shared" si="0"/>
        <v>4.5422999999999998E-2</v>
      </c>
      <c r="L29" s="38"/>
      <c r="M29" s="38">
        <f t="shared" si="1"/>
        <v>0</v>
      </c>
      <c r="N29" s="38">
        <v>1</v>
      </c>
      <c r="O29" s="38">
        <f t="shared" si="2"/>
        <v>4.5422999999999998E-2</v>
      </c>
      <c r="P29" s="38"/>
      <c r="Q29" s="38">
        <f t="shared" si="3"/>
        <v>0</v>
      </c>
      <c r="R29" s="38">
        <v>1</v>
      </c>
      <c r="S29" s="38">
        <f t="shared" si="4"/>
        <v>4.5422999999999998E-2</v>
      </c>
      <c r="T29" s="38">
        <v>1</v>
      </c>
      <c r="U29" s="38">
        <f t="shared" si="5"/>
        <v>4.5422999999999998E-2</v>
      </c>
      <c r="V29" s="55"/>
      <c r="W29" s="55">
        <f t="shared" si="6"/>
        <v>0</v>
      </c>
      <c r="X29" s="55"/>
      <c r="Y29" s="55">
        <f t="shared" si="7"/>
        <v>0</v>
      </c>
      <c r="Z29" s="69">
        <v>4.5422999999999998E-2</v>
      </c>
    </row>
    <row r="30" spans="1:26" ht="37.5">
      <c r="A30" s="5"/>
      <c r="B30" s="9" t="s">
        <v>174</v>
      </c>
      <c r="C30" s="11" t="s">
        <v>163</v>
      </c>
      <c r="D30" s="12" t="s">
        <v>94</v>
      </c>
      <c r="E30" s="11" t="s">
        <v>175</v>
      </c>
      <c r="F30" s="13" t="s">
        <v>176</v>
      </c>
      <c r="G30" s="5" t="s">
        <v>166</v>
      </c>
      <c r="H30" s="14" t="s">
        <v>167</v>
      </c>
      <c r="I30" s="3" t="s">
        <v>26</v>
      </c>
      <c r="J30" s="38">
        <v>1</v>
      </c>
      <c r="K30" s="38">
        <f t="shared" si="0"/>
        <v>0.272538</v>
      </c>
      <c r="L30" s="38"/>
      <c r="M30" s="38">
        <f t="shared" si="1"/>
        <v>0</v>
      </c>
      <c r="N30" s="38">
        <v>1</v>
      </c>
      <c r="O30" s="38">
        <f t="shared" si="2"/>
        <v>0.272538</v>
      </c>
      <c r="P30" s="38"/>
      <c r="Q30" s="38">
        <f t="shared" si="3"/>
        <v>0</v>
      </c>
      <c r="R30" s="38">
        <v>1</v>
      </c>
      <c r="S30" s="38">
        <f t="shared" si="4"/>
        <v>0.272538</v>
      </c>
      <c r="T30" s="38"/>
      <c r="U30" s="38">
        <f t="shared" si="5"/>
        <v>0</v>
      </c>
      <c r="V30" s="55"/>
      <c r="W30" s="55">
        <f t="shared" si="6"/>
        <v>0</v>
      </c>
      <c r="X30" s="55"/>
      <c r="Y30" s="55">
        <f t="shared" si="7"/>
        <v>0</v>
      </c>
      <c r="Z30" s="69">
        <v>0.272538</v>
      </c>
    </row>
    <row r="31" spans="1:26" ht="37.5">
      <c r="A31" s="5"/>
      <c r="B31" s="9" t="s">
        <v>177</v>
      </c>
      <c r="C31" s="11" t="s">
        <v>163</v>
      </c>
      <c r="D31" s="12" t="s">
        <v>94</v>
      </c>
      <c r="E31" s="11" t="s">
        <v>178</v>
      </c>
      <c r="F31" s="13" t="s">
        <v>179</v>
      </c>
      <c r="G31" s="5" t="s">
        <v>166</v>
      </c>
      <c r="H31" s="14" t="s">
        <v>167</v>
      </c>
      <c r="I31" s="3" t="s">
        <v>26</v>
      </c>
      <c r="J31" s="38">
        <v>1</v>
      </c>
      <c r="K31" s="38">
        <f t="shared" si="0"/>
        <v>0.105987</v>
      </c>
      <c r="L31" s="38"/>
      <c r="M31" s="38">
        <f t="shared" si="1"/>
        <v>0</v>
      </c>
      <c r="N31" s="38">
        <v>1</v>
      </c>
      <c r="O31" s="38">
        <f t="shared" si="2"/>
        <v>0.105987</v>
      </c>
      <c r="P31" s="38"/>
      <c r="Q31" s="38">
        <f t="shared" si="3"/>
        <v>0</v>
      </c>
      <c r="R31" s="38">
        <v>1</v>
      </c>
      <c r="S31" s="38">
        <f t="shared" si="4"/>
        <v>0.105987</v>
      </c>
      <c r="T31" s="38"/>
      <c r="U31" s="38">
        <f t="shared" si="5"/>
        <v>0</v>
      </c>
      <c r="V31" s="55"/>
      <c r="W31" s="55">
        <f t="shared" si="6"/>
        <v>0</v>
      </c>
      <c r="X31" s="55"/>
      <c r="Y31" s="55">
        <f t="shared" si="7"/>
        <v>0</v>
      </c>
      <c r="Z31" s="69">
        <v>0.105987</v>
      </c>
    </row>
    <row r="32" spans="1:26" ht="75.95" customHeight="1">
      <c r="A32" s="5"/>
      <c r="B32" s="9" t="s">
        <v>28</v>
      </c>
      <c r="C32" s="11" t="s">
        <v>163</v>
      </c>
      <c r="D32" s="12" t="s">
        <v>94</v>
      </c>
      <c r="E32" s="11" t="s">
        <v>180</v>
      </c>
      <c r="F32" s="13" t="s">
        <v>181</v>
      </c>
      <c r="G32" s="5" t="s">
        <v>166</v>
      </c>
      <c r="H32" s="14" t="s">
        <v>167</v>
      </c>
      <c r="I32" s="3" t="s">
        <v>26</v>
      </c>
      <c r="J32" s="38">
        <v>1</v>
      </c>
      <c r="K32" s="38">
        <f t="shared" si="0"/>
        <v>7.5704999999999995E-2</v>
      </c>
      <c r="L32" s="38"/>
      <c r="M32" s="38">
        <f t="shared" si="1"/>
        <v>0</v>
      </c>
      <c r="N32" s="38">
        <v>1</v>
      </c>
      <c r="O32" s="38">
        <f t="shared" si="2"/>
        <v>7.5704999999999995E-2</v>
      </c>
      <c r="P32" s="38"/>
      <c r="Q32" s="38">
        <f t="shared" si="3"/>
        <v>0</v>
      </c>
      <c r="R32" s="38">
        <v>1</v>
      </c>
      <c r="S32" s="38">
        <f t="shared" si="4"/>
        <v>7.5704999999999995E-2</v>
      </c>
      <c r="T32" s="38"/>
      <c r="U32" s="38">
        <f t="shared" si="5"/>
        <v>0</v>
      </c>
      <c r="V32" s="55"/>
      <c r="W32" s="55">
        <f t="shared" si="6"/>
        <v>0</v>
      </c>
      <c r="X32" s="55"/>
      <c r="Y32" s="55">
        <f t="shared" si="7"/>
        <v>0</v>
      </c>
      <c r="Z32" s="69">
        <v>7.5704999999999995E-2</v>
      </c>
    </row>
    <row r="33" spans="1:26" ht="37.5">
      <c r="A33" s="5"/>
      <c r="B33" s="9" t="s">
        <v>182</v>
      </c>
      <c r="C33" s="11" t="s">
        <v>163</v>
      </c>
      <c r="D33" s="12" t="s">
        <v>94</v>
      </c>
      <c r="E33" s="11" t="s">
        <v>183</v>
      </c>
      <c r="F33" s="13" t="s">
        <v>184</v>
      </c>
      <c r="G33" s="5" t="s">
        <v>166</v>
      </c>
      <c r="H33" s="14" t="s">
        <v>167</v>
      </c>
      <c r="I33" s="3" t="s">
        <v>26</v>
      </c>
      <c r="J33" s="38"/>
      <c r="K33" s="38">
        <f t="shared" si="0"/>
        <v>0</v>
      </c>
      <c r="L33" s="38"/>
      <c r="M33" s="38">
        <f t="shared" si="1"/>
        <v>0</v>
      </c>
      <c r="N33" s="38"/>
      <c r="O33" s="38">
        <f t="shared" si="2"/>
        <v>0</v>
      </c>
      <c r="P33" s="38"/>
      <c r="Q33" s="38">
        <f t="shared" si="3"/>
        <v>0</v>
      </c>
      <c r="R33" s="38"/>
      <c r="S33" s="38">
        <f t="shared" si="4"/>
        <v>0</v>
      </c>
      <c r="T33" s="38">
        <v>1</v>
      </c>
      <c r="U33" s="38">
        <f t="shared" si="5"/>
        <v>0.378525</v>
      </c>
      <c r="V33" s="55"/>
      <c r="W33" s="55">
        <f t="shared" si="6"/>
        <v>0</v>
      </c>
      <c r="X33" s="55"/>
      <c r="Y33" s="55">
        <f t="shared" si="7"/>
        <v>0</v>
      </c>
      <c r="Z33" s="69">
        <v>0.378525</v>
      </c>
    </row>
    <row r="34" spans="1:26" ht="68.099999999999994" customHeight="1">
      <c r="A34" s="5">
        <v>13</v>
      </c>
      <c r="B34" s="9" t="s">
        <v>185</v>
      </c>
      <c r="C34" s="7" t="s">
        <v>186</v>
      </c>
      <c r="D34" s="3"/>
      <c r="E34" s="7" t="s">
        <v>30</v>
      </c>
      <c r="F34" s="15" t="s">
        <v>187</v>
      </c>
      <c r="G34" s="16" t="s">
        <v>166</v>
      </c>
      <c r="H34" s="14" t="s">
        <v>167</v>
      </c>
      <c r="I34" s="16" t="s">
        <v>188</v>
      </c>
      <c r="J34" s="38"/>
      <c r="K34" s="38">
        <f t="shared" si="0"/>
        <v>0</v>
      </c>
      <c r="L34" s="40">
        <v>1</v>
      </c>
      <c r="M34" s="38">
        <f t="shared" si="1"/>
        <v>0.28561900000000001</v>
      </c>
      <c r="N34" s="40"/>
      <c r="O34" s="38">
        <f t="shared" si="2"/>
        <v>0</v>
      </c>
      <c r="P34" s="40">
        <v>1</v>
      </c>
      <c r="Q34" s="38">
        <f t="shared" si="3"/>
        <v>0.28561900000000001</v>
      </c>
      <c r="R34" s="40"/>
      <c r="S34" s="38">
        <f t="shared" si="4"/>
        <v>0</v>
      </c>
      <c r="T34" s="40"/>
      <c r="U34" s="38">
        <f t="shared" si="5"/>
        <v>0</v>
      </c>
      <c r="V34" s="56">
        <v>1</v>
      </c>
      <c r="W34" s="55">
        <f t="shared" si="6"/>
        <v>0.28561900000000001</v>
      </c>
      <c r="X34" s="56"/>
      <c r="Y34" s="55">
        <f t="shared" si="7"/>
        <v>0</v>
      </c>
      <c r="Z34" s="69">
        <v>0.28561900000000001</v>
      </c>
    </row>
    <row r="35" spans="1:26" ht="57" customHeight="1">
      <c r="A35" s="5">
        <v>14</v>
      </c>
      <c r="B35" s="17" t="s">
        <v>31</v>
      </c>
      <c r="C35" s="7" t="s">
        <v>186</v>
      </c>
      <c r="D35" s="3"/>
      <c r="E35" s="7" t="s">
        <v>30</v>
      </c>
      <c r="F35" s="15" t="s">
        <v>189</v>
      </c>
      <c r="G35" s="16" t="s">
        <v>166</v>
      </c>
      <c r="H35" s="14" t="s">
        <v>167</v>
      </c>
      <c r="I35" s="16"/>
      <c r="J35" s="38"/>
      <c r="K35" s="38">
        <f t="shared" si="0"/>
        <v>0</v>
      </c>
      <c r="L35" s="38">
        <v>2</v>
      </c>
      <c r="M35" s="38">
        <f t="shared" si="1"/>
        <v>0.68886400000000003</v>
      </c>
      <c r="N35" s="38"/>
      <c r="O35" s="38">
        <f t="shared" si="2"/>
        <v>0</v>
      </c>
      <c r="P35" s="38">
        <v>2</v>
      </c>
      <c r="Q35" s="38">
        <f t="shared" si="3"/>
        <v>0.68886400000000003</v>
      </c>
      <c r="R35" s="38"/>
      <c r="S35" s="38">
        <f t="shared" si="4"/>
        <v>0</v>
      </c>
      <c r="T35" s="38"/>
      <c r="U35" s="38">
        <f t="shared" si="5"/>
        <v>0</v>
      </c>
      <c r="V35" s="55">
        <v>2</v>
      </c>
      <c r="W35" s="55">
        <f t="shared" si="6"/>
        <v>0.68886400000000003</v>
      </c>
      <c r="X35" s="55"/>
      <c r="Y35" s="55">
        <f t="shared" si="7"/>
        <v>0</v>
      </c>
      <c r="Z35" s="70">
        <v>0.34443200000000002</v>
      </c>
    </row>
    <row r="36" spans="1:26" ht="60.75">
      <c r="A36" s="5">
        <v>15</v>
      </c>
      <c r="B36" s="17" t="s">
        <v>32</v>
      </c>
      <c r="C36" s="7" t="s">
        <v>186</v>
      </c>
      <c r="D36" s="3" t="s">
        <v>94</v>
      </c>
      <c r="E36" s="7" t="s">
        <v>30</v>
      </c>
      <c r="F36" s="15" t="s">
        <v>190</v>
      </c>
      <c r="G36" s="16" t="s">
        <v>166</v>
      </c>
      <c r="H36" s="14" t="s">
        <v>167</v>
      </c>
      <c r="I36" s="16"/>
      <c r="J36" s="38"/>
      <c r="K36" s="38">
        <f t="shared" si="0"/>
        <v>0</v>
      </c>
      <c r="L36" s="38">
        <v>1</v>
      </c>
      <c r="M36" s="38">
        <f t="shared" si="1"/>
        <v>0.243698</v>
      </c>
      <c r="N36" s="38"/>
      <c r="O36" s="38">
        <f t="shared" si="2"/>
        <v>0</v>
      </c>
      <c r="P36" s="38">
        <v>1</v>
      </c>
      <c r="Q36" s="38">
        <f t="shared" si="3"/>
        <v>0.243698</v>
      </c>
      <c r="R36" s="38"/>
      <c r="S36" s="38">
        <f t="shared" si="4"/>
        <v>0</v>
      </c>
      <c r="T36" s="38"/>
      <c r="U36" s="38">
        <f t="shared" si="5"/>
        <v>0</v>
      </c>
      <c r="V36" s="55">
        <v>1</v>
      </c>
      <c r="W36" s="55">
        <f t="shared" si="6"/>
        <v>0.243698</v>
      </c>
      <c r="X36" s="55"/>
      <c r="Y36" s="55">
        <f t="shared" si="7"/>
        <v>0</v>
      </c>
      <c r="Z36" s="70">
        <v>0.243698</v>
      </c>
    </row>
    <row r="37" spans="1:26" ht="78" customHeight="1">
      <c r="A37" s="5"/>
      <c r="B37" s="17" t="s">
        <v>191</v>
      </c>
      <c r="C37" s="7" t="s">
        <v>192</v>
      </c>
      <c r="D37" s="3"/>
      <c r="E37" s="7" t="s">
        <v>193</v>
      </c>
      <c r="F37" s="15" t="s">
        <v>194</v>
      </c>
      <c r="G37" s="16" t="s">
        <v>166</v>
      </c>
      <c r="H37" s="14" t="s">
        <v>167</v>
      </c>
      <c r="I37" s="16"/>
      <c r="J37" s="38"/>
      <c r="K37" s="38">
        <f t="shared" si="0"/>
        <v>0</v>
      </c>
      <c r="L37" s="38"/>
      <c r="M37" s="38">
        <f t="shared" si="1"/>
        <v>0</v>
      </c>
      <c r="N37" s="38"/>
      <c r="O37" s="38">
        <f t="shared" si="2"/>
        <v>0</v>
      </c>
      <c r="P37" s="38"/>
      <c r="Q37" s="38">
        <f t="shared" si="3"/>
        <v>0</v>
      </c>
      <c r="R37" s="38"/>
      <c r="S37" s="38">
        <f t="shared" si="4"/>
        <v>0</v>
      </c>
      <c r="T37" s="38"/>
      <c r="U37" s="38">
        <f t="shared" si="5"/>
        <v>0</v>
      </c>
      <c r="V37" s="55"/>
      <c r="W37" s="55">
        <f t="shared" si="6"/>
        <v>0</v>
      </c>
      <c r="X37" s="55">
        <v>1</v>
      </c>
      <c r="Y37" s="55">
        <f t="shared" si="7"/>
        <v>0.30487999999999998</v>
      </c>
      <c r="Z37" s="71">
        <v>0.30487999999999998</v>
      </c>
    </row>
    <row r="38" spans="1:26" ht="77.099999999999994" customHeight="1">
      <c r="A38" s="5"/>
      <c r="B38" s="17" t="s">
        <v>195</v>
      </c>
      <c r="C38" s="7" t="s">
        <v>196</v>
      </c>
      <c r="D38" s="3"/>
      <c r="E38" s="7" t="s">
        <v>197</v>
      </c>
      <c r="F38" s="15" t="s">
        <v>198</v>
      </c>
      <c r="G38" s="16" t="s">
        <v>166</v>
      </c>
      <c r="H38" s="14" t="s">
        <v>167</v>
      </c>
      <c r="I38" s="16"/>
      <c r="J38" s="38"/>
      <c r="K38" s="38">
        <f t="shared" si="0"/>
        <v>0</v>
      </c>
      <c r="L38" s="38"/>
      <c r="M38" s="38">
        <f t="shared" si="1"/>
        <v>0</v>
      </c>
      <c r="N38" s="38"/>
      <c r="O38" s="38">
        <f t="shared" si="2"/>
        <v>0</v>
      </c>
      <c r="P38" s="38"/>
      <c r="Q38" s="38">
        <f t="shared" si="3"/>
        <v>0</v>
      </c>
      <c r="R38" s="38"/>
      <c r="S38" s="38">
        <f t="shared" si="4"/>
        <v>0</v>
      </c>
      <c r="T38" s="38"/>
      <c r="U38" s="38">
        <f t="shared" si="5"/>
        <v>0</v>
      </c>
      <c r="V38" s="55"/>
      <c r="W38" s="55">
        <f t="shared" si="6"/>
        <v>0</v>
      </c>
      <c r="X38" s="55">
        <v>2</v>
      </c>
      <c r="Y38" s="55">
        <f t="shared" si="7"/>
        <v>0.54528200000000004</v>
      </c>
      <c r="Z38" s="70">
        <v>0.27264100000000002</v>
      </c>
    </row>
    <row r="39" spans="1:26" ht="54" customHeight="1">
      <c r="A39" s="5"/>
      <c r="B39" s="17" t="s">
        <v>199</v>
      </c>
      <c r="C39" s="7" t="s">
        <v>200</v>
      </c>
      <c r="D39" s="3"/>
      <c r="E39" s="7" t="s">
        <v>200</v>
      </c>
      <c r="F39" s="15" t="s">
        <v>201</v>
      </c>
      <c r="G39" s="16" t="s">
        <v>147</v>
      </c>
      <c r="H39" s="14" t="s">
        <v>167</v>
      </c>
      <c r="I39" s="16"/>
      <c r="J39" s="38"/>
      <c r="K39" s="38">
        <f t="shared" si="0"/>
        <v>0</v>
      </c>
      <c r="L39" s="38"/>
      <c r="M39" s="38">
        <f t="shared" si="1"/>
        <v>0</v>
      </c>
      <c r="N39" s="38"/>
      <c r="O39" s="38">
        <f t="shared" si="2"/>
        <v>0</v>
      </c>
      <c r="P39" s="38"/>
      <c r="Q39" s="38">
        <f t="shared" si="3"/>
        <v>0</v>
      </c>
      <c r="R39" s="38"/>
      <c r="S39" s="38">
        <f t="shared" si="4"/>
        <v>0</v>
      </c>
      <c r="T39" s="38">
        <v>2</v>
      </c>
      <c r="U39" s="38">
        <f t="shared" si="5"/>
        <v>0.78280000000000005</v>
      </c>
      <c r="V39" s="55"/>
      <c r="W39" s="55">
        <f t="shared" si="6"/>
        <v>0</v>
      </c>
      <c r="X39" s="55"/>
      <c r="Y39" s="55">
        <f t="shared" si="7"/>
        <v>0</v>
      </c>
      <c r="Z39" s="70">
        <v>0.39140000000000003</v>
      </c>
    </row>
    <row r="40" spans="1:26" ht="57" customHeight="1">
      <c r="A40" s="5"/>
      <c r="B40" s="17" t="s">
        <v>202</v>
      </c>
      <c r="C40" s="7" t="s">
        <v>196</v>
      </c>
      <c r="D40" s="3"/>
      <c r="E40" s="7" t="s">
        <v>203</v>
      </c>
      <c r="F40" s="15" t="s">
        <v>204</v>
      </c>
      <c r="G40" s="16" t="s">
        <v>166</v>
      </c>
      <c r="H40" s="14" t="s">
        <v>167</v>
      </c>
      <c r="I40" s="16"/>
      <c r="J40" s="38"/>
      <c r="K40" s="38">
        <f t="shared" si="0"/>
        <v>0</v>
      </c>
      <c r="L40" s="38"/>
      <c r="M40" s="38">
        <f t="shared" si="1"/>
        <v>0</v>
      </c>
      <c r="N40" s="38"/>
      <c r="O40" s="38">
        <f t="shared" si="2"/>
        <v>0</v>
      </c>
      <c r="P40" s="38"/>
      <c r="Q40" s="38">
        <f t="shared" si="3"/>
        <v>0</v>
      </c>
      <c r="R40" s="38"/>
      <c r="S40" s="38">
        <f t="shared" si="4"/>
        <v>0</v>
      </c>
      <c r="T40" s="38">
        <v>2</v>
      </c>
      <c r="U40" s="38">
        <f t="shared" si="5"/>
        <v>0.113506</v>
      </c>
      <c r="V40" s="55"/>
      <c r="W40" s="55">
        <f t="shared" si="6"/>
        <v>0</v>
      </c>
      <c r="X40" s="55"/>
      <c r="Y40" s="55">
        <f t="shared" si="7"/>
        <v>0</v>
      </c>
      <c r="Z40" s="70">
        <v>5.6752999999999998E-2</v>
      </c>
    </row>
    <row r="41" spans="1:26" ht="68.099999999999994" customHeight="1">
      <c r="A41" s="5">
        <v>18</v>
      </c>
      <c r="B41" s="17" t="s">
        <v>33</v>
      </c>
      <c r="C41" s="7" t="s">
        <v>205</v>
      </c>
      <c r="D41" s="3" t="s">
        <v>94</v>
      </c>
      <c r="E41" s="7" t="s">
        <v>206</v>
      </c>
      <c r="F41" s="5" t="s">
        <v>207</v>
      </c>
      <c r="G41" s="5" t="s">
        <v>208</v>
      </c>
      <c r="H41" s="14" t="s">
        <v>167</v>
      </c>
      <c r="I41" s="3" t="s">
        <v>94</v>
      </c>
      <c r="J41" s="38">
        <v>1</v>
      </c>
      <c r="K41" s="38">
        <f>J41*Z41</f>
        <v>1.4729000000000001</v>
      </c>
      <c r="L41" s="38"/>
      <c r="M41" s="38">
        <f t="shared" si="1"/>
        <v>0</v>
      </c>
      <c r="N41" s="38">
        <v>1</v>
      </c>
      <c r="O41" s="38">
        <f t="shared" si="2"/>
        <v>1.4729000000000001</v>
      </c>
      <c r="P41" s="38"/>
      <c r="Q41" s="38">
        <f t="shared" si="3"/>
        <v>0</v>
      </c>
      <c r="R41" s="38">
        <v>1</v>
      </c>
      <c r="S41" s="38">
        <f t="shared" si="4"/>
        <v>1.4729000000000001</v>
      </c>
      <c r="T41" s="38">
        <v>1</v>
      </c>
      <c r="U41" s="38">
        <f t="shared" si="5"/>
        <v>1.4729000000000001</v>
      </c>
      <c r="V41" s="55"/>
      <c r="W41" s="55">
        <f t="shared" si="6"/>
        <v>0</v>
      </c>
      <c r="X41" s="55"/>
      <c r="Y41" s="55">
        <f t="shared" si="7"/>
        <v>0</v>
      </c>
      <c r="Z41" s="72">
        <v>1.4729000000000001</v>
      </c>
    </row>
    <row r="42" spans="1:26" ht="78" customHeight="1">
      <c r="A42" s="5"/>
      <c r="B42" s="18" t="s">
        <v>35</v>
      </c>
      <c r="C42" s="7" t="s">
        <v>205</v>
      </c>
      <c r="D42" s="3" t="s">
        <v>94</v>
      </c>
      <c r="E42" s="7" t="s">
        <v>209</v>
      </c>
      <c r="F42" s="5" t="s">
        <v>210</v>
      </c>
      <c r="G42" s="5" t="s">
        <v>208</v>
      </c>
      <c r="H42" s="14" t="s">
        <v>167</v>
      </c>
      <c r="I42" s="3" t="s">
        <v>211</v>
      </c>
      <c r="J42" s="38"/>
      <c r="K42" s="38">
        <f t="shared" si="0"/>
        <v>0</v>
      </c>
      <c r="L42" s="38"/>
      <c r="M42" s="38">
        <f t="shared" si="1"/>
        <v>0</v>
      </c>
      <c r="N42" s="38"/>
      <c r="O42" s="38">
        <f t="shared" si="2"/>
        <v>0</v>
      </c>
      <c r="P42" s="38"/>
      <c r="Q42" s="38">
        <f t="shared" si="3"/>
        <v>0</v>
      </c>
      <c r="R42" s="38"/>
      <c r="S42" s="38">
        <f t="shared" si="4"/>
        <v>0</v>
      </c>
      <c r="T42" s="38"/>
      <c r="U42" s="38">
        <f t="shared" si="5"/>
        <v>0</v>
      </c>
      <c r="V42" s="55"/>
      <c r="W42" s="55">
        <f t="shared" si="6"/>
        <v>0</v>
      </c>
      <c r="X42" s="55">
        <v>1</v>
      </c>
      <c r="Y42" s="55">
        <f t="shared" si="7"/>
        <v>0.67979999999999996</v>
      </c>
      <c r="Z42" s="72">
        <v>0.67979999999999996</v>
      </c>
    </row>
    <row r="43" spans="1:26" ht="56.25">
      <c r="A43" s="5"/>
      <c r="B43" s="18" t="s">
        <v>212</v>
      </c>
      <c r="C43" s="11" t="s">
        <v>213</v>
      </c>
      <c r="D43" s="12"/>
      <c r="E43" s="11" t="s">
        <v>214</v>
      </c>
      <c r="F43" s="12" t="s">
        <v>215</v>
      </c>
      <c r="G43" s="5" t="s">
        <v>147</v>
      </c>
      <c r="H43" s="4" t="s">
        <v>148</v>
      </c>
      <c r="I43" s="3" t="s">
        <v>94</v>
      </c>
      <c r="J43" s="38">
        <v>0.31</v>
      </c>
      <c r="K43" s="38">
        <f t="shared" si="0"/>
        <v>0.11175499999999999</v>
      </c>
      <c r="L43" s="38"/>
      <c r="M43" s="38">
        <f t="shared" si="1"/>
        <v>0</v>
      </c>
      <c r="N43" s="38">
        <v>0.31</v>
      </c>
      <c r="O43" s="38">
        <f t="shared" si="2"/>
        <v>0.11175499999999999</v>
      </c>
      <c r="P43" s="38"/>
      <c r="Q43" s="38">
        <f t="shared" si="3"/>
        <v>0</v>
      </c>
      <c r="R43" s="38">
        <v>0.31</v>
      </c>
      <c r="S43" s="38">
        <f t="shared" si="4"/>
        <v>0.11175499999999999</v>
      </c>
      <c r="T43" s="38"/>
      <c r="U43" s="38">
        <f t="shared" si="5"/>
        <v>0</v>
      </c>
      <c r="V43" s="55"/>
      <c r="W43" s="55">
        <f t="shared" si="6"/>
        <v>0</v>
      </c>
      <c r="X43" s="55"/>
      <c r="Y43" s="55">
        <f t="shared" si="7"/>
        <v>0</v>
      </c>
      <c r="Z43" s="72">
        <v>0.36049999999999999</v>
      </c>
    </row>
    <row r="44" spans="1:26" ht="86.1" customHeight="1">
      <c r="A44" s="5"/>
      <c r="B44" s="18" t="s">
        <v>216</v>
      </c>
      <c r="C44" s="11" t="s">
        <v>217</v>
      </c>
      <c r="D44" s="12"/>
      <c r="E44" s="11" t="s">
        <v>214</v>
      </c>
      <c r="F44" s="12" t="s">
        <v>215</v>
      </c>
      <c r="G44" s="5" t="s">
        <v>147</v>
      </c>
      <c r="H44" s="4" t="s">
        <v>148</v>
      </c>
      <c r="I44" s="3" t="s">
        <v>94</v>
      </c>
      <c r="J44" s="38"/>
      <c r="K44" s="38">
        <f t="shared" si="0"/>
        <v>0</v>
      </c>
      <c r="L44" s="38">
        <v>0.35</v>
      </c>
      <c r="M44" s="38">
        <f t="shared" si="1"/>
        <v>0.12617500000000001</v>
      </c>
      <c r="N44" s="38"/>
      <c r="O44" s="38">
        <f t="shared" si="2"/>
        <v>0</v>
      </c>
      <c r="P44" s="38">
        <v>0.35</v>
      </c>
      <c r="Q44" s="38">
        <f t="shared" si="3"/>
        <v>0.12617500000000001</v>
      </c>
      <c r="R44" s="38"/>
      <c r="S44" s="38">
        <f t="shared" si="4"/>
        <v>0</v>
      </c>
      <c r="T44" s="38"/>
      <c r="U44" s="38">
        <f t="shared" si="5"/>
        <v>0</v>
      </c>
      <c r="V44" s="55">
        <v>0.35</v>
      </c>
      <c r="W44" s="55">
        <f t="shared" si="6"/>
        <v>0.12617500000000001</v>
      </c>
      <c r="X44" s="55"/>
      <c r="Y44" s="55">
        <f t="shared" si="7"/>
        <v>0</v>
      </c>
      <c r="Z44" s="72">
        <v>0.36049999999999999</v>
      </c>
    </row>
    <row r="45" spans="1:26" ht="37.5">
      <c r="A45" s="5">
        <v>19</v>
      </c>
      <c r="B45" s="17" t="s">
        <v>36</v>
      </c>
      <c r="C45" s="19" t="s">
        <v>218</v>
      </c>
      <c r="D45" s="20"/>
      <c r="E45" s="19" t="s">
        <v>219</v>
      </c>
      <c r="F45" s="21" t="s">
        <v>220</v>
      </c>
      <c r="G45" s="19" t="s">
        <v>221</v>
      </c>
      <c r="H45" s="22" t="s">
        <v>148</v>
      </c>
      <c r="I45" s="21" t="s">
        <v>222</v>
      </c>
      <c r="J45" s="40">
        <v>38</v>
      </c>
      <c r="K45" s="38">
        <f t="shared" si="0"/>
        <v>0.78136486666666505</v>
      </c>
      <c r="L45" s="40">
        <v>38</v>
      </c>
      <c r="M45" s="38">
        <f t="shared" si="1"/>
        <v>0.78136486666666505</v>
      </c>
      <c r="N45" s="40">
        <v>38</v>
      </c>
      <c r="O45" s="38">
        <f t="shared" si="2"/>
        <v>0.78136486666666505</v>
      </c>
      <c r="P45" s="40">
        <v>38</v>
      </c>
      <c r="Q45" s="38">
        <f t="shared" si="3"/>
        <v>0.78136486666666505</v>
      </c>
      <c r="R45" s="40">
        <v>38</v>
      </c>
      <c r="S45" s="38">
        <f t="shared" si="4"/>
        <v>0.78136486666666505</v>
      </c>
      <c r="T45" s="40">
        <v>38</v>
      </c>
      <c r="U45" s="38">
        <f t="shared" si="5"/>
        <v>0.78136486666666505</v>
      </c>
      <c r="V45" s="56">
        <v>38</v>
      </c>
      <c r="W45" s="55">
        <f t="shared" si="6"/>
        <v>0.78136486666666505</v>
      </c>
      <c r="X45" s="56">
        <v>38</v>
      </c>
      <c r="Y45" s="55">
        <f t="shared" si="7"/>
        <v>0.78136486666666505</v>
      </c>
      <c r="Z45" s="72">
        <v>2.0562233333333301E-2</v>
      </c>
    </row>
    <row r="46" spans="1:26" ht="37.5">
      <c r="A46" s="5">
        <v>20</v>
      </c>
      <c r="B46" s="23" t="s">
        <v>223</v>
      </c>
      <c r="C46" s="23" t="s">
        <v>218</v>
      </c>
      <c r="D46" s="24"/>
      <c r="E46" s="23" t="s">
        <v>224</v>
      </c>
      <c r="F46" s="25" t="s">
        <v>225</v>
      </c>
      <c r="G46" s="19" t="s">
        <v>221</v>
      </c>
      <c r="H46" s="26" t="s">
        <v>148</v>
      </c>
      <c r="I46" s="26"/>
      <c r="J46" s="40">
        <v>51.75</v>
      </c>
      <c r="K46" s="38">
        <f t="shared" si="0"/>
        <v>0.63243416249999995</v>
      </c>
      <c r="L46" s="40">
        <v>35</v>
      </c>
      <c r="M46" s="38">
        <f t="shared" si="1"/>
        <v>0.42773325000000001</v>
      </c>
      <c r="N46" s="40">
        <v>51.75</v>
      </c>
      <c r="O46" s="38">
        <f t="shared" si="2"/>
        <v>0.63243416249999995</v>
      </c>
      <c r="P46" s="40">
        <v>35</v>
      </c>
      <c r="Q46" s="38">
        <f t="shared" si="3"/>
        <v>0.42773325000000001</v>
      </c>
      <c r="R46" s="40">
        <v>50.75</v>
      </c>
      <c r="S46" s="38">
        <f t="shared" si="4"/>
        <v>0.62021321250000006</v>
      </c>
      <c r="T46" s="40">
        <v>51.75</v>
      </c>
      <c r="U46" s="38">
        <f t="shared" si="5"/>
        <v>0.63243416249999995</v>
      </c>
      <c r="V46" s="56">
        <v>35</v>
      </c>
      <c r="W46" s="55">
        <f t="shared" si="6"/>
        <v>0.42773325000000001</v>
      </c>
      <c r="X46" s="56">
        <v>35</v>
      </c>
      <c r="Y46" s="55">
        <f t="shared" si="7"/>
        <v>0.42773325000000001</v>
      </c>
      <c r="Z46" s="72">
        <v>1.222095E-2</v>
      </c>
    </row>
    <row r="47" spans="1:26" ht="20.25">
      <c r="A47" s="5">
        <v>21</v>
      </c>
      <c r="B47" s="23" t="s">
        <v>38</v>
      </c>
      <c r="C47" s="25" t="s">
        <v>226</v>
      </c>
      <c r="D47" s="24"/>
      <c r="E47" s="25" t="s">
        <v>226</v>
      </c>
      <c r="F47" s="3" t="s">
        <v>94</v>
      </c>
      <c r="G47" s="23" t="s">
        <v>227</v>
      </c>
      <c r="H47" s="26" t="s">
        <v>154</v>
      </c>
      <c r="I47" s="24"/>
      <c r="J47" s="37"/>
      <c r="K47" s="38">
        <f t="shared" si="0"/>
        <v>0</v>
      </c>
      <c r="L47" s="37">
        <v>1</v>
      </c>
      <c r="M47" s="38">
        <f t="shared" si="1"/>
        <v>3.5020000000000003E-2</v>
      </c>
      <c r="N47" s="37"/>
      <c r="O47" s="38">
        <f t="shared" si="2"/>
        <v>0</v>
      </c>
      <c r="P47" s="37">
        <v>1</v>
      </c>
      <c r="Q47" s="38">
        <f t="shared" si="3"/>
        <v>3.5020000000000003E-2</v>
      </c>
      <c r="R47" s="37"/>
      <c r="S47" s="38">
        <f t="shared" si="4"/>
        <v>0</v>
      </c>
      <c r="T47" s="37"/>
      <c r="U47" s="38">
        <f t="shared" si="5"/>
        <v>0</v>
      </c>
      <c r="V47" s="52">
        <v>1</v>
      </c>
      <c r="W47" s="55">
        <f t="shared" si="6"/>
        <v>3.5020000000000003E-2</v>
      </c>
      <c r="X47" s="52">
        <v>1</v>
      </c>
      <c r="Y47" s="55">
        <f t="shared" si="7"/>
        <v>3.5020000000000003E-2</v>
      </c>
      <c r="Z47" s="72">
        <v>3.5020000000000003E-2</v>
      </c>
    </row>
    <row r="48" spans="1:26" ht="37.5">
      <c r="A48" s="5">
        <v>23</v>
      </c>
      <c r="B48" s="23" t="s">
        <v>228</v>
      </c>
      <c r="C48" s="23" t="s">
        <v>229</v>
      </c>
      <c r="D48" s="24"/>
      <c r="E48" s="23" t="s">
        <v>229</v>
      </c>
      <c r="F48" s="3" t="s">
        <v>94</v>
      </c>
      <c r="G48" s="23" t="s">
        <v>227</v>
      </c>
      <c r="H48" s="26" t="s">
        <v>154</v>
      </c>
      <c r="I48" s="24"/>
      <c r="J48" s="37">
        <v>1</v>
      </c>
      <c r="K48" s="41">
        <f t="shared" si="0"/>
        <v>3.5020000000000003E-2</v>
      </c>
      <c r="L48" s="42">
        <v>1</v>
      </c>
      <c r="M48" s="41">
        <f t="shared" si="1"/>
        <v>3.5020000000000003E-2</v>
      </c>
      <c r="N48" s="42">
        <v>1</v>
      </c>
      <c r="O48" s="41">
        <f t="shared" si="2"/>
        <v>3.5020000000000003E-2</v>
      </c>
      <c r="P48" s="42">
        <v>1</v>
      </c>
      <c r="Q48" s="41">
        <f t="shared" si="3"/>
        <v>3.5020000000000003E-2</v>
      </c>
      <c r="R48" s="42">
        <v>1</v>
      </c>
      <c r="S48" s="41">
        <f t="shared" si="4"/>
        <v>3.5020000000000003E-2</v>
      </c>
      <c r="T48" s="42">
        <v>1</v>
      </c>
      <c r="U48" s="41">
        <f t="shared" si="5"/>
        <v>3.5020000000000003E-2</v>
      </c>
      <c r="V48" s="57">
        <v>1</v>
      </c>
      <c r="W48" s="58">
        <f t="shared" si="6"/>
        <v>3.5020000000000003E-2</v>
      </c>
      <c r="X48" s="57">
        <v>1</v>
      </c>
      <c r="Y48" s="58">
        <f t="shared" si="7"/>
        <v>3.5020000000000003E-2</v>
      </c>
      <c r="Z48" s="59">
        <v>3.5020000000000003E-2</v>
      </c>
    </row>
    <row r="49" spans="1:26">
      <c r="A49" s="27"/>
      <c r="B49" s="28"/>
      <c r="C49" s="28"/>
      <c r="D49" s="28"/>
      <c r="E49" s="28"/>
      <c r="F49" s="28"/>
      <c r="G49" s="28"/>
      <c r="H49" s="28"/>
      <c r="I49" s="28"/>
      <c r="J49" s="28"/>
      <c r="K49" s="43">
        <f>SUM(K21:K48)</f>
        <v>10.854763029166699</v>
      </c>
      <c r="L49" s="43"/>
      <c r="M49" s="43">
        <f t="shared" ref="M49:Y49" si="8">SUM(M21:M48)</f>
        <v>3.4577941166666699</v>
      </c>
      <c r="N49" s="43"/>
      <c r="O49" s="43">
        <f t="shared" si="8"/>
        <v>10.854763029166699</v>
      </c>
      <c r="P49" s="43">
        <f t="shared" si="8"/>
        <v>80.647999999999996</v>
      </c>
      <c r="Q49" s="43">
        <f>SUM(Q23:Q48)</f>
        <v>3.6431941166666699</v>
      </c>
      <c r="R49" s="43">
        <f t="shared" si="8"/>
        <v>105.56</v>
      </c>
      <c r="S49" s="43">
        <f t="shared" si="8"/>
        <v>10.8425420791667</v>
      </c>
      <c r="T49" s="43">
        <f t="shared" si="8"/>
        <v>110.25</v>
      </c>
      <c r="U49" s="59">
        <f t="shared" si="8"/>
        <v>12.3876090291667</v>
      </c>
      <c r="V49" s="60">
        <f t="shared" si="8"/>
        <v>80.45</v>
      </c>
      <c r="W49" s="60">
        <f t="shared" si="8"/>
        <v>3.6431941166666699</v>
      </c>
      <c r="X49" s="60">
        <f t="shared" si="8"/>
        <v>80.099999999999994</v>
      </c>
      <c r="Y49" s="60">
        <f t="shared" si="8"/>
        <v>3.8288001166666699</v>
      </c>
      <c r="Z49" s="43">
        <v>8.0028201833333306</v>
      </c>
    </row>
    <row r="50" spans="1:26" ht="37.5">
      <c r="A50" s="29"/>
      <c r="B50" s="29"/>
      <c r="C50" s="29"/>
      <c r="D50" s="29"/>
      <c r="E50" s="29"/>
      <c r="F50" s="29"/>
      <c r="G50" s="29"/>
      <c r="H50" s="29"/>
      <c r="I50" s="29"/>
      <c r="J50" s="31" t="s">
        <v>1</v>
      </c>
      <c r="K50" s="31"/>
      <c r="L50" s="31" t="s">
        <v>2</v>
      </c>
      <c r="M50" s="31"/>
      <c r="N50" s="31" t="s">
        <v>3</v>
      </c>
      <c r="O50" s="31"/>
      <c r="P50" s="31" t="s">
        <v>4</v>
      </c>
      <c r="Q50" s="31"/>
      <c r="R50" s="31" t="s">
        <v>5</v>
      </c>
      <c r="S50" s="31"/>
      <c r="T50" s="31" t="s">
        <v>6</v>
      </c>
      <c r="U50" s="31"/>
      <c r="V50" s="44" t="s">
        <v>7</v>
      </c>
      <c r="W50" s="44"/>
      <c r="X50" s="44" t="s">
        <v>8</v>
      </c>
      <c r="Y50" s="73"/>
      <c r="Z50" s="29"/>
    </row>
    <row r="51" spans="1:26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</row>
    <row r="52" spans="1:26">
      <c r="A52" s="29"/>
      <c r="B52" s="29"/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</row>
  </sheetData>
  <mergeCells count="24">
    <mergeCell ref="X10:X11"/>
    <mergeCell ref="A3:C5"/>
    <mergeCell ref="B8:C9"/>
    <mergeCell ref="I10:I11"/>
    <mergeCell ref="J10:J11"/>
    <mergeCell ref="L10:L11"/>
    <mergeCell ref="N10:N11"/>
    <mergeCell ref="P10:P11"/>
    <mergeCell ref="D10:D11"/>
    <mergeCell ref="E10:E11"/>
    <mergeCell ref="F10:F11"/>
    <mergeCell ref="G10:G11"/>
    <mergeCell ref="H10:H11"/>
    <mergeCell ref="B6:C6"/>
    <mergeCell ref="B7:C7"/>
    <mergeCell ref="A8:A9"/>
    <mergeCell ref="A1:L2"/>
    <mergeCell ref="D3:H9"/>
    <mergeCell ref="R10:R11"/>
    <mergeCell ref="T10:T11"/>
    <mergeCell ref="V10:V11"/>
    <mergeCell ref="A10:A11"/>
    <mergeCell ref="B10:B11"/>
    <mergeCell ref="C10:C11"/>
  </mergeCells>
  <phoneticPr fontId="65" type="noConversion"/>
  <pageMargins left="0.75" right="0.75" top="1" bottom="1" header="0.5" footer="0.5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新BOM</vt:lpstr>
      <vt:lpstr>汇总</vt:lpstr>
      <vt:lpstr>工费</vt:lpstr>
      <vt:lpstr>BOM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刘志</dc:creator>
  <cp:lastModifiedBy>Administrator</cp:lastModifiedBy>
  <cp:lastPrinted>2019-01-14T00:39:00Z</cp:lastPrinted>
  <dcterms:created xsi:type="dcterms:W3CDTF">2004-09-08T02:40:00Z</dcterms:created>
  <dcterms:modified xsi:type="dcterms:W3CDTF">2025-01-02T06:01:44Z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2052-12.1.0.19302</vt:lpwstr>
  </property>
  <property fmtid="{D5CDD505-2E9C-101B-9397-08002B2CF9AE}" pid="3" name="ICV">
    <vt:lpwstr>AD34472D9D8F488CA7785A934C08B109_12</vt:lpwstr>
  </property>
  <property fmtid="{D5CDD505-2E9C-101B-9397-08002B2CF9AE}" pid="4" name="KSOReadingLayout">
    <vt:bool>true</vt:bool>
  </property>
</Properties>
</file>