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Sheet1!$A$2:$G$130</definedName>
  </definedNames>
  <calcPr calcId="144525"/>
</workbook>
</file>

<file path=xl/sharedStrings.xml><?xml version="1.0" encoding="utf-8"?>
<sst xmlns="http://schemas.openxmlformats.org/spreadsheetml/2006/main" count="409" uniqueCount="149">
  <si>
    <t>P203后排自制骨架与发泡单价明细表</t>
  </si>
  <si>
    <t>父级物料</t>
  </si>
  <si>
    <t>产品名称</t>
  </si>
  <si>
    <t>组件</t>
  </si>
  <si>
    <t xml:space="preserve">描述 </t>
  </si>
  <si>
    <t>每件需求量</t>
  </si>
  <si>
    <t>单价</t>
  </si>
  <si>
    <t>金额</t>
  </si>
  <si>
    <t>材料成本</t>
  </si>
  <si>
    <t>产品单价</t>
  </si>
  <si>
    <t>SCS0005444</t>
  </si>
  <si>
    <t>P203后排靠背骨架
（带扶手）</t>
  </si>
  <si>
    <t>BFA0000116</t>
  </si>
  <si>
    <t>开口型扁圆头抽芯铆钉</t>
  </si>
  <si>
    <t>4*16镀白锌</t>
  </si>
  <si>
    <t>SCS0001372</t>
  </si>
  <si>
    <t>背骨架头枕支管A(左)</t>
  </si>
  <si>
    <t>H32B</t>
  </si>
  <si>
    <t>SCS0001373</t>
  </si>
  <si>
    <t>背骨架头枕支管B(右)</t>
  </si>
  <si>
    <t>SCS0001411</t>
  </si>
  <si>
    <t>扶手支撑板</t>
  </si>
  <si>
    <t>C40D</t>
  </si>
  <si>
    <t>SCS0001412</t>
  </si>
  <si>
    <t>扶手连接钣金1(左)</t>
  </si>
  <si>
    <t>SCS0001413</t>
  </si>
  <si>
    <t>扶手连接钣金2(右)</t>
  </si>
  <si>
    <t>SCS0003193</t>
  </si>
  <si>
    <t>扶手限位块</t>
  </si>
  <si>
    <t>SCS0006625</t>
  </si>
  <si>
    <t>靠背主体管</t>
  </si>
  <si>
    <t>P203后排整体背</t>
  </si>
  <si>
    <t>SCS0006626</t>
  </si>
  <si>
    <t>靠背左侧边钣焊接总成</t>
  </si>
  <si>
    <t>SCS0006627</t>
  </si>
  <si>
    <t>靠背右侧边钣焊接总成</t>
  </si>
  <si>
    <t>SCS0006628</t>
  </si>
  <si>
    <t>靠背连接横管1</t>
  </si>
  <si>
    <t>SCS0006629</t>
  </si>
  <si>
    <t>ISOFIX焊接总成</t>
  </si>
  <si>
    <t>SCS0006630</t>
  </si>
  <si>
    <t>纵向连接管</t>
  </si>
  <si>
    <t>SCS0006632</t>
  </si>
  <si>
    <t>扶手打钉钢丝左</t>
  </si>
  <si>
    <t>SCS0006633</t>
  </si>
  <si>
    <t>扶手打钉钢丝右</t>
  </si>
  <si>
    <t>SCS0006634</t>
  </si>
  <si>
    <t>车身连接钢丝-右</t>
  </si>
  <si>
    <t>SCS0006635</t>
  </si>
  <si>
    <t>车身连接钢丝-左</t>
  </si>
  <si>
    <t>SCS0006636</t>
  </si>
  <si>
    <t>扶手泡沫支撑钢丝</t>
  </si>
  <si>
    <t>SCS0006637</t>
  </si>
  <si>
    <t>靠背左侧打钉钢丝</t>
  </si>
  <si>
    <t>SCS0006638</t>
  </si>
  <si>
    <t>靠背右侧打钉钢丝</t>
  </si>
  <si>
    <t>SCS0006639</t>
  </si>
  <si>
    <t>靠背上侧打钉钢丝</t>
  </si>
  <si>
    <t>SCS0006640</t>
  </si>
  <si>
    <t>靠背右上侧打钉钢丝</t>
  </si>
  <si>
    <t>SCS0006641</t>
  </si>
  <si>
    <t>靠背左上侧打钉钢丝</t>
  </si>
  <si>
    <t>SCS0006642</t>
  </si>
  <si>
    <t>靠背中间支撑钢丝</t>
  </si>
  <si>
    <t>SCS0006643</t>
  </si>
  <si>
    <t>靠背下端打钉钢丝</t>
  </si>
  <si>
    <t>SCS0006644</t>
  </si>
  <si>
    <t>中间铰链支撑钣焊接总成</t>
  </si>
  <si>
    <t>SCS0006645</t>
  </si>
  <si>
    <t>靠背合棉侧翼支撑钢丝左</t>
  </si>
  <si>
    <t>SCS0006646</t>
  </si>
  <si>
    <t>靠背合棉侧翼支撑钢丝右</t>
  </si>
  <si>
    <t>SCS0005483</t>
  </si>
  <si>
    <t>P203后排靠背骨架
（不带扶手）</t>
  </si>
  <si>
    <t>SCS0006664</t>
  </si>
  <si>
    <t>靠背中间安装点焊接总成</t>
  </si>
  <si>
    <t>P203低配整体背骨架</t>
  </si>
  <si>
    <t>SCS0007414</t>
  </si>
  <si>
    <t>后排整体座垫发泡</t>
  </si>
  <si>
    <t>SCS0000857</t>
  </si>
  <si>
    <t>直钢丝270</t>
  </si>
  <si>
    <t/>
  </si>
  <si>
    <t>SCS0008183</t>
  </si>
  <si>
    <t>座垫合棉两侧预埋钢丝</t>
  </si>
  <si>
    <t>P203-2022</t>
  </si>
  <si>
    <t>SCS0008184</t>
  </si>
  <si>
    <t>座垫合棉中间预埋钢丝</t>
  </si>
  <si>
    <t>p203-2022</t>
  </si>
  <si>
    <t>TFT0000001</t>
  </si>
  <si>
    <t>黑料</t>
  </si>
  <si>
    <t>TFT0000002</t>
  </si>
  <si>
    <t>白料</t>
  </si>
  <si>
    <t>TFT0000003</t>
  </si>
  <si>
    <t>脱模剂</t>
  </si>
  <si>
    <t>SCS0007421</t>
  </si>
  <si>
    <t>P203-2022款后排整体座垫骨架</t>
  </si>
  <si>
    <t>SCS0006323</t>
  </si>
  <si>
    <t>中间铰链总成左</t>
  </si>
  <si>
    <t>P203后排</t>
  </si>
  <si>
    <t>SCS0006325</t>
  </si>
  <si>
    <t>中间铰链总成右</t>
  </si>
  <si>
    <t>SCS0007422</t>
  </si>
  <si>
    <t>后排座垫弯管</t>
  </si>
  <si>
    <t>FT202-920043</t>
  </si>
  <si>
    <t>SCS0007423</t>
  </si>
  <si>
    <t>后排座垫前支撑管</t>
  </si>
  <si>
    <t>FT202-920044</t>
  </si>
  <si>
    <t>SCS0007424</t>
  </si>
  <si>
    <t>后排座垫后支撑管</t>
  </si>
  <si>
    <t>FT202-920045</t>
  </si>
  <si>
    <t>SCS0007426</t>
  </si>
  <si>
    <t>后排坐垫横向钢丝1</t>
  </si>
  <si>
    <t>FT202-920047</t>
  </si>
  <si>
    <t>SCS0007427</t>
  </si>
  <si>
    <t>后排坐垫横向钢丝2</t>
  </si>
  <si>
    <t>FT202-920048</t>
  </si>
  <si>
    <t>SCS0007428</t>
  </si>
  <si>
    <t>后排坐垫纵向钢丝</t>
  </si>
  <si>
    <t>FT202-920049</t>
  </si>
  <si>
    <t>SCS0007429</t>
  </si>
  <si>
    <t>后排坐垫两侧支撑钢丝</t>
  </si>
  <si>
    <t>FT202-920050</t>
  </si>
  <si>
    <t>SCS0007430</t>
  </si>
  <si>
    <t>后排坐垫前端支撑钢丝</t>
  </si>
  <si>
    <t>FT202-920051</t>
  </si>
  <si>
    <t>SCS0007431</t>
  </si>
  <si>
    <t>后排坐垫横向直钢丝</t>
  </si>
  <si>
    <t>FT202-920052</t>
  </si>
  <si>
    <t>SCS0007432</t>
  </si>
  <si>
    <t>后排坐垫横向加长钢丝</t>
  </si>
  <si>
    <t>FT202-920053</t>
  </si>
  <si>
    <t>SCS0007433</t>
  </si>
  <si>
    <t>四分坐垫锁钩支撑钣金总成</t>
  </si>
  <si>
    <t>7051460X1006A</t>
  </si>
  <si>
    <t>SCS0008123</t>
  </si>
  <si>
    <t>P203-2022款后排靠背骨架
（不带扶手）</t>
  </si>
  <si>
    <t>SCS0008212</t>
  </si>
  <si>
    <t>P203后排靠背骨架
（右舵不带扶手）</t>
  </si>
  <si>
    <t>SCS0008214</t>
  </si>
  <si>
    <t>靠背挂钩组件左</t>
  </si>
  <si>
    <t>P3右舵</t>
  </si>
  <si>
    <t>SCS0008227</t>
  </si>
  <si>
    <t>靠背挂钩组件右</t>
  </si>
  <si>
    <t>SCS0008382</t>
  </si>
  <si>
    <t>P203右舵后排靠背</t>
  </si>
  <si>
    <t>SCS0008383</t>
  </si>
  <si>
    <t>P203右舵后排背</t>
  </si>
  <si>
    <t>SCS0008213</t>
  </si>
  <si>
    <t>P203后排靠背骨架
（右舵带扶手）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</si>
</sst>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7319;&#36141;&#25191;&#34892;\&#21512;&#21516;&#21450;&#21327;&#35758;\2024&#24180;&#21512;&#21516;&#21327;&#35758;\&#20215;&#26684;&#25991;&#26723;\&#20215;&#26684;&#21327;&#35758;&#24635;&#34920;20241115&#26356;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C1" t="str">
            <v>QAD代码</v>
          </cell>
          <cell r="D1" t="str">
            <v>物料代码</v>
          </cell>
          <cell r="E1" t="str">
            <v>零部件名称</v>
          </cell>
          <cell r="F1" t="str">
            <v>规格</v>
          </cell>
          <cell r="G1" t="str">
            <v>单位</v>
          </cell>
          <cell r="H1" t="str">
            <v>未税单价</v>
          </cell>
        </row>
        <row r="2">
          <cell r="H2" t="str">
            <v>2023年</v>
          </cell>
          <cell r="I2" t="str">
            <v>2024年</v>
          </cell>
        </row>
        <row r="3">
          <cell r="C3" t="str">
            <v>SLT0011051</v>
          </cell>
        </row>
        <row r="3">
          <cell r="E3" t="str">
            <v>固定板锁付螺纹套筒</v>
          </cell>
          <cell r="F3" t="str">
            <v>按要求</v>
          </cell>
          <cell r="G3" t="str">
            <v>件</v>
          </cell>
          <cell r="H3">
            <v>1.5</v>
          </cell>
          <cell r="I3">
            <v>1.5</v>
          </cell>
        </row>
        <row r="4">
          <cell r="C4" t="str">
            <v>SLT0011040</v>
          </cell>
        </row>
        <row r="4">
          <cell r="E4" t="str">
            <v>副驾中间固定支架旋转轴</v>
          </cell>
          <cell r="F4" t="str">
            <v>按要求</v>
          </cell>
          <cell r="G4" t="str">
            <v>件</v>
          </cell>
          <cell r="H4">
            <v>1.8</v>
          </cell>
          <cell r="I4">
            <v>1.8</v>
          </cell>
        </row>
        <row r="5">
          <cell r="C5" t="str">
            <v>SLT0010910</v>
          </cell>
        </row>
        <row r="5">
          <cell r="E5" t="str">
            <v>扶手旋转轴</v>
          </cell>
          <cell r="F5" t="str">
            <v>按要求</v>
          </cell>
          <cell r="G5" t="str">
            <v>件</v>
          </cell>
          <cell r="H5">
            <v>1.1</v>
          </cell>
          <cell r="I5">
            <v>0.99</v>
          </cell>
        </row>
        <row r="6">
          <cell r="C6" t="str">
            <v>SLT0011113</v>
          </cell>
        </row>
        <row r="6">
          <cell r="E6" t="str">
            <v>解锁旋转轴</v>
          </cell>
          <cell r="F6" t="str">
            <v>按要求</v>
          </cell>
          <cell r="G6" t="str">
            <v>件</v>
          </cell>
          <cell r="H6">
            <v>0.9</v>
          </cell>
          <cell r="I6">
            <v>0.81</v>
          </cell>
        </row>
        <row r="7">
          <cell r="C7" t="str">
            <v>SLT0010889</v>
          </cell>
        </row>
        <row r="7">
          <cell r="E7" t="str">
            <v>靠背锁付阶梯螺栓</v>
          </cell>
          <cell r="F7" t="str">
            <v>按要求</v>
          </cell>
          <cell r="G7" t="str">
            <v>件</v>
          </cell>
          <cell r="H7">
            <v>0.9</v>
          </cell>
          <cell r="I7">
            <v>0.9</v>
          </cell>
        </row>
        <row r="8">
          <cell r="C8" t="str">
            <v>SLT0011997</v>
          </cell>
        </row>
        <row r="8">
          <cell r="E8" t="str">
            <v>主驾背板总成</v>
          </cell>
          <cell r="F8" t="str">
            <v>按要求</v>
          </cell>
          <cell r="G8" t="str">
            <v>件</v>
          </cell>
          <cell r="H8">
            <v>6.89</v>
          </cell>
          <cell r="I8">
            <v>6.89</v>
          </cell>
        </row>
        <row r="9">
          <cell r="C9" t="str">
            <v>SLT0011992</v>
          </cell>
        </row>
        <row r="9">
          <cell r="E9" t="str">
            <v>副驾靠背背板总成</v>
          </cell>
          <cell r="F9" t="str">
            <v>按要求</v>
          </cell>
          <cell r="G9" t="str">
            <v>件</v>
          </cell>
          <cell r="H9">
            <v>7.752</v>
          </cell>
          <cell r="I9">
            <v>7.752</v>
          </cell>
        </row>
        <row r="10">
          <cell r="C10" t="str">
            <v>SLT0011197</v>
          </cell>
        </row>
        <row r="10">
          <cell r="E10" t="str">
            <v>翻转背板本体2060</v>
          </cell>
          <cell r="F10" t="str">
            <v>按要求</v>
          </cell>
          <cell r="G10" t="str">
            <v>件</v>
          </cell>
          <cell r="H10">
            <v>7.104</v>
          </cell>
          <cell r="I10">
            <v>7.104</v>
          </cell>
        </row>
        <row r="11">
          <cell r="C11" t="str">
            <v>SLT0011998</v>
          </cell>
        </row>
        <row r="11">
          <cell r="E11" t="str">
            <v>小背固定背板总成2060</v>
          </cell>
          <cell r="F11" t="str">
            <v>按要求</v>
          </cell>
          <cell r="G11" t="str">
            <v>件</v>
          </cell>
          <cell r="H11">
            <v>6.64</v>
          </cell>
          <cell r="I11">
            <v>6.64</v>
          </cell>
        </row>
        <row r="12">
          <cell r="C12" t="str">
            <v>SLT0011177</v>
          </cell>
        </row>
        <row r="12">
          <cell r="E12" t="str">
            <v>翻转背板本体1880</v>
          </cell>
          <cell r="F12" t="str">
            <v>按要求</v>
          </cell>
          <cell r="G12" t="str">
            <v>件</v>
          </cell>
          <cell r="H12">
            <v>4.896</v>
          </cell>
          <cell r="I12">
            <v>4.896</v>
          </cell>
        </row>
        <row r="13">
          <cell r="C13" t="str">
            <v>SLT0011991</v>
          </cell>
        </row>
        <row r="13">
          <cell r="E13" t="str">
            <v>小背固定背板总成1880</v>
          </cell>
          <cell r="F13" t="str">
            <v>按要求</v>
          </cell>
          <cell r="G13" t="str">
            <v>件</v>
          </cell>
          <cell r="H13">
            <v>5.544</v>
          </cell>
          <cell r="I13">
            <v>5.544</v>
          </cell>
        </row>
        <row r="14">
          <cell r="C14" t="str">
            <v>SLT0011028</v>
          </cell>
        </row>
        <row r="14">
          <cell r="E14" t="str">
            <v>副驾靠背左固定板铆接总成</v>
          </cell>
          <cell r="F14" t="str">
            <v>按要求</v>
          </cell>
          <cell r="G14" t="str">
            <v>件</v>
          </cell>
          <cell r="H14">
            <v>5.1</v>
          </cell>
          <cell r="I14">
            <v>5.1</v>
          </cell>
        </row>
        <row r="15">
          <cell r="C15" t="str">
            <v>SLT0010190</v>
          </cell>
        </row>
        <row r="15">
          <cell r="E15" t="str">
            <v>复位卷簧下限位支架</v>
          </cell>
          <cell r="F15" t="str">
            <v>按要求</v>
          </cell>
          <cell r="G15" t="str">
            <v>件</v>
          </cell>
          <cell r="H15">
            <v>0.3363</v>
          </cell>
          <cell r="I15">
            <v>0.3363</v>
          </cell>
        </row>
        <row r="16">
          <cell r="C16" t="str">
            <v>SLT0002205</v>
          </cell>
        </row>
        <row r="16">
          <cell r="E16" t="str">
            <v>前排靠背复位卷簧限位支架</v>
          </cell>
          <cell r="F16" t="str">
            <v>按要求</v>
          </cell>
          <cell r="G16" t="str">
            <v>件</v>
          </cell>
          <cell r="H16">
            <v>0.6266</v>
          </cell>
          <cell r="I16">
            <v>0.6266</v>
          </cell>
        </row>
        <row r="17">
          <cell r="C17" t="str">
            <v>SLT0011274</v>
          </cell>
        </row>
        <row r="17">
          <cell r="E17" t="str">
            <v>气腰托总成</v>
          </cell>
          <cell r="F17" t="str">
            <v>按要求</v>
          </cell>
          <cell r="G17" t="str">
            <v>件</v>
          </cell>
          <cell r="H17">
            <v>8.53</v>
          </cell>
          <cell r="I17">
            <v>8.53</v>
          </cell>
        </row>
        <row r="18">
          <cell r="C18" t="str">
            <v>SLT0011313</v>
          </cell>
        </row>
        <row r="18">
          <cell r="E18" t="str">
            <v>侧翼气袋支撑总成</v>
          </cell>
          <cell r="F18" t="str">
            <v>按要求</v>
          </cell>
          <cell r="G18" t="str">
            <v>件</v>
          </cell>
          <cell r="H18">
            <v>12.38</v>
          </cell>
          <cell r="I18">
            <v>12.38</v>
          </cell>
        </row>
        <row r="19">
          <cell r="C19" t="str">
            <v>SCS0007479</v>
          </cell>
          <cell r="D19" t="str">
            <v>7002207-HA2-A00</v>
          </cell>
          <cell r="E19" t="str">
            <v>四六分撑型塑料片</v>
          </cell>
          <cell r="F19" t="str">
            <v>按封样</v>
          </cell>
          <cell r="G19" t="str">
            <v>个</v>
          </cell>
          <cell r="H19">
            <v>1.15</v>
          </cell>
          <cell r="I19">
            <v>1.1155</v>
          </cell>
        </row>
        <row r="20">
          <cell r="C20" t="str">
            <v>SCS0007481</v>
          </cell>
          <cell r="D20" t="str">
            <v>7002209-HA2E-A00</v>
          </cell>
          <cell r="E20" t="str">
            <v>六分撑型塑料片1(带扶手)</v>
          </cell>
          <cell r="F20" t="str">
            <v>按封样</v>
          </cell>
          <cell r="G20" t="str">
            <v>个</v>
          </cell>
          <cell r="H20">
            <v>0.17</v>
          </cell>
          <cell r="I20">
            <v>0.1649</v>
          </cell>
        </row>
        <row r="21">
          <cell r="C21" t="str">
            <v>SCS0007482</v>
          </cell>
          <cell r="D21" t="str">
            <v>7002210-HA2E-A00</v>
          </cell>
          <cell r="E21" t="str">
            <v>六分撑型塑料片2(带扶手)</v>
          </cell>
          <cell r="F21" t="str">
            <v>按封样</v>
          </cell>
          <cell r="G21" t="str">
            <v>个</v>
          </cell>
          <cell r="H21">
            <v>0.07</v>
          </cell>
          <cell r="I21">
            <v>0.0679</v>
          </cell>
        </row>
        <row r="22">
          <cell r="C22" t="str">
            <v>TFT0000085</v>
          </cell>
        </row>
        <row r="22">
          <cell r="E22" t="str">
            <v>DP530</v>
          </cell>
          <cell r="F22" t="str">
            <v>按要求</v>
          </cell>
          <cell r="G22" t="str">
            <v>公斤</v>
          </cell>
          <cell r="H22">
            <v>75</v>
          </cell>
        </row>
        <row r="23">
          <cell r="C23" t="str">
            <v>SLT0010931</v>
          </cell>
        </row>
        <row r="23">
          <cell r="E23" t="str">
            <v>安全带带扣总成</v>
          </cell>
          <cell r="F23" t="str">
            <v>按要求</v>
          </cell>
          <cell r="G23" t="str">
            <v>件</v>
          </cell>
          <cell r="H23">
            <v>12.49</v>
          </cell>
          <cell r="I23">
            <v>12.49</v>
          </cell>
        </row>
        <row r="24">
          <cell r="C24" t="str">
            <v>SLT0011303</v>
          </cell>
        </row>
        <row r="24">
          <cell r="E24" t="str">
            <v>舒适性海绵</v>
          </cell>
          <cell r="F24" t="str">
            <v>按要求</v>
          </cell>
          <cell r="G24" t="str">
            <v>件</v>
          </cell>
          <cell r="H24">
            <v>4.6</v>
          </cell>
          <cell r="I24">
            <v>4.6</v>
          </cell>
        </row>
        <row r="25">
          <cell r="C25" t="str">
            <v>SLT0011302</v>
          </cell>
        </row>
        <row r="25">
          <cell r="E25" t="str">
            <v>座垫通风3D网格</v>
          </cell>
          <cell r="F25" t="str">
            <v>按要求</v>
          </cell>
          <cell r="G25" t="str">
            <v>件</v>
          </cell>
          <cell r="H25">
            <v>7.41</v>
          </cell>
          <cell r="I25">
            <v>7.18</v>
          </cell>
        </row>
        <row r="26">
          <cell r="C26" t="str">
            <v>SLT0001975</v>
          </cell>
          <cell r="D26" t="str">
            <v>02.03.42.008</v>
          </cell>
          <cell r="E26" t="str">
            <v>M31RB副驾调角器核心件</v>
          </cell>
          <cell r="F26" t="str">
            <v>按要求</v>
          </cell>
          <cell r="G26" t="str">
            <v>件</v>
          </cell>
          <cell r="H26">
            <v>17</v>
          </cell>
          <cell r="I26">
            <v>17</v>
          </cell>
        </row>
        <row r="27">
          <cell r="C27" t="str">
            <v>SCS0007475</v>
          </cell>
          <cell r="D27" t="str">
            <v>7002203-HA2-A00</v>
          </cell>
          <cell r="E27" t="str">
            <v>刺毛条 (后靠背景中)直型L=485*12</v>
          </cell>
          <cell r="F27" t="str">
            <v>10*480</v>
          </cell>
          <cell r="G27" t="str">
            <v>件</v>
          </cell>
          <cell r="H27">
            <v>0.72</v>
          </cell>
          <cell r="I27">
            <v>0.624</v>
          </cell>
        </row>
        <row r="28">
          <cell r="C28" t="str">
            <v>SCS0007459</v>
          </cell>
          <cell r="D28" t="str">
            <v>7301303-HA2-A00 </v>
          </cell>
          <cell r="E28" t="str">
            <v>刺毛条(后坐垫侧翼)直型L=50*12</v>
          </cell>
          <cell r="F28" t="str">
            <v>10*50</v>
          </cell>
          <cell r="G28" t="str">
            <v>件</v>
          </cell>
          <cell r="H28">
            <v>0.075</v>
          </cell>
          <cell r="I28">
            <v>0.065</v>
          </cell>
        </row>
        <row r="29">
          <cell r="C29" t="str">
            <v>SCS0007458</v>
          </cell>
          <cell r="D29" t="str">
            <v>6802205-HA2-A00</v>
          </cell>
          <cell r="E29" t="str">
            <v>刺毛条(前靠背景中)直型L=560*12</v>
          </cell>
          <cell r="F29" t="str">
            <v>10*560</v>
          </cell>
          <cell r="G29" t="str">
            <v>件</v>
          </cell>
          <cell r="H29">
            <v>0.84</v>
          </cell>
          <cell r="I29">
            <v>0.728</v>
          </cell>
        </row>
        <row r="30">
          <cell r="C30" t="str">
            <v>SCS0007485</v>
          </cell>
          <cell r="D30" t="str">
            <v>7301313-HA2-A00</v>
          </cell>
          <cell r="E30" t="str">
            <v>刺毛条（后坐垫景中)直型L=350*12</v>
          </cell>
          <cell r="F30" t="str">
            <v>10*350</v>
          </cell>
          <cell r="G30" t="str">
            <v>件</v>
          </cell>
          <cell r="H30">
            <v>0.525</v>
          </cell>
          <cell r="I30">
            <v>0.455</v>
          </cell>
        </row>
        <row r="31">
          <cell r="C31" t="str">
            <v>SLT0010870</v>
          </cell>
          <cell r="D31" t="str">
            <v>/</v>
          </cell>
          <cell r="E31" t="str">
            <v>背靠粘扣A 250*10*5.3</v>
          </cell>
          <cell r="F31" t="str">
            <v>10*250</v>
          </cell>
          <cell r="G31" t="str">
            <v>件</v>
          </cell>
          <cell r="H31">
            <v>0.375</v>
          </cell>
          <cell r="I31">
            <v>0.325</v>
          </cell>
        </row>
        <row r="32">
          <cell r="C32" t="str">
            <v>SLT0010871</v>
          </cell>
          <cell r="D32" t="str">
            <v>/</v>
          </cell>
          <cell r="E32" t="str">
            <v>背靠粘扣B 60*10*5.3</v>
          </cell>
          <cell r="F32" t="str">
            <v>10*60</v>
          </cell>
          <cell r="G32" t="str">
            <v>件</v>
          </cell>
          <cell r="H32">
            <v>0.09</v>
          </cell>
          <cell r="I32">
            <v>0.078</v>
          </cell>
        </row>
        <row r="33">
          <cell r="C33" t="str">
            <v>SCS0008381</v>
          </cell>
          <cell r="D33" t="str">
            <v>MHL-ECR-HA2-080</v>
          </cell>
          <cell r="E33" t="str">
            <v>刺毛条(前靠背景中)直型L=520*12</v>
          </cell>
          <cell r="F33" t="str">
            <v>10*520</v>
          </cell>
          <cell r="G33" t="str">
            <v>件</v>
          </cell>
        </row>
        <row r="33">
          <cell r="I33">
            <v>0.676</v>
          </cell>
        </row>
        <row r="34">
          <cell r="C34" t="str">
            <v>SCS0008338</v>
          </cell>
        </row>
        <row r="34">
          <cell r="E34" t="str">
            <v>靠背风机</v>
          </cell>
          <cell r="F34" t="str">
            <v>按要求</v>
          </cell>
          <cell r="G34" t="str">
            <v>件</v>
          </cell>
          <cell r="H34">
            <v>59.26</v>
          </cell>
          <cell r="I34">
            <v>57.4822</v>
          </cell>
        </row>
        <row r="35">
          <cell r="C35" t="str">
            <v>SCS0008339</v>
          </cell>
        </row>
        <row r="35">
          <cell r="E35" t="str">
            <v>座垫风机</v>
          </cell>
          <cell r="F35" t="str">
            <v>按要求</v>
          </cell>
          <cell r="G35" t="str">
            <v>件</v>
          </cell>
          <cell r="H35">
            <v>58.76</v>
          </cell>
          <cell r="I35">
            <v>56.9972</v>
          </cell>
        </row>
        <row r="36">
          <cell r="C36" t="str">
            <v>SCS0008340</v>
          </cell>
        </row>
        <row r="36">
          <cell r="E36" t="str">
            <v>减震钉</v>
          </cell>
          <cell r="F36" t="str">
            <v>按要求</v>
          </cell>
          <cell r="G36" t="str">
            <v>件</v>
          </cell>
          <cell r="H36">
            <v>0.45</v>
          </cell>
          <cell r="I36">
            <v>0.4365</v>
          </cell>
        </row>
        <row r="37">
          <cell r="C37" t="str">
            <v>SCS0008341</v>
          </cell>
        </row>
        <row r="37">
          <cell r="E37" t="str">
            <v>座垫通风袋体</v>
          </cell>
          <cell r="F37" t="str">
            <v>按要求</v>
          </cell>
          <cell r="G37" t="str">
            <v>件</v>
          </cell>
          <cell r="H37">
            <v>18.5</v>
          </cell>
          <cell r="I37">
            <v>17.945</v>
          </cell>
        </row>
        <row r="38">
          <cell r="C38" t="str">
            <v>SCS0008342</v>
          </cell>
        </row>
        <row r="38">
          <cell r="E38" t="str">
            <v>座垫风道</v>
          </cell>
          <cell r="F38" t="str">
            <v>按要求</v>
          </cell>
          <cell r="G38" t="str">
            <v>件</v>
          </cell>
          <cell r="H38">
            <v>7.6</v>
          </cell>
          <cell r="I38">
            <v>7.372</v>
          </cell>
        </row>
        <row r="39">
          <cell r="C39" t="str">
            <v>SCS0008343</v>
          </cell>
        </row>
        <row r="39">
          <cell r="E39" t="str">
            <v>靠背通风袋体</v>
          </cell>
          <cell r="F39" t="str">
            <v>按要求</v>
          </cell>
          <cell r="G39" t="str">
            <v>件</v>
          </cell>
          <cell r="H39">
            <v>16</v>
          </cell>
          <cell r="I39">
            <v>15.52</v>
          </cell>
        </row>
        <row r="40">
          <cell r="C40" t="str">
            <v>SCS0008344</v>
          </cell>
        </row>
        <row r="40">
          <cell r="E40" t="str">
            <v>通风转接线</v>
          </cell>
          <cell r="F40" t="str">
            <v>按要求</v>
          </cell>
          <cell r="G40" t="str">
            <v>件</v>
          </cell>
          <cell r="H40">
            <v>15.8</v>
          </cell>
          <cell r="I40">
            <v>15.326</v>
          </cell>
        </row>
        <row r="41">
          <cell r="C41" t="str">
            <v>SCS0008345</v>
          </cell>
        </row>
        <row r="41">
          <cell r="E41" t="str">
            <v>座垫加热垫</v>
          </cell>
          <cell r="F41" t="str">
            <v>按要求</v>
          </cell>
          <cell r="G41" t="str">
            <v>件</v>
          </cell>
          <cell r="H41">
            <v>23.6</v>
          </cell>
          <cell r="I41">
            <v>22.892</v>
          </cell>
        </row>
        <row r="42">
          <cell r="C42" t="str">
            <v>SCS0008346</v>
          </cell>
        </row>
        <row r="42">
          <cell r="E42" t="str">
            <v>靠背加热垫</v>
          </cell>
          <cell r="F42" t="str">
            <v>按要求</v>
          </cell>
          <cell r="G42" t="str">
            <v>件</v>
          </cell>
          <cell r="H42">
            <v>20.8</v>
          </cell>
          <cell r="I42">
            <v>20.176</v>
          </cell>
        </row>
        <row r="43">
          <cell r="C43" t="str">
            <v>SCS0008347</v>
          </cell>
        </row>
        <row r="43">
          <cell r="E43" t="str">
            <v>ECU及线束总成</v>
          </cell>
          <cell r="F43" t="str">
            <v>按要求</v>
          </cell>
          <cell r="G43" t="str">
            <v>件</v>
          </cell>
          <cell r="H43">
            <v>146.5</v>
          </cell>
          <cell r="I43">
            <v>142.105</v>
          </cell>
        </row>
        <row r="44">
          <cell r="C44" t="str">
            <v>SLT0010873</v>
          </cell>
        </row>
        <row r="44">
          <cell r="E44" t="str">
            <v>24V靠背加热垫总成</v>
          </cell>
          <cell r="F44" t="str">
            <v>按要求</v>
          </cell>
          <cell r="G44" t="str">
            <v>件</v>
          </cell>
          <cell r="H44">
            <v>18.95</v>
          </cell>
          <cell r="I44">
            <v>18.3815</v>
          </cell>
        </row>
        <row r="45">
          <cell r="C45" t="str">
            <v>SLT0011429</v>
          </cell>
        </row>
        <row r="45">
          <cell r="E45" t="str">
            <v>12V靠背加热垫总成</v>
          </cell>
          <cell r="F45" t="str">
            <v>按要求</v>
          </cell>
          <cell r="G45" t="str">
            <v>件</v>
          </cell>
          <cell r="H45">
            <v>18.95</v>
          </cell>
          <cell r="I45">
            <v>18.3815</v>
          </cell>
        </row>
        <row r="46">
          <cell r="C46" t="str">
            <v>SHT0010958</v>
          </cell>
        </row>
        <row r="46">
          <cell r="E46" t="str">
            <v>风扇</v>
          </cell>
          <cell r="F46" t="str">
            <v>按要求</v>
          </cell>
          <cell r="G46" t="str">
            <v>件</v>
          </cell>
          <cell r="H46">
            <v>60.5765</v>
          </cell>
          <cell r="I46">
            <v>58.759205</v>
          </cell>
        </row>
        <row r="47">
          <cell r="C47" t="str">
            <v>SLT0011430</v>
          </cell>
        </row>
        <row r="47">
          <cell r="E47" t="str">
            <v>12V风扇</v>
          </cell>
          <cell r="F47" t="str">
            <v>按要求</v>
          </cell>
          <cell r="G47" t="str">
            <v>件</v>
          </cell>
          <cell r="H47">
            <v>60.5765</v>
          </cell>
          <cell r="I47">
            <v>58.759205</v>
          </cell>
        </row>
        <row r="48">
          <cell r="C48" t="str">
            <v>SLT0011273</v>
          </cell>
        </row>
        <row r="48">
          <cell r="E48" t="str">
            <v>靠背通风袋体</v>
          </cell>
          <cell r="F48" t="str">
            <v>按要求</v>
          </cell>
          <cell r="G48" t="str">
            <v>件</v>
          </cell>
          <cell r="H48">
            <v>15.8</v>
          </cell>
          <cell r="I48">
            <v>15.326</v>
          </cell>
        </row>
        <row r="49">
          <cell r="C49" t="str">
            <v>SHT0010959</v>
          </cell>
        </row>
        <row r="49">
          <cell r="E49" t="str">
            <v>减震钉</v>
          </cell>
          <cell r="F49" t="str">
            <v>按要求</v>
          </cell>
          <cell r="G49" t="str">
            <v>件</v>
          </cell>
          <cell r="H49">
            <v>0.4365</v>
          </cell>
          <cell r="I49">
            <v>0.423405</v>
          </cell>
        </row>
        <row r="50">
          <cell r="C50" t="str">
            <v>SLT0011301</v>
          </cell>
        </row>
        <row r="50">
          <cell r="E50" t="str">
            <v>24V座垫通风轴流风扇总成</v>
          </cell>
          <cell r="F50" t="str">
            <v>按要求</v>
          </cell>
          <cell r="G50" t="str">
            <v>件</v>
          </cell>
          <cell r="H50">
            <v>66</v>
          </cell>
          <cell r="I50">
            <v>64.02</v>
          </cell>
        </row>
        <row r="51">
          <cell r="C51" t="str">
            <v>SLT0011448</v>
          </cell>
        </row>
        <row r="51">
          <cell r="E51" t="str">
            <v>12V座垫通风轴流风扇总成</v>
          </cell>
          <cell r="F51" t="str">
            <v>按要求</v>
          </cell>
          <cell r="G51" t="str">
            <v>件</v>
          </cell>
          <cell r="H51">
            <v>66</v>
          </cell>
          <cell r="I51">
            <v>64.02</v>
          </cell>
        </row>
        <row r="52">
          <cell r="C52" t="str">
            <v>SLT0010992</v>
          </cell>
        </row>
        <row r="52">
          <cell r="E52" t="str">
            <v>减震座椅24V座垫加热垫总成</v>
          </cell>
          <cell r="F52" t="str">
            <v>按要求</v>
          </cell>
          <cell r="G52" t="str">
            <v>件</v>
          </cell>
          <cell r="H52">
            <v>24.96</v>
          </cell>
          <cell r="I52">
            <v>24.2112</v>
          </cell>
        </row>
        <row r="53">
          <cell r="C53" t="str">
            <v>SLT0011528</v>
          </cell>
        </row>
        <row r="53">
          <cell r="E53" t="str">
            <v>减震座椅12V座垫加热垫总成</v>
          </cell>
          <cell r="F53" t="str">
            <v>按要求</v>
          </cell>
          <cell r="G53" t="str">
            <v>件</v>
          </cell>
          <cell r="H53">
            <v>24.96</v>
          </cell>
          <cell r="I53">
            <v>24.2112</v>
          </cell>
        </row>
        <row r="54">
          <cell r="C54" t="str">
            <v>SLT0011307</v>
          </cell>
        </row>
        <row r="54">
          <cell r="E54" t="str">
            <v>通风加热线束总成</v>
          </cell>
          <cell r="F54" t="str">
            <v>按要求</v>
          </cell>
          <cell r="G54" t="str">
            <v>件</v>
          </cell>
          <cell r="H54">
            <v>44.1</v>
          </cell>
          <cell r="I54">
            <v>42.777</v>
          </cell>
        </row>
        <row r="55">
          <cell r="C55" t="str">
            <v>BEC0010214</v>
          </cell>
        </row>
        <row r="55">
          <cell r="E55" t="str">
            <v>24V通风加热集成控制器总成</v>
          </cell>
          <cell r="F55" t="str">
            <v>按要求</v>
          </cell>
          <cell r="G55" t="str">
            <v>件</v>
          </cell>
          <cell r="H55">
            <v>58.8</v>
          </cell>
          <cell r="I55">
            <v>57.036</v>
          </cell>
        </row>
        <row r="56">
          <cell r="C56" t="str">
            <v>BEC0010219</v>
          </cell>
        </row>
        <row r="56">
          <cell r="E56" t="str">
            <v>12V通风加热集成控制器总成</v>
          </cell>
          <cell r="F56" t="str">
            <v>按要求</v>
          </cell>
          <cell r="G56" t="str">
            <v>件</v>
          </cell>
          <cell r="H56">
            <v>58.8</v>
          </cell>
          <cell r="I56">
            <v>57.036</v>
          </cell>
        </row>
        <row r="57">
          <cell r="C57" t="str">
            <v>SLT0011862</v>
          </cell>
        </row>
        <row r="57">
          <cell r="E57" t="str">
            <v>12V通风加热集成控制器及线束总成</v>
          </cell>
          <cell r="F57" t="str">
            <v>按要求</v>
          </cell>
          <cell r="G57" t="str">
            <v>件</v>
          </cell>
          <cell r="H57">
            <v>102.9</v>
          </cell>
          <cell r="I57">
            <v>99.813</v>
          </cell>
        </row>
        <row r="58">
          <cell r="C58" t="str">
            <v>SLT0010937</v>
          </cell>
        </row>
        <row r="58">
          <cell r="E58" t="str">
            <v>坐垫通风袋体</v>
          </cell>
          <cell r="F58" t="str">
            <v>按要求</v>
          </cell>
          <cell r="G58" t="str">
            <v>件</v>
          </cell>
          <cell r="H58">
            <v>15.8</v>
          </cell>
          <cell r="I58">
            <v>15.326</v>
          </cell>
        </row>
        <row r="59">
          <cell r="C59" t="str">
            <v>SHT0010956</v>
          </cell>
        </row>
        <row r="59">
          <cell r="E59" t="str">
            <v>转接风道</v>
          </cell>
          <cell r="F59" t="str">
            <v>按要求</v>
          </cell>
          <cell r="G59" t="str">
            <v>件</v>
          </cell>
          <cell r="H59">
            <v>6.6445</v>
          </cell>
          <cell r="I59">
            <v>6.445165</v>
          </cell>
        </row>
        <row r="60">
          <cell r="C60" t="str">
            <v>SLT0011861</v>
          </cell>
        </row>
        <row r="60">
          <cell r="E60" t="str">
            <v>24V通风加热集成控制器及线束总成</v>
          </cell>
          <cell r="F60" t="str">
            <v>按要求</v>
          </cell>
          <cell r="G60" t="str">
            <v>件</v>
          </cell>
          <cell r="H60">
            <v>102.9</v>
          </cell>
          <cell r="I60">
            <v>99.813</v>
          </cell>
        </row>
        <row r="61">
          <cell r="C61" t="str">
            <v>SCS0001393</v>
          </cell>
        </row>
        <row r="61">
          <cell r="E61" t="str">
            <v>C40D后排骨架总成</v>
          </cell>
          <cell r="F61" t="str">
            <v>按封样</v>
          </cell>
          <cell r="G61" t="str">
            <v>个</v>
          </cell>
          <cell r="H61">
            <v>99.29</v>
          </cell>
          <cell r="I61">
            <v>96.3113</v>
          </cell>
        </row>
        <row r="62">
          <cell r="C62" t="str">
            <v>SCS0001439</v>
          </cell>
        </row>
        <row r="62">
          <cell r="E62" t="str">
            <v>C40D套板</v>
          </cell>
          <cell r="F62" t="str">
            <v>按封样</v>
          </cell>
          <cell r="G62" t="str">
            <v>个</v>
          </cell>
          <cell r="H62">
            <v>0.3</v>
          </cell>
          <cell r="I62">
            <v>0.291</v>
          </cell>
        </row>
        <row r="63">
          <cell r="C63" t="str">
            <v>SCS0001409</v>
          </cell>
        </row>
        <row r="63">
          <cell r="E63" t="str">
            <v>C40D圆管</v>
          </cell>
          <cell r="F63" t="str">
            <v>按封样</v>
          </cell>
          <cell r="G63" t="str">
            <v>个</v>
          </cell>
          <cell r="H63">
            <v>15.84</v>
          </cell>
          <cell r="I63">
            <v>15.3648</v>
          </cell>
        </row>
        <row r="64">
          <cell r="C64" t="str">
            <v>SCS0001410</v>
          </cell>
        </row>
        <row r="64">
          <cell r="E64" t="str">
            <v>C40D横管</v>
          </cell>
          <cell r="F64" t="str">
            <v>按封样</v>
          </cell>
          <cell r="G64" t="str">
            <v>个</v>
          </cell>
          <cell r="H64">
            <v>11.12</v>
          </cell>
          <cell r="I64">
            <v>10.7864</v>
          </cell>
        </row>
        <row r="65">
          <cell r="C65" t="str">
            <v>SCS0001415</v>
          </cell>
        </row>
        <row r="65">
          <cell r="E65" t="str">
            <v>C40D按钮支架</v>
          </cell>
          <cell r="F65" t="str">
            <v>按封样</v>
          </cell>
          <cell r="G65" t="str">
            <v>个</v>
          </cell>
          <cell r="H65">
            <v>0.86</v>
          </cell>
          <cell r="I65">
            <v>0.8342</v>
          </cell>
        </row>
        <row r="66">
          <cell r="C66" t="str">
            <v>SCS0001416</v>
          </cell>
        </row>
        <row r="66">
          <cell r="E66" t="str">
            <v>C40D纵管</v>
          </cell>
          <cell r="F66" t="str">
            <v>按封样</v>
          </cell>
          <cell r="G66" t="str">
            <v>个</v>
          </cell>
          <cell r="H66">
            <v>4.53</v>
          </cell>
          <cell r="I66">
            <v>4.3941</v>
          </cell>
        </row>
        <row r="67">
          <cell r="C67" t="str">
            <v>SCS0001417</v>
          </cell>
        </row>
        <row r="67">
          <cell r="E67" t="str">
            <v>C40D安全带支架总成</v>
          </cell>
          <cell r="F67" t="str">
            <v>按封样</v>
          </cell>
          <cell r="G67" t="str">
            <v>个</v>
          </cell>
          <cell r="H67">
            <v>2.71</v>
          </cell>
          <cell r="I67">
            <v>2.6287</v>
          </cell>
        </row>
        <row r="68">
          <cell r="C68" t="str">
            <v>SCS0001421</v>
          </cell>
        </row>
        <row r="68">
          <cell r="E68" t="str">
            <v>C40D右旋转支架总成</v>
          </cell>
          <cell r="F68" t="str">
            <v>按封样</v>
          </cell>
          <cell r="G68" t="str">
            <v>个</v>
          </cell>
          <cell r="H68">
            <v>7.78</v>
          </cell>
          <cell r="I68">
            <v>7.5466</v>
          </cell>
        </row>
        <row r="69">
          <cell r="C69" t="str">
            <v>SCS0001422</v>
          </cell>
        </row>
        <row r="69">
          <cell r="E69" t="str">
            <v>C40D左旋转支架总成</v>
          </cell>
          <cell r="F69" t="str">
            <v>按封样</v>
          </cell>
          <cell r="G69" t="str">
            <v>个</v>
          </cell>
          <cell r="H69">
            <v>7.78</v>
          </cell>
          <cell r="I69">
            <v>7.5466</v>
          </cell>
        </row>
        <row r="70">
          <cell r="C70" t="str">
            <v>SCS0001423</v>
          </cell>
        </row>
        <row r="70">
          <cell r="E70" t="str">
            <v>C40D锁支架</v>
          </cell>
          <cell r="F70" t="str">
            <v>按封样</v>
          </cell>
          <cell r="G70" t="str">
            <v>个</v>
          </cell>
          <cell r="H70">
            <v>2.59</v>
          </cell>
          <cell r="I70">
            <v>2.5123</v>
          </cell>
        </row>
        <row r="71">
          <cell r="C71" t="str">
            <v>SCS0001069</v>
          </cell>
        </row>
        <row r="71">
          <cell r="E71" t="str">
            <v>背骨架头枕支管A</v>
          </cell>
          <cell r="F71" t="str">
            <v>按封样</v>
          </cell>
          <cell r="G71" t="str">
            <v>个</v>
          </cell>
          <cell r="H71">
            <v>0.79</v>
          </cell>
          <cell r="I71">
            <v>0.7663</v>
          </cell>
        </row>
        <row r="72">
          <cell r="C72" t="str">
            <v>SCS0001070</v>
          </cell>
        </row>
        <row r="72">
          <cell r="E72" t="str">
            <v>背骨架头枕支管B</v>
          </cell>
          <cell r="F72" t="str">
            <v>按封样</v>
          </cell>
          <cell r="G72" t="str">
            <v>个</v>
          </cell>
          <cell r="H72">
            <v>0.79</v>
          </cell>
          <cell r="I72">
            <v>0.7663</v>
          </cell>
        </row>
        <row r="73">
          <cell r="C73" t="str">
            <v>SCS0003936</v>
          </cell>
        </row>
        <row r="73">
          <cell r="E73" t="str">
            <v>后排座椅靠背中部支架总成</v>
          </cell>
          <cell r="F73" t="str">
            <v>按封样</v>
          </cell>
          <cell r="G73" t="str">
            <v>个</v>
          </cell>
          <cell r="H73">
            <v>1.97</v>
          </cell>
          <cell r="I73">
            <v>1.9109</v>
          </cell>
        </row>
        <row r="74">
          <cell r="C74" t="str">
            <v>SCS0001516</v>
          </cell>
        </row>
        <row r="74">
          <cell r="E74" t="str">
            <v>H40D后排靠背骨架焊接总成（无扶手）</v>
          </cell>
          <cell r="F74" t="str">
            <v>按封样</v>
          </cell>
          <cell r="G74" t="str">
            <v>个</v>
          </cell>
          <cell r="H74">
            <v>97.54</v>
          </cell>
          <cell r="I74">
            <v>94.6138</v>
          </cell>
        </row>
        <row r="75">
          <cell r="C75" t="str">
            <v>SCS0003673</v>
          </cell>
        </row>
        <row r="75">
          <cell r="E75" t="str">
            <v>C40D后排骨架总成（带扶手）</v>
          </cell>
          <cell r="F75" t="str">
            <v>按封样</v>
          </cell>
          <cell r="G75" t="str">
            <v>个</v>
          </cell>
          <cell r="H75">
            <v>114.91</v>
          </cell>
          <cell r="I75">
            <v>111.4627</v>
          </cell>
        </row>
        <row r="76">
          <cell r="C76" t="str">
            <v>SCS0001582</v>
          </cell>
        </row>
        <row r="76">
          <cell r="E76" t="str">
            <v>C40DB六分纵弯管</v>
          </cell>
          <cell r="F76" t="str">
            <v>按封样</v>
          </cell>
          <cell r="G76" t="str">
            <v>个</v>
          </cell>
          <cell r="H76">
            <v>4.4</v>
          </cell>
          <cell r="I76">
            <v>4.268</v>
          </cell>
        </row>
        <row r="77">
          <cell r="C77" t="str">
            <v>SCS0001583</v>
          </cell>
        </row>
        <row r="77">
          <cell r="E77" t="str">
            <v>C40DB六分背下横管</v>
          </cell>
          <cell r="F77" t="str">
            <v>按封样</v>
          </cell>
          <cell r="G77" t="str">
            <v>个</v>
          </cell>
          <cell r="H77">
            <v>5.75</v>
          </cell>
          <cell r="I77">
            <v>5.5775</v>
          </cell>
        </row>
        <row r="78">
          <cell r="C78" t="str">
            <v>SCS0001584</v>
          </cell>
        </row>
        <row r="78">
          <cell r="E78" t="str">
            <v>C40DB六分背主体管</v>
          </cell>
          <cell r="F78" t="str">
            <v>按封样</v>
          </cell>
          <cell r="G78" t="str">
            <v>个</v>
          </cell>
          <cell r="H78">
            <v>11.11</v>
          </cell>
          <cell r="I78">
            <v>10.7767</v>
          </cell>
        </row>
        <row r="79">
          <cell r="C79" t="str">
            <v>SCS0001588</v>
          </cell>
        </row>
        <row r="79">
          <cell r="E79" t="str">
            <v>C40DB扶手外侧支架钣金</v>
          </cell>
          <cell r="F79" t="str">
            <v>按封样</v>
          </cell>
          <cell r="G79" t="str">
            <v>个</v>
          </cell>
          <cell r="H79">
            <v>1.88</v>
          </cell>
          <cell r="I79">
            <v>1.8236</v>
          </cell>
        </row>
        <row r="80">
          <cell r="C80" t="str">
            <v>SCS0001589</v>
          </cell>
        </row>
        <row r="80">
          <cell r="E80" t="str">
            <v>C40DB扶手连接钣金2</v>
          </cell>
          <cell r="F80" t="str">
            <v>按封样</v>
          </cell>
          <cell r="G80" t="str">
            <v>个</v>
          </cell>
          <cell r="H80">
            <v>1.86</v>
          </cell>
          <cell r="I80">
            <v>1.8042</v>
          </cell>
        </row>
        <row r="81">
          <cell r="C81" t="str">
            <v>SCS0001590</v>
          </cell>
        </row>
        <row r="81">
          <cell r="E81" t="str">
            <v>C40DB六分背中部转轴支架总成</v>
          </cell>
          <cell r="F81" t="str">
            <v>按封样</v>
          </cell>
          <cell r="G81" t="str">
            <v>个</v>
          </cell>
          <cell r="H81">
            <v>13</v>
          </cell>
          <cell r="I81">
            <v>12.61</v>
          </cell>
        </row>
        <row r="82">
          <cell r="C82" t="str">
            <v>SCS0001574</v>
          </cell>
        </row>
        <row r="82">
          <cell r="E82" t="str">
            <v>C40DB四分纵管</v>
          </cell>
          <cell r="F82" t="str">
            <v>按封样</v>
          </cell>
          <cell r="G82" t="str">
            <v>个</v>
          </cell>
          <cell r="H82">
            <v>3.84</v>
          </cell>
          <cell r="I82">
            <v>3.7248</v>
          </cell>
        </row>
        <row r="83">
          <cell r="C83" t="str">
            <v>SCS0001575</v>
          </cell>
        </row>
        <row r="83">
          <cell r="E83" t="str">
            <v>C40DB四分靠背主体管</v>
          </cell>
          <cell r="F83" t="str">
            <v>按封样</v>
          </cell>
          <cell r="G83" t="str">
            <v>个</v>
          </cell>
          <cell r="H83">
            <v>7.29</v>
          </cell>
          <cell r="I83">
            <v>7.0713</v>
          </cell>
        </row>
        <row r="84">
          <cell r="C84" t="str">
            <v>SCS0001576</v>
          </cell>
        </row>
        <row r="84">
          <cell r="E84" t="str">
            <v>C40DB四分靠背骨架下横管</v>
          </cell>
          <cell r="F84" t="str">
            <v>按封样</v>
          </cell>
          <cell r="G84" t="str">
            <v>个</v>
          </cell>
          <cell r="H84">
            <v>4.69</v>
          </cell>
          <cell r="I84">
            <v>4.5493</v>
          </cell>
        </row>
        <row r="85">
          <cell r="C85" t="str">
            <v>SCS0001579</v>
          </cell>
        </row>
        <row r="85">
          <cell r="E85" t="str">
            <v>C40DB四分背左侧旋转支架总成</v>
          </cell>
          <cell r="F85" t="str">
            <v>按封样</v>
          </cell>
          <cell r="G85" t="str">
            <v>个</v>
          </cell>
          <cell r="H85">
            <v>7.3</v>
          </cell>
          <cell r="I85">
            <v>7.081</v>
          </cell>
        </row>
        <row r="86">
          <cell r="C86" t="str">
            <v>SCS0003947</v>
          </cell>
        </row>
        <row r="86">
          <cell r="E86" t="str">
            <v>中部支架总成（扭力梁)（300低配）</v>
          </cell>
          <cell r="F86" t="str">
            <v>按封样</v>
          </cell>
          <cell r="G86" t="str">
            <v>个</v>
          </cell>
          <cell r="H86">
            <v>7.35</v>
          </cell>
          <cell r="I86">
            <v>7.1295</v>
          </cell>
        </row>
        <row r="87">
          <cell r="C87" t="str">
            <v>SCS0001162</v>
          </cell>
        </row>
        <row r="87">
          <cell r="E87" t="str">
            <v>C333D四分靠背头枕管支架</v>
          </cell>
        </row>
        <row r="87">
          <cell r="G87" t="str">
            <v>个</v>
          </cell>
          <cell r="H87">
            <v>0.65</v>
          </cell>
          <cell r="I87">
            <v>0.6305</v>
          </cell>
        </row>
        <row r="88">
          <cell r="C88" t="str">
            <v>SCS0001163</v>
          </cell>
        </row>
        <row r="88">
          <cell r="E88" t="str">
            <v>C333D四分靠背锁安装支架总成</v>
          </cell>
        </row>
        <row r="88">
          <cell r="G88" t="str">
            <v>个</v>
          </cell>
          <cell r="H88">
            <v>2.18</v>
          </cell>
          <cell r="I88">
            <v>2.1146</v>
          </cell>
        </row>
        <row r="89">
          <cell r="C89" t="str">
            <v>SCS0001164</v>
          </cell>
        </row>
        <row r="89">
          <cell r="E89" t="str">
            <v>C33D四分靠背锁解锁支架</v>
          </cell>
        </row>
        <row r="89">
          <cell r="G89" t="str">
            <v>个</v>
          </cell>
          <cell r="H89">
            <v>1.33</v>
          </cell>
          <cell r="I89">
            <v>1.2901</v>
          </cell>
        </row>
        <row r="90">
          <cell r="C90" t="str">
            <v>SCS0001132</v>
          </cell>
        </row>
        <row r="90">
          <cell r="E90" t="str">
            <v>C33D后排靠背解锁支架（左）</v>
          </cell>
        </row>
        <row r="90">
          <cell r="G90" t="str">
            <v>个</v>
          </cell>
          <cell r="H90">
            <v>1.33</v>
          </cell>
          <cell r="I90">
            <v>1.2901</v>
          </cell>
        </row>
        <row r="91">
          <cell r="C91" t="str">
            <v>SCS0001133</v>
          </cell>
        </row>
        <row r="91">
          <cell r="E91" t="str">
            <v>C33D后排靠背解锁支架（右）</v>
          </cell>
        </row>
        <row r="91">
          <cell r="G91" t="str">
            <v>个</v>
          </cell>
          <cell r="H91">
            <v>1.33</v>
          </cell>
          <cell r="I91">
            <v>1.2901</v>
          </cell>
        </row>
        <row r="92">
          <cell r="C92" t="str">
            <v>SCS0001136</v>
          </cell>
        </row>
        <row r="92">
          <cell r="E92" t="str">
            <v>C33D安全带卷收器安装板</v>
          </cell>
        </row>
        <row r="92">
          <cell r="G92" t="str">
            <v>个</v>
          </cell>
          <cell r="H92">
            <v>4.79</v>
          </cell>
          <cell r="I92">
            <v>4.6463</v>
          </cell>
        </row>
        <row r="93">
          <cell r="C93" t="str">
            <v>SCS0000908</v>
          </cell>
        </row>
        <row r="93">
          <cell r="E93" t="str">
            <v>主驾左外前固定座</v>
          </cell>
        </row>
        <row r="93">
          <cell r="G93" t="str">
            <v>个</v>
          </cell>
          <cell r="H93">
            <v>2.32</v>
          </cell>
          <cell r="I93">
            <v>2.2504</v>
          </cell>
        </row>
        <row r="94">
          <cell r="C94" t="str">
            <v>SCS0000915</v>
          </cell>
        </row>
        <row r="94">
          <cell r="E94" t="str">
            <v>副驾右外前固定座</v>
          </cell>
        </row>
        <row r="94">
          <cell r="G94" t="str">
            <v>个</v>
          </cell>
          <cell r="H94">
            <v>2.32</v>
          </cell>
          <cell r="I94">
            <v>2.2504</v>
          </cell>
        </row>
        <row r="95">
          <cell r="C95" t="str">
            <v>SCS0000909</v>
          </cell>
        </row>
        <row r="95">
          <cell r="E95" t="str">
            <v>主驾左外后固定座总成</v>
          </cell>
        </row>
        <row r="95">
          <cell r="G95" t="str">
            <v>个</v>
          </cell>
          <cell r="H95">
            <v>3.55</v>
          </cell>
          <cell r="I95">
            <v>3.4435</v>
          </cell>
        </row>
        <row r="96">
          <cell r="C96" t="str">
            <v>SCS0000916</v>
          </cell>
        </row>
        <row r="96">
          <cell r="E96" t="str">
            <v>副驾右外后固定座总成</v>
          </cell>
        </row>
        <row r="96">
          <cell r="G96" t="str">
            <v>个</v>
          </cell>
          <cell r="H96">
            <v>3.55</v>
          </cell>
          <cell r="I96">
            <v>3.4435</v>
          </cell>
        </row>
        <row r="97">
          <cell r="C97" t="str">
            <v>SCS0001135</v>
          </cell>
        </row>
        <row r="97">
          <cell r="E97" t="str">
            <v>C33D后排靠背锁扣右固定座总成</v>
          </cell>
        </row>
        <row r="97">
          <cell r="G97" t="str">
            <v>个</v>
          </cell>
          <cell r="H97">
            <v>2.85</v>
          </cell>
          <cell r="I97">
            <v>2.7645</v>
          </cell>
        </row>
        <row r="98">
          <cell r="C98" t="str">
            <v>SCS0001110</v>
          </cell>
        </row>
        <row r="98">
          <cell r="E98" t="str">
            <v>C33D后排靠背中间脚架总成</v>
          </cell>
          <cell r="F98" t="str">
            <v>按封样</v>
          </cell>
          <cell r="G98" t="str">
            <v>个</v>
          </cell>
          <cell r="H98">
            <v>7.3</v>
          </cell>
          <cell r="I98">
            <v>7.081</v>
          </cell>
        </row>
        <row r="99">
          <cell r="C99" t="str">
            <v>SCS0000940</v>
          </cell>
        </row>
        <row r="99">
          <cell r="E99" t="str">
            <v>高配主驾安全带固定板总成</v>
          </cell>
          <cell r="F99" t="str">
            <v>按封样</v>
          </cell>
          <cell r="G99" t="str">
            <v>个</v>
          </cell>
          <cell r="H99">
            <v>13.53</v>
          </cell>
          <cell r="I99">
            <v>13.1241</v>
          </cell>
        </row>
        <row r="100">
          <cell r="C100" t="str">
            <v>SCS0000914</v>
          </cell>
        </row>
        <row r="100">
          <cell r="E100" t="str">
            <v>副驾安全带固定板总成</v>
          </cell>
          <cell r="F100" t="str">
            <v>按封样</v>
          </cell>
          <cell r="G100" t="str">
            <v>个</v>
          </cell>
          <cell r="H100">
            <v>13.42</v>
          </cell>
          <cell r="I100">
            <v>13.0174</v>
          </cell>
        </row>
        <row r="101">
          <cell r="C101" t="str">
            <v>SCS0000899</v>
          </cell>
        </row>
        <row r="101">
          <cell r="E101" t="str">
            <v>301正架背骨架右连接板总成</v>
          </cell>
          <cell r="F101" t="str">
            <v>按封样</v>
          </cell>
          <cell r="G101" t="str">
            <v>个</v>
          </cell>
          <cell r="H101">
            <v>3.55</v>
          </cell>
          <cell r="I101">
            <v>3.4435</v>
          </cell>
        </row>
        <row r="102">
          <cell r="C102" t="str">
            <v>SCS0000901</v>
          </cell>
        </row>
        <row r="102">
          <cell r="E102" t="str">
            <v>301副架背骨架左连接板总成</v>
          </cell>
          <cell r="F102" t="str">
            <v>按封样</v>
          </cell>
          <cell r="G102" t="str">
            <v>个</v>
          </cell>
          <cell r="H102">
            <v>3.51</v>
          </cell>
          <cell r="I102">
            <v>3.4047</v>
          </cell>
        </row>
        <row r="103">
          <cell r="C103" t="str">
            <v>SCS0000984</v>
          </cell>
        </row>
        <row r="103">
          <cell r="E103" t="str">
            <v>M20左侧独立座框总成</v>
          </cell>
          <cell r="F103" t="str">
            <v>按封样</v>
          </cell>
          <cell r="G103" t="str">
            <v>个</v>
          </cell>
          <cell r="H103">
            <v>48.28</v>
          </cell>
          <cell r="I103">
            <v>46.8316</v>
          </cell>
        </row>
        <row r="104">
          <cell r="C104" t="str">
            <v>SCS0000985</v>
          </cell>
        </row>
        <row r="104">
          <cell r="E104" t="str">
            <v>M20右侧独立座框总成</v>
          </cell>
          <cell r="F104" t="str">
            <v>按封样</v>
          </cell>
          <cell r="G104" t="str">
            <v>个</v>
          </cell>
          <cell r="H104">
            <v>48.28</v>
          </cell>
          <cell r="I104">
            <v>46.8316</v>
          </cell>
        </row>
        <row r="107">
          <cell r="C107" t="str">
            <v>SCS0000796</v>
          </cell>
        </row>
        <row r="107">
          <cell r="E107" t="str">
            <v>306头枕管</v>
          </cell>
          <cell r="F107" t="str">
            <v>按封样</v>
          </cell>
          <cell r="G107" t="str">
            <v>个</v>
          </cell>
          <cell r="H107">
            <v>0.43</v>
          </cell>
          <cell r="I107">
            <v>0.4171</v>
          </cell>
        </row>
        <row r="108">
          <cell r="C108" t="str">
            <v>SCS0000889</v>
          </cell>
        </row>
        <row r="108">
          <cell r="E108" t="str">
            <v>301背骨架头枕支管A</v>
          </cell>
          <cell r="F108" t="str">
            <v>按封样</v>
          </cell>
          <cell r="G108" t="str">
            <v>个</v>
          </cell>
          <cell r="H108">
            <v>0.51</v>
          </cell>
          <cell r="I108">
            <v>0.4947</v>
          </cell>
        </row>
        <row r="109">
          <cell r="C109" t="str">
            <v>SCS0000890</v>
          </cell>
        </row>
        <row r="109">
          <cell r="E109" t="str">
            <v>301背骨架头枕支管B</v>
          </cell>
          <cell r="F109" t="str">
            <v>按封样</v>
          </cell>
          <cell r="G109" t="str">
            <v>个</v>
          </cell>
          <cell r="H109">
            <v>0.51</v>
          </cell>
          <cell r="I109">
            <v>0.4947</v>
          </cell>
        </row>
        <row r="110">
          <cell r="C110" t="str">
            <v>SCS0000941</v>
          </cell>
        </row>
        <row r="110">
          <cell r="E110" t="str">
            <v>高配主驾左外后固定座总成</v>
          </cell>
          <cell r="F110" t="str">
            <v>按封样</v>
          </cell>
          <cell r="G110" t="str">
            <v>个</v>
          </cell>
          <cell r="H110">
            <v>3.55</v>
          </cell>
          <cell r="I110">
            <v>3.4435</v>
          </cell>
        </row>
        <row r="111">
          <cell r="C111" t="str">
            <v>SCS0006625</v>
          </cell>
        </row>
        <row r="111">
          <cell r="E111" t="str">
            <v>靠背主体管</v>
          </cell>
          <cell r="F111" t="str">
            <v>按封样</v>
          </cell>
          <cell r="G111" t="str">
            <v>根</v>
          </cell>
          <cell r="H111">
            <v>16.77</v>
          </cell>
          <cell r="I111">
            <v>16.2669</v>
          </cell>
        </row>
        <row r="112">
          <cell r="C112" t="str">
            <v>SCS0006628</v>
          </cell>
        </row>
        <row r="112">
          <cell r="E112" t="str">
            <v>靠背连接横管1</v>
          </cell>
          <cell r="F112" t="str">
            <v>按封样</v>
          </cell>
          <cell r="G112" t="str">
            <v>根</v>
          </cell>
          <cell r="H112">
            <v>7.93</v>
          </cell>
          <cell r="I112">
            <v>7.6921</v>
          </cell>
        </row>
        <row r="113">
          <cell r="C113" t="str">
            <v>SCS0006630</v>
          </cell>
        </row>
        <row r="113">
          <cell r="E113" t="str">
            <v>纵问连接官</v>
          </cell>
          <cell r="F113" t="str">
            <v>按封样</v>
          </cell>
          <cell r="G113" t="str">
            <v>根</v>
          </cell>
          <cell r="H113">
            <v>3.9</v>
          </cell>
          <cell r="I113">
            <v>3.783</v>
          </cell>
        </row>
        <row r="114">
          <cell r="C114" t="str">
            <v>SCS0006627</v>
          </cell>
        </row>
        <row r="114">
          <cell r="E114" t="str">
            <v>靠背右侧边钣焊接总成</v>
          </cell>
          <cell r="F114" t="str">
            <v>按封样</v>
          </cell>
          <cell r="G114" t="str">
            <v>个</v>
          </cell>
          <cell r="H114">
            <v>8.63</v>
          </cell>
          <cell r="I114">
            <v>8.3711</v>
          </cell>
        </row>
        <row r="115">
          <cell r="C115" t="str">
            <v>SCS0006626</v>
          </cell>
        </row>
        <row r="115">
          <cell r="E115" t="str">
            <v>靠背左侧边饭焊按总成</v>
          </cell>
          <cell r="F115" t="str">
            <v>按封样</v>
          </cell>
          <cell r="G115" t="str">
            <v>个</v>
          </cell>
          <cell r="H115">
            <v>8.63</v>
          </cell>
          <cell r="I115">
            <v>8.3711</v>
          </cell>
        </row>
        <row r="116">
          <cell r="C116" t="str">
            <v>SCS0006664</v>
          </cell>
        </row>
        <row r="116">
          <cell r="E116" t="str">
            <v>中间铰链支撑饭焊按总成</v>
          </cell>
          <cell r="F116" t="str">
            <v>按封样</v>
          </cell>
          <cell r="G116" t="str">
            <v>个</v>
          </cell>
          <cell r="H116">
            <v>4.95</v>
          </cell>
          <cell r="I116">
            <v>4.8015</v>
          </cell>
        </row>
        <row r="117">
          <cell r="C117" t="str">
            <v>SCS0006629</v>
          </cell>
        </row>
        <row r="117">
          <cell r="E117" t="str">
            <v>ISOFIX焊按总成</v>
          </cell>
          <cell r="F117" t="str">
            <v>按封样</v>
          </cell>
          <cell r="G117" t="str">
            <v>个</v>
          </cell>
          <cell r="H117">
            <v>19.1</v>
          </cell>
          <cell r="I117">
            <v>18.527</v>
          </cell>
        </row>
        <row r="118">
          <cell r="C118" t="str">
            <v>SCS0001411</v>
          </cell>
        </row>
        <row r="118">
          <cell r="E118" t="str">
            <v>扶手支撑板</v>
          </cell>
          <cell r="F118" t="str">
            <v>按封样</v>
          </cell>
          <cell r="G118" t="str">
            <v>个</v>
          </cell>
          <cell r="H118">
            <v>4.7</v>
          </cell>
          <cell r="I118">
            <v>4.559</v>
          </cell>
        </row>
        <row r="119">
          <cell r="C119" t="str">
            <v>SCS0001412</v>
          </cell>
        </row>
        <row r="119">
          <cell r="E119" t="str">
            <v>扶手连按饭企1</v>
          </cell>
          <cell r="F119" t="str">
            <v>按封样</v>
          </cell>
          <cell r="G119" t="str">
            <v>个</v>
          </cell>
          <cell r="H119">
            <v>1.61</v>
          </cell>
          <cell r="I119">
            <v>1.5617</v>
          </cell>
        </row>
        <row r="120">
          <cell r="C120" t="str">
            <v>SCS0001413</v>
          </cell>
        </row>
        <row r="120">
          <cell r="E120" t="str">
            <v>扶手连接饭金2</v>
          </cell>
          <cell r="F120" t="str">
            <v>按封样</v>
          </cell>
          <cell r="G120" t="str">
            <v>个</v>
          </cell>
          <cell r="H120">
            <v>1.61</v>
          </cell>
          <cell r="I120">
            <v>1.5617</v>
          </cell>
        </row>
        <row r="121">
          <cell r="C121" t="str">
            <v>SCS0006644</v>
          </cell>
        </row>
        <row r="121">
          <cell r="E121" t="str">
            <v>靠背中间安装点焊按总成</v>
          </cell>
          <cell r="F121" t="str">
            <v>按封样</v>
          </cell>
          <cell r="G121" t="str">
            <v>个</v>
          </cell>
          <cell r="H121">
            <v>1.69</v>
          </cell>
          <cell r="I121">
            <v>1.6393</v>
          </cell>
        </row>
        <row r="122">
          <cell r="C122" t="str">
            <v>SCS0006016</v>
          </cell>
        </row>
        <row r="122">
          <cell r="E122" t="str">
            <v>副驾左前支架</v>
          </cell>
          <cell r="F122" t="str">
            <v>按封样</v>
          </cell>
          <cell r="G122" t="str">
            <v>个</v>
          </cell>
          <cell r="H122">
            <v>1.28</v>
          </cell>
          <cell r="I122">
            <v>1.2416</v>
          </cell>
        </row>
        <row r="123">
          <cell r="C123" t="str">
            <v>SCS0006017</v>
          </cell>
        </row>
        <row r="123">
          <cell r="E123" t="str">
            <v>副驾右前支架</v>
          </cell>
          <cell r="F123" t="str">
            <v>按封样</v>
          </cell>
          <cell r="G123" t="str">
            <v>个</v>
          </cell>
          <cell r="H123">
            <v>1.28</v>
          </cell>
          <cell r="I123">
            <v>1.2416</v>
          </cell>
        </row>
        <row r="124">
          <cell r="C124" t="str">
            <v>SCS0006018</v>
          </cell>
        </row>
        <row r="124">
          <cell r="E124" t="str">
            <v>副驾左后支架</v>
          </cell>
          <cell r="F124" t="str">
            <v>按封样</v>
          </cell>
          <cell r="G124" t="str">
            <v>个</v>
          </cell>
          <cell r="H124">
            <v>3.4</v>
          </cell>
          <cell r="I124">
            <v>3.298</v>
          </cell>
        </row>
        <row r="125">
          <cell r="C125" t="str">
            <v>SCS0006019</v>
          </cell>
        </row>
        <row r="125">
          <cell r="E125" t="str">
            <v>副驾右后支架</v>
          </cell>
          <cell r="F125" t="str">
            <v>按封样</v>
          </cell>
          <cell r="G125" t="str">
            <v>个</v>
          </cell>
          <cell r="H125">
            <v>3.4</v>
          </cell>
          <cell r="I125">
            <v>3.298</v>
          </cell>
        </row>
        <row r="126">
          <cell r="C126" t="str">
            <v>SCS0007398</v>
          </cell>
        </row>
        <row r="126">
          <cell r="E126" t="str">
            <v>靠背挂钩组件左</v>
          </cell>
          <cell r="F126" t="str">
            <v>按要求</v>
          </cell>
          <cell r="G126" t="str">
            <v>件</v>
          </cell>
          <cell r="H126">
            <v>4.61</v>
          </cell>
          <cell r="I126">
            <v>4.4717</v>
          </cell>
        </row>
        <row r="127">
          <cell r="C127" t="str">
            <v>SCS0007399</v>
          </cell>
        </row>
        <row r="127">
          <cell r="E127" t="str">
            <v>靠背挂钩组件右</v>
          </cell>
          <cell r="F127" t="str">
            <v>按要求</v>
          </cell>
          <cell r="G127" t="str">
            <v>件</v>
          </cell>
          <cell r="H127">
            <v>4.61</v>
          </cell>
          <cell r="I127">
            <v>4.4717</v>
          </cell>
        </row>
        <row r="128">
          <cell r="C128" t="str">
            <v>SCS0007379</v>
          </cell>
        </row>
        <row r="128">
          <cell r="E128" t="str">
            <v>副驾安全带固定板总成</v>
          </cell>
          <cell r="F128" t="str">
            <v>按要求</v>
          </cell>
          <cell r="G128" t="str">
            <v>件</v>
          </cell>
          <cell r="H128">
            <v>5.48</v>
          </cell>
          <cell r="I128">
            <v>5.3156</v>
          </cell>
        </row>
        <row r="129">
          <cell r="C129" t="str">
            <v>SCS0007380</v>
          </cell>
        </row>
        <row r="129">
          <cell r="E129" t="str">
            <v>副驾外后连接板</v>
          </cell>
          <cell r="F129" t="str">
            <v>按要求</v>
          </cell>
          <cell r="G129" t="str">
            <v>件</v>
          </cell>
          <cell r="H129">
            <v>5.48</v>
          </cell>
          <cell r="I129">
            <v>5.3156</v>
          </cell>
        </row>
        <row r="130">
          <cell r="C130" t="str">
            <v>SCS0007349</v>
          </cell>
        </row>
        <row r="130">
          <cell r="E130" t="str">
            <v>前排外前连接板</v>
          </cell>
          <cell r="F130" t="str">
            <v>按要求</v>
          </cell>
          <cell r="G130" t="str">
            <v>件</v>
          </cell>
          <cell r="H130">
            <v>4.74</v>
          </cell>
          <cell r="I130">
            <v>4.5978</v>
          </cell>
        </row>
        <row r="131">
          <cell r="C131" t="str">
            <v>SCS0007350</v>
          </cell>
        </row>
        <row r="131">
          <cell r="E131" t="str">
            <v>前排内前连接板</v>
          </cell>
          <cell r="F131" t="str">
            <v>按要求</v>
          </cell>
          <cell r="G131" t="str">
            <v>件</v>
          </cell>
          <cell r="H131">
            <v>4.3</v>
          </cell>
          <cell r="I131">
            <v>4.171</v>
          </cell>
        </row>
        <row r="132">
          <cell r="C132" t="str">
            <v>SCS0007347</v>
          </cell>
        </row>
        <row r="132">
          <cell r="E132" t="str">
            <v>主驾安全带固定板总成</v>
          </cell>
          <cell r="F132" t="str">
            <v>按要求</v>
          </cell>
          <cell r="G132" t="str">
            <v>件</v>
          </cell>
          <cell r="H132">
            <v>5.82</v>
          </cell>
          <cell r="I132">
            <v>5.6454</v>
          </cell>
        </row>
        <row r="133">
          <cell r="C133" t="str">
            <v>SCS0007348</v>
          </cell>
        </row>
        <row r="133">
          <cell r="E133" t="str">
            <v>主驾外后连接板</v>
          </cell>
          <cell r="F133" t="str">
            <v>按要求</v>
          </cell>
          <cell r="G133" t="str">
            <v>件</v>
          </cell>
          <cell r="H133">
            <v>5.82</v>
          </cell>
          <cell r="I133">
            <v>5.6454</v>
          </cell>
        </row>
        <row r="134">
          <cell r="C134" t="str">
            <v>SCS0007397</v>
          </cell>
        </row>
        <row r="134">
          <cell r="E134" t="str">
            <v>靠背主体管</v>
          </cell>
          <cell r="F134" t="str">
            <v>按要求</v>
          </cell>
          <cell r="G134" t="str">
            <v>件</v>
          </cell>
          <cell r="H134">
            <v>11.78</v>
          </cell>
          <cell r="I134">
            <v>11.4266</v>
          </cell>
        </row>
        <row r="135">
          <cell r="C135" t="str">
            <v>SCS0007423</v>
          </cell>
        </row>
        <row r="135">
          <cell r="E135" t="str">
            <v>后排坐垫前支撑管</v>
          </cell>
          <cell r="F135" t="str">
            <v>按要求</v>
          </cell>
          <cell r="G135" t="str">
            <v>件</v>
          </cell>
          <cell r="H135">
            <v>7.66</v>
          </cell>
          <cell r="I135">
            <v>7.4302</v>
          </cell>
        </row>
        <row r="136">
          <cell r="C136" t="str">
            <v>SCS0007325</v>
          </cell>
        </row>
        <row r="136">
          <cell r="E136" t="str">
            <v>靠背管</v>
          </cell>
          <cell r="F136" t="str">
            <v>按要求</v>
          </cell>
          <cell r="G136" t="str">
            <v>件</v>
          </cell>
          <cell r="H136">
            <v>14</v>
          </cell>
          <cell r="I136">
            <v>13.58</v>
          </cell>
        </row>
        <row r="137">
          <cell r="C137" t="str">
            <v>SCS0008214</v>
          </cell>
        </row>
        <row r="137">
          <cell r="E137" t="str">
            <v>右舵靠背挂钩组件左</v>
          </cell>
          <cell r="F137" t="str">
            <v>按要求</v>
          </cell>
          <cell r="G137" t="str">
            <v>件</v>
          </cell>
        </row>
        <row r="137">
          <cell r="I137">
            <v>4.65</v>
          </cell>
        </row>
        <row r="138">
          <cell r="C138" t="str">
            <v>SCS0008227</v>
          </cell>
        </row>
        <row r="138">
          <cell r="E138" t="str">
            <v>右舵靠背挂钩组件右</v>
          </cell>
          <cell r="F138" t="str">
            <v>按要求</v>
          </cell>
          <cell r="G138" t="str">
            <v>件</v>
          </cell>
        </row>
        <row r="138">
          <cell r="I138">
            <v>4.65</v>
          </cell>
        </row>
        <row r="139">
          <cell r="C139" t="str">
            <v>SCS0007476</v>
          </cell>
          <cell r="D139" t="str">
            <v>7002204-HA2-A00</v>
          </cell>
          <cell r="E139" t="str">
            <v>扣手撑型钢丝</v>
          </cell>
        </row>
        <row r="139">
          <cell r="G139" t="str">
            <v>根</v>
          </cell>
          <cell r="H139">
            <v>0.27</v>
          </cell>
          <cell r="I139">
            <v>0.2295</v>
          </cell>
        </row>
        <row r="140">
          <cell r="C140" t="str">
            <v>SCS0007480</v>
          </cell>
          <cell r="D140" t="str">
            <v>7002208-HA2E-A00</v>
          </cell>
          <cell r="E140" t="str">
            <v>扶手撑型钢丝</v>
          </cell>
        </row>
        <row r="140">
          <cell r="G140" t="str">
            <v>根</v>
          </cell>
          <cell r="H140">
            <v>1.8962</v>
          </cell>
          <cell r="I140">
            <v>1.61177</v>
          </cell>
        </row>
        <row r="141">
          <cell r="C141" t="str">
            <v>SCS0007494</v>
          </cell>
          <cell r="D141" t="str">
            <v>7301300-HA2-A02</v>
          </cell>
          <cell r="E141" t="str">
            <v>后排座垫骨架总成(混动)</v>
          </cell>
        </row>
        <row r="141">
          <cell r="G141" t="str">
            <v>个</v>
          </cell>
          <cell r="H141">
            <v>14</v>
          </cell>
          <cell r="I141">
            <v>12.325</v>
          </cell>
        </row>
        <row r="142">
          <cell r="C142" t="str">
            <v>SCS0005390</v>
          </cell>
          <cell r="D142" t="str">
            <v>2.01.1052</v>
          </cell>
          <cell r="E142" t="str">
            <v>P203靠背下支撑钢丝A</v>
          </cell>
        </row>
        <row r="142">
          <cell r="G142" t="str">
            <v>根</v>
          </cell>
          <cell r="H142">
            <v>0.873</v>
          </cell>
          <cell r="I142">
            <v>0.82062</v>
          </cell>
        </row>
        <row r="143">
          <cell r="C143" t="str">
            <v>SCS0005391</v>
          </cell>
          <cell r="D143" t="str">
            <v>2.01.1053</v>
          </cell>
          <cell r="E143" t="str">
            <v>P203靠背下支撑钢丝B</v>
          </cell>
        </row>
        <row r="143">
          <cell r="G143" t="str">
            <v>根</v>
          </cell>
          <cell r="H143">
            <v>0.5225</v>
          </cell>
          <cell r="I143">
            <v>0.49115</v>
          </cell>
        </row>
        <row r="144">
          <cell r="C144" t="str">
            <v>SCS0005392</v>
          </cell>
          <cell r="D144" t="str">
            <v>2.01.1054</v>
          </cell>
          <cell r="E144" t="str">
            <v>P203靠背下支撑钢丝C</v>
          </cell>
        </row>
        <row r="144">
          <cell r="H144">
            <v>0.342</v>
          </cell>
          <cell r="I144">
            <v>0.32148</v>
          </cell>
        </row>
        <row r="145">
          <cell r="C145" t="str">
            <v>SCS0005386</v>
          </cell>
          <cell r="D145" t="str">
            <v>2.01.986</v>
          </cell>
          <cell r="E145" t="str">
            <v>P203靠背泡沫支撑钢丝</v>
          </cell>
        </row>
        <row r="145">
          <cell r="H145">
            <v>0.5415</v>
          </cell>
          <cell r="I145">
            <v>0.50901</v>
          </cell>
        </row>
        <row r="146">
          <cell r="C146" t="str">
            <v>SCS0005387</v>
          </cell>
          <cell r="D146" t="str">
            <v>2.01.987</v>
          </cell>
          <cell r="E146" t="str">
            <v>P203靠背面套上固定钢丝</v>
          </cell>
        </row>
        <row r="146">
          <cell r="H146">
            <v>0.4845</v>
          </cell>
          <cell r="I146">
            <v>0.45543</v>
          </cell>
        </row>
        <row r="147">
          <cell r="C147" t="str">
            <v>SCS0008299</v>
          </cell>
        </row>
        <row r="147">
          <cell r="E147" t="str">
            <v>主驾驶员座椅密封圈</v>
          </cell>
          <cell r="F147" t="str">
            <v>橡胶</v>
          </cell>
          <cell r="G147" t="str">
            <v>根</v>
          </cell>
          <cell r="H147" t="str">
            <v>8.93</v>
          </cell>
          <cell r="I147">
            <v>8.4835</v>
          </cell>
        </row>
        <row r="148">
          <cell r="C148" t="str">
            <v>SCS0007419</v>
          </cell>
        </row>
        <row r="148">
          <cell r="E148" t="str">
            <v>后排坐垫橡胶垫</v>
          </cell>
          <cell r="F148" t="str">
            <v>橡胶</v>
          </cell>
          <cell r="G148" t="str">
            <v>个</v>
          </cell>
          <cell r="H148" t="str">
            <v>2.76</v>
          </cell>
          <cell r="I148">
            <v>2.622</v>
          </cell>
        </row>
        <row r="149">
          <cell r="C149" t="str">
            <v>SCS0008326</v>
          </cell>
        </row>
        <row r="149">
          <cell r="E149" t="str">
            <v>减噪胶块</v>
          </cell>
          <cell r="F149" t="str">
            <v>橡胶</v>
          </cell>
          <cell r="G149" t="str">
            <v>个</v>
          </cell>
          <cell r="H149" t="str">
            <v>0.46</v>
          </cell>
          <cell r="I149">
            <v>0.437</v>
          </cell>
        </row>
        <row r="150">
          <cell r="C150" t="str">
            <v>SCS0007404</v>
          </cell>
        </row>
        <row r="150">
          <cell r="E150" t="str">
            <v>P202锁钩防异响橡胶垫1</v>
          </cell>
          <cell r="F150" t="str">
            <v>橡胶</v>
          </cell>
          <cell r="G150" t="str">
            <v>个</v>
          </cell>
          <cell r="H150" t="str">
            <v>1.80</v>
          </cell>
          <cell r="I150">
            <v>1.71</v>
          </cell>
        </row>
        <row r="151">
          <cell r="C151" t="str">
            <v>SCS0007405</v>
          </cell>
        </row>
        <row r="151">
          <cell r="E151" t="str">
            <v>P202锁钩防异响橡胶垫2</v>
          </cell>
          <cell r="F151" t="str">
            <v>橡胶</v>
          </cell>
          <cell r="G151" t="str">
            <v>个</v>
          </cell>
          <cell r="H151" t="str">
            <v>1.58</v>
          </cell>
          <cell r="I151">
            <v>1.501</v>
          </cell>
        </row>
        <row r="152">
          <cell r="C152" t="str">
            <v>SCS0006702</v>
          </cell>
        </row>
        <row r="152">
          <cell r="E152" t="str">
            <v>主驾前座管架焊接总成</v>
          </cell>
        </row>
        <row r="152">
          <cell r="H152">
            <v>1.16</v>
          </cell>
          <cell r="I152">
            <v>1.14</v>
          </cell>
        </row>
        <row r="153">
          <cell r="C153" t="str">
            <v>SCS0006703</v>
          </cell>
        </row>
        <row r="153">
          <cell r="E153" t="str">
            <v>主驾六向座骨架分总成</v>
          </cell>
        </row>
        <row r="153">
          <cell r="H153">
            <v>5.1</v>
          </cell>
          <cell r="I153">
            <v>5</v>
          </cell>
        </row>
        <row r="154">
          <cell r="C154" t="str">
            <v>SCS0006709</v>
          </cell>
        </row>
        <row r="154">
          <cell r="E154" t="str">
            <v>副驾前座管架焊接总成</v>
          </cell>
        </row>
        <row r="154">
          <cell r="H154">
            <v>1.16</v>
          </cell>
          <cell r="I154">
            <v>1.14</v>
          </cell>
        </row>
        <row r="155">
          <cell r="C155" t="str">
            <v>SCS0006710</v>
          </cell>
        </row>
        <row r="155">
          <cell r="E155" t="str">
            <v>副驾座框焊接总成</v>
          </cell>
        </row>
        <row r="155">
          <cell r="H155">
            <v>5.3</v>
          </cell>
          <cell r="I155">
            <v>5.19</v>
          </cell>
        </row>
        <row r="156">
          <cell r="C156" t="str">
            <v>SCS0010524</v>
          </cell>
        </row>
        <row r="156">
          <cell r="E156" t="str">
            <v>六向座垫骨架分总成</v>
          </cell>
        </row>
        <row r="156">
          <cell r="H156" t="str">
            <v>5.72	</v>
          </cell>
          <cell r="I156">
            <v>5.61</v>
          </cell>
        </row>
        <row r="157">
          <cell r="C157" t="str">
            <v>SCS0010675</v>
          </cell>
        </row>
        <row r="157">
          <cell r="E157" t="str">
            <v>副驾座框组合焊接总成</v>
          </cell>
        </row>
        <row r="157">
          <cell r="H157">
            <v>4.96</v>
          </cell>
          <cell r="I157">
            <v>4.86</v>
          </cell>
        </row>
        <row r="158">
          <cell r="C158" t="str">
            <v>SCS0006673</v>
          </cell>
        </row>
        <row r="158">
          <cell r="E158" t="str">
            <v>中联重科座框</v>
          </cell>
        </row>
        <row r="158">
          <cell r="H158">
            <v>5.15</v>
          </cell>
          <cell r="I158">
            <v>5.05</v>
          </cell>
        </row>
        <row r="159">
          <cell r="C159" t="str">
            <v>SCS0006676</v>
          </cell>
        </row>
        <row r="159">
          <cell r="E159" t="str">
            <v>中联重科座框方管</v>
          </cell>
        </row>
        <row r="159">
          <cell r="H159">
            <v>0.9</v>
          </cell>
          <cell r="I159">
            <v>0.88</v>
          </cell>
        </row>
        <row r="160">
          <cell r="C160" t="str">
            <v>SCS0006583</v>
          </cell>
        </row>
        <row r="160">
          <cell r="E160" t="str">
            <v>C32B主驾座框焊接</v>
          </cell>
        </row>
        <row r="160">
          <cell r="H160">
            <v>5.9</v>
          </cell>
          <cell r="I160">
            <v>5.78</v>
          </cell>
        </row>
        <row r="161">
          <cell r="C161" t="str">
            <v>SCS0006593</v>
          </cell>
        </row>
        <row r="161">
          <cell r="E161" t="str">
            <v>C32B副驾座骨架焊 接一序</v>
          </cell>
        </row>
        <row r="161">
          <cell r="H161">
            <v>4</v>
          </cell>
          <cell r="I161">
            <v>3.92</v>
          </cell>
        </row>
        <row r="162">
          <cell r="C162" t="str">
            <v>SCS0007343</v>
          </cell>
        </row>
        <row r="162">
          <cell r="E162" t="str">
            <v>P202座框总成</v>
          </cell>
        </row>
        <row r="162">
          <cell r="H162">
            <v>7.2</v>
          </cell>
          <cell r="I162">
            <v>7.06</v>
          </cell>
        </row>
        <row r="163">
          <cell r="C163" t="str">
            <v>SCS0007377</v>
          </cell>
        </row>
        <row r="163">
          <cell r="E163" t="str">
            <v>P202座框总成</v>
          </cell>
        </row>
        <row r="163">
          <cell r="H163">
            <v>7.2</v>
          </cell>
          <cell r="I163">
            <v>7.06</v>
          </cell>
        </row>
        <row r="164">
          <cell r="C164" t="str">
            <v>SLT0011290</v>
          </cell>
        </row>
        <row r="164">
          <cell r="E164" t="str">
            <v>座垫骨架焊接总成（电泳）</v>
          </cell>
        </row>
        <row r="164">
          <cell r="H164">
            <v>2.88</v>
          </cell>
          <cell r="I164">
            <v>2.88</v>
          </cell>
        </row>
        <row r="165">
          <cell r="C165" t="str">
            <v>SLT0010949</v>
          </cell>
        </row>
        <row r="165">
          <cell r="E165" t="str">
            <v>座垫骨架电泳总成（电泳）</v>
          </cell>
        </row>
        <row r="165">
          <cell r="H165">
            <v>2.88</v>
          </cell>
          <cell r="I165">
            <v>2.88</v>
          </cell>
        </row>
        <row r="166">
          <cell r="C166" t="str">
            <v>SLT0011028</v>
          </cell>
        </row>
        <row r="166">
          <cell r="E166" t="str">
            <v>副驾靠背左固定板铆接总成（电泳）</v>
          </cell>
        </row>
        <row r="166">
          <cell r="H166">
            <v>0.45</v>
          </cell>
          <cell r="I166">
            <v>0.45</v>
          </cell>
        </row>
        <row r="167">
          <cell r="C167" t="str">
            <v>SLT0011223</v>
          </cell>
        </row>
        <row r="167">
          <cell r="E167" t="str">
            <v>座垫支撑焊接电泳总成（电泳）</v>
          </cell>
        </row>
        <row r="167">
          <cell r="H167">
            <v>3.37</v>
          </cell>
          <cell r="I167">
            <v>3.37</v>
          </cell>
        </row>
        <row r="168">
          <cell r="C168" t="str">
            <v>SLT0011221</v>
          </cell>
        </row>
        <row r="168">
          <cell r="E168" t="str">
            <v>副驾靠背左固定板铆接总成（电泳）</v>
          </cell>
        </row>
        <row r="168">
          <cell r="H168">
            <v>0.45</v>
          </cell>
          <cell r="I168">
            <v>0.45</v>
          </cell>
        </row>
        <row r="169">
          <cell r="C169" t="str">
            <v>SLT0011116</v>
          </cell>
        </row>
        <row r="169">
          <cell r="E169" t="str">
            <v>拉线总成</v>
          </cell>
          <cell r="F169" t="str">
            <v>按要求</v>
          </cell>
          <cell r="G169" t="str">
            <v>件</v>
          </cell>
          <cell r="H169">
            <v>3.6</v>
          </cell>
          <cell r="I169">
            <v>3.42</v>
          </cell>
        </row>
        <row r="170">
          <cell r="C170" t="str">
            <v>SLT0001682</v>
          </cell>
        </row>
        <row r="170">
          <cell r="E170" t="str">
            <v>解锁拉线</v>
          </cell>
          <cell r="F170" t="str">
            <v>按要求</v>
          </cell>
          <cell r="G170" t="str">
            <v>件</v>
          </cell>
          <cell r="H170">
            <v>4.32</v>
          </cell>
          <cell r="I170">
            <v>4.104</v>
          </cell>
        </row>
        <row r="171">
          <cell r="C171" t="str">
            <v>SCS0000854</v>
          </cell>
        </row>
        <row r="171">
          <cell r="E171" t="str">
            <v>钢丝160</v>
          </cell>
          <cell r="F171" t="str">
            <v>Ø1.8</v>
          </cell>
          <cell r="G171" t="str">
            <v>根</v>
          </cell>
          <cell r="H171">
            <v>0.06664</v>
          </cell>
        </row>
        <row r="172">
          <cell r="C172" t="str">
            <v>SCS0000855</v>
          </cell>
        </row>
        <row r="172">
          <cell r="E172" t="str">
            <v>钢丝250</v>
          </cell>
          <cell r="F172" t="str">
            <v>Ø1.8</v>
          </cell>
          <cell r="G172" t="str">
            <v>根</v>
          </cell>
          <cell r="H172">
            <v>0.08526</v>
          </cell>
        </row>
        <row r="173">
          <cell r="C173" t="str">
            <v>SCS0000856</v>
          </cell>
        </row>
        <row r="173">
          <cell r="E173" t="str">
            <v>钢丝260</v>
          </cell>
          <cell r="F173" t="str">
            <v>Ø1.8</v>
          </cell>
          <cell r="G173" t="str">
            <v>根</v>
          </cell>
          <cell r="H173">
            <v>0.08526</v>
          </cell>
        </row>
        <row r="174">
          <cell r="C174" t="str">
            <v>SCS0000857</v>
          </cell>
        </row>
        <row r="174">
          <cell r="E174" t="str">
            <v>钢丝270</v>
          </cell>
          <cell r="F174" t="str">
            <v>Ø1.8</v>
          </cell>
          <cell r="G174" t="str">
            <v>根</v>
          </cell>
          <cell r="H174">
            <v>0.09506</v>
          </cell>
        </row>
        <row r="175">
          <cell r="C175" t="str">
            <v>SCS0000858</v>
          </cell>
        </row>
        <row r="175">
          <cell r="E175" t="str">
            <v>钢丝300</v>
          </cell>
          <cell r="F175" t="str">
            <v>Ø1.8</v>
          </cell>
          <cell r="G175" t="str">
            <v>根</v>
          </cell>
          <cell r="H175">
            <v>0.10486</v>
          </cell>
        </row>
        <row r="176">
          <cell r="C176" t="str">
            <v>SCS0000859</v>
          </cell>
        </row>
        <row r="176">
          <cell r="E176" t="str">
            <v>钢丝320</v>
          </cell>
          <cell r="F176" t="str">
            <v>Ø1.8</v>
          </cell>
          <cell r="G176" t="str">
            <v>根</v>
          </cell>
          <cell r="H176">
            <v>0.11368</v>
          </cell>
        </row>
        <row r="177">
          <cell r="C177" t="str">
            <v>SCS0000860</v>
          </cell>
        </row>
        <row r="177">
          <cell r="E177" t="str">
            <v>钢丝350</v>
          </cell>
          <cell r="F177" t="str">
            <v>Ø1.8</v>
          </cell>
          <cell r="G177" t="str">
            <v>根</v>
          </cell>
          <cell r="H177">
            <v>0.12348</v>
          </cell>
        </row>
        <row r="178">
          <cell r="C178" t="str">
            <v>SCS0000861</v>
          </cell>
        </row>
        <row r="178">
          <cell r="E178" t="str">
            <v>钢丝380</v>
          </cell>
          <cell r="F178" t="str">
            <v>Ø1.8</v>
          </cell>
          <cell r="G178" t="str">
            <v>根</v>
          </cell>
          <cell r="H178">
            <v>0.14308</v>
          </cell>
        </row>
        <row r="179">
          <cell r="C179" t="str">
            <v>SCS0000862</v>
          </cell>
        </row>
        <row r="179">
          <cell r="E179" t="str">
            <v>钢丝400</v>
          </cell>
          <cell r="F179" t="str">
            <v>Ø1.8</v>
          </cell>
          <cell r="G179" t="str">
            <v>根</v>
          </cell>
          <cell r="H179">
            <v>0.1519</v>
          </cell>
        </row>
        <row r="180">
          <cell r="C180" t="str">
            <v>SCS0000863</v>
          </cell>
        </row>
        <row r="180">
          <cell r="E180" t="str">
            <v>钢丝450</v>
          </cell>
          <cell r="F180" t="str">
            <v>Ø1.8</v>
          </cell>
          <cell r="G180" t="str">
            <v>根</v>
          </cell>
          <cell r="H180">
            <v>0.1617</v>
          </cell>
        </row>
        <row r="181">
          <cell r="C181" t="str">
            <v>SCS0000864</v>
          </cell>
        </row>
        <row r="181">
          <cell r="E181" t="str">
            <v>钢丝550</v>
          </cell>
          <cell r="F181" t="str">
            <v>Ø2.2</v>
          </cell>
          <cell r="G181" t="str">
            <v>根</v>
          </cell>
          <cell r="H181">
            <v>0.21854</v>
          </cell>
        </row>
        <row r="182">
          <cell r="C182" t="str">
            <v>SCS0000865</v>
          </cell>
        </row>
        <row r="182">
          <cell r="E182" t="str">
            <v>钢丝650</v>
          </cell>
          <cell r="F182" t="str">
            <v>Ø2.2</v>
          </cell>
          <cell r="G182" t="str">
            <v>根</v>
          </cell>
          <cell r="H182">
            <v>0.25676</v>
          </cell>
        </row>
        <row r="183">
          <cell r="C183" t="str">
            <v>SCS0000866</v>
          </cell>
        </row>
        <row r="183">
          <cell r="E183" t="str">
            <v>钢丝780</v>
          </cell>
          <cell r="F183" t="str">
            <v>Ø2.2</v>
          </cell>
          <cell r="G183" t="str">
            <v>根</v>
          </cell>
          <cell r="H183">
            <v>0.29498</v>
          </cell>
        </row>
        <row r="184">
          <cell r="C184" t="str">
            <v>SCS0000867</v>
          </cell>
        </row>
        <row r="184">
          <cell r="E184" t="str">
            <v>钢丝900</v>
          </cell>
          <cell r="F184" t="str">
            <v>Ø2.2</v>
          </cell>
          <cell r="G184" t="str">
            <v>根</v>
          </cell>
          <cell r="H184">
            <v>0.3234</v>
          </cell>
        </row>
        <row r="185">
          <cell r="C185" t="str">
            <v>SCS0000887</v>
          </cell>
        </row>
        <row r="185">
          <cell r="E185" t="str">
            <v>钢丝750</v>
          </cell>
          <cell r="F185" t="str">
            <v>Ø2.2</v>
          </cell>
          <cell r="G185" t="str">
            <v>根</v>
          </cell>
          <cell r="H185">
            <v>0.29498</v>
          </cell>
        </row>
        <row r="186">
          <cell r="C186" t="str">
            <v>SCS0000925</v>
          </cell>
        </row>
        <row r="186">
          <cell r="E186" t="str">
            <v>钢丝425</v>
          </cell>
          <cell r="F186" t="str">
            <v>Ø1.8</v>
          </cell>
          <cell r="G186" t="str">
            <v>根</v>
          </cell>
          <cell r="H186">
            <v>0.1715</v>
          </cell>
        </row>
        <row r="187">
          <cell r="C187" t="str">
            <v>SCS0000926</v>
          </cell>
        </row>
        <row r="187">
          <cell r="E187" t="str">
            <v>钢丝475</v>
          </cell>
          <cell r="F187" t="str">
            <v>Ø1.8</v>
          </cell>
          <cell r="G187" t="str">
            <v>根</v>
          </cell>
          <cell r="H187">
            <v>0.18032</v>
          </cell>
        </row>
        <row r="188">
          <cell r="C188" t="str">
            <v>SCS0000927</v>
          </cell>
        </row>
        <row r="188">
          <cell r="E188" t="str">
            <v>L型钢丝</v>
          </cell>
          <cell r="F188" t="str">
            <v>Ø2.2</v>
          </cell>
          <cell r="G188" t="str">
            <v>想</v>
          </cell>
          <cell r="H188">
            <v>0.26656</v>
          </cell>
        </row>
        <row r="189">
          <cell r="C189" t="str">
            <v>SCS0001005</v>
          </cell>
        </row>
        <row r="189">
          <cell r="E189" t="str">
            <v>钢丝200</v>
          </cell>
          <cell r="F189" t="str">
            <v>Ø1.8</v>
          </cell>
          <cell r="G189" t="str">
            <v>根</v>
          </cell>
          <cell r="H189">
            <v>0.08526</v>
          </cell>
        </row>
        <row r="190">
          <cell r="C190" t="str">
            <v>SCS0000911</v>
          </cell>
        </row>
        <row r="190">
          <cell r="E190" t="str">
            <v>支撑杆</v>
          </cell>
          <cell r="F190" t="str">
            <v>Ø16*354</v>
          </cell>
          <cell r="G190" t="str">
            <v>根</v>
          </cell>
          <cell r="H190">
            <v>3.09876</v>
          </cell>
        </row>
        <row r="191">
          <cell r="C191" t="str">
            <v>SCS0001098</v>
          </cell>
        </row>
        <row r="191">
          <cell r="E191" t="str">
            <v>副驾座垫骨架加强杆</v>
          </cell>
          <cell r="F191" t="str">
            <v>Ø14*342</v>
          </cell>
          <cell r="G191" t="str">
            <v>根</v>
          </cell>
          <cell r="H191">
            <v>2.94686</v>
          </cell>
        </row>
        <row r="192">
          <cell r="C192" t="str">
            <v>SCS0001174</v>
          </cell>
        </row>
        <row r="192">
          <cell r="E192" t="str">
            <v>C33D发泡U型钢丝</v>
          </cell>
          <cell r="F192" t="str">
            <v>Ø1.8</v>
          </cell>
          <cell r="G192" t="str">
            <v>根</v>
          </cell>
          <cell r="H192">
            <v>0.3136</v>
          </cell>
        </row>
        <row r="193">
          <cell r="C193" t="str">
            <v>SCS0001175</v>
          </cell>
        </row>
        <row r="193">
          <cell r="E193" t="str">
            <v>C33D发泡V型钢丝</v>
          </cell>
          <cell r="F193" t="str">
            <v>Ø1.8</v>
          </cell>
          <cell r="G193" t="str">
            <v>根</v>
          </cell>
          <cell r="H193">
            <v>0.37044</v>
          </cell>
        </row>
        <row r="194">
          <cell r="C194" t="str">
            <v>SCS0001293</v>
          </cell>
        </row>
        <row r="194">
          <cell r="E194" t="str">
            <v>H32B合棉预埋钢丝A</v>
          </cell>
          <cell r="F194" t="str">
            <v>Ø1.8异形</v>
          </cell>
          <cell r="G194" t="str">
            <v>根</v>
          </cell>
          <cell r="H194">
            <v>0.28518</v>
          </cell>
        </row>
        <row r="195">
          <cell r="C195" t="str">
            <v>SCS0001294</v>
          </cell>
        </row>
        <row r="195">
          <cell r="E195" t="str">
            <v>H32B合棉预埋钢丝B</v>
          </cell>
          <cell r="F195" t="str">
            <v>Ø1.8异形</v>
          </cell>
          <cell r="G195" t="str">
            <v>根</v>
          </cell>
          <cell r="H195">
            <v>0.19992</v>
          </cell>
        </row>
        <row r="196">
          <cell r="C196" t="str">
            <v>SCS0001295</v>
          </cell>
        </row>
        <row r="196">
          <cell r="E196" t="str">
            <v>H32B合棉预埋钢丝C</v>
          </cell>
          <cell r="F196" t="str">
            <v>Ø1.8异形</v>
          </cell>
          <cell r="G196" t="str">
            <v>根</v>
          </cell>
          <cell r="H196">
            <v>0.25676</v>
          </cell>
        </row>
        <row r="197">
          <cell r="C197" t="str">
            <v>SCS0001296</v>
          </cell>
        </row>
        <row r="197">
          <cell r="E197" t="str">
            <v>H32B合棉预埋钢丝D</v>
          </cell>
          <cell r="F197" t="str">
            <v>Ø1.8异形</v>
          </cell>
          <cell r="G197" t="str">
            <v>根</v>
          </cell>
          <cell r="H197">
            <v>0.25676</v>
          </cell>
        </row>
        <row r="198">
          <cell r="C198" t="str">
            <v>SCS0001297</v>
          </cell>
        </row>
        <row r="198">
          <cell r="E198" t="str">
            <v>H32B合棉预埋钢丝E</v>
          </cell>
          <cell r="F198" t="str">
            <v>Ø1.8异形</v>
          </cell>
          <cell r="G198" t="str">
            <v>根</v>
          </cell>
          <cell r="H198">
            <v>0.25676</v>
          </cell>
        </row>
        <row r="199">
          <cell r="C199" t="str">
            <v>SCS0001298</v>
          </cell>
        </row>
        <row r="199">
          <cell r="E199" t="str">
            <v>H32B合棉预埋钢丝G</v>
          </cell>
          <cell r="F199" t="str">
            <v>Ø1.8异形</v>
          </cell>
          <cell r="G199" t="str">
            <v>根</v>
          </cell>
          <cell r="H199">
            <v>0.1715</v>
          </cell>
        </row>
        <row r="200">
          <cell r="C200" t="str">
            <v>SCS0001299</v>
          </cell>
        </row>
        <row r="200">
          <cell r="E200" t="str">
            <v>H32B合棉预埋钢丝H</v>
          </cell>
          <cell r="F200" t="str">
            <v>Ø1.8异形</v>
          </cell>
          <cell r="G200" t="str">
            <v>根</v>
          </cell>
          <cell r="H200">
            <v>0.18032</v>
          </cell>
        </row>
        <row r="201">
          <cell r="C201" t="str">
            <v>SCS0001300</v>
          </cell>
        </row>
        <row r="201">
          <cell r="E201" t="str">
            <v>H32B合棉预埋钢丝I</v>
          </cell>
          <cell r="F201" t="str">
            <v>Ø1.8异形</v>
          </cell>
          <cell r="G201" t="str">
            <v>根</v>
          </cell>
          <cell r="H201">
            <v>0.35182</v>
          </cell>
        </row>
        <row r="202">
          <cell r="C202" t="str">
            <v>SCS0001301</v>
          </cell>
        </row>
        <row r="202">
          <cell r="E202" t="str">
            <v>H32B合棉预埋钢丝A</v>
          </cell>
          <cell r="F202" t="str">
            <v>Ø1.8异形</v>
          </cell>
          <cell r="G202" t="str">
            <v>根</v>
          </cell>
          <cell r="H202">
            <v>0.28518</v>
          </cell>
        </row>
        <row r="204">
          <cell r="C204" t="str">
            <v>SCS0001303</v>
          </cell>
        </row>
        <row r="204">
          <cell r="E204" t="str">
            <v>H32B合棉预埋钢丝C</v>
          </cell>
          <cell r="F204" t="str">
            <v>Ø1.8异形</v>
          </cell>
          <cell r="G204" t="str">
            <v>根</v>
          </cell>
          <cell r="H204">
            <v>0.28518</v>
          </cell>
        </row>
        <row r="205">
          <cell r="C205" t="str">
            <v>SCS0001302</v>
          </cell>
        </row>
        <row r="205">
          <cell r="E205" t="str">
            <v>H32B合棉预埋钢丝B</v>
          </cell>
          <cell r="F205" t="str">
            <v>Ø1.8异形</v>
          </cell>
          <cell r="G205" t="str">
            <v>根</v>
          </cell>
          <cell r="H205">
            <v>0.28518</v>
          </cell>
        </row>
        <row r="206">
          <cell r="C206" t="str">
            <v>SCS0001304</v>
          </cell>
        </row>
        <row r="206">
          <cell r="E206" t="str">
            <v>H32B合棉预埋钢丝D</v>
          </cell>
          <cell r="F206" t="str">
            <v>Ø1.8异形</v>
          </cell>
          <cell r="G206" t="str">
            <v>根</v>
          </cell>
          <cell r="H206">
            <v>0.14308</v>
          </cell>
        </row>
        <row r="207">
          <cell r="C207" t="str">
            <v>SCS0001305</v>
          </cell>
        </row>
        <row r="207">
          <cell r="E207" t="str">
            <v>H32B合棉预埋钢丝E</v>
          </cell>
          <cell r="F207" t="str">
            <v>Ø1.8异形</v>
          </cell>
          <cell r="G207" t="str">
            <v>根</v>
          </cell>
          <cell r="H207">
            <v>0.29498</v>
          </cell>
        </row>
        <row r="208">
          <cell r="C208" t="str">
            <v>SCS0001306</v>
          </cell>
        </row>
        <row r="208">
          <cell r="E208" t="str">
            <v>H32B合棉预埋钢丝A</v>
          </cell>
          <cell r="F208" t="str">
            <v>Ø1.8异形</v>
          </cell>
          <cell r="G208" t="str">
            <v>根</v>
          </cell>
          <cell r="H208">
            <v>0.25676</v>
          </cell>
        </row>
        <row r="210">
          <cell r="C210" t="str">
            <v>SCS0001307</v>
          </cell>
        </row>
        <row r="210">
          <cell r="E210" t="str">
            <v>H32B合棉预埋钢丝C</v>
          </cell>
          <cell r="F210" t="str">
            <v>Ø1.8异形</v>
          </cell>
          <cell r="G210" t="str">
            <v>根</v>
          </cell>
          <cell r="H210">
            <v>0.53214</v>
          </cell>
        </row>
        <row r="211">
          <cell r="C211" t="str">
            <v>SCS0001308</v>
          </cell>
        </row>
        <row r="211">
          <cell r="E211" t="str">
            <v>H32B合棉预埋钢丝D</v>
          </cell>
          <cell r="F211" t="str">
            <v>Ø1.8异形</v>
          </cell>
          <cell r="G211" t="str">
            <v>根</v>
          </cell>
          <cell r="H211">
            <v>0.4753</v>
          </cell>
        </row>
        <row r="213">
          <cell r="C213" t="str">
            <v>SCS0001403</v>
          </cell>
        </row>
        <row r="213">
          <cell r="E213" t="str">
            <v>C40D后排钢丝1</v>
          </cell>
          <cell r="F213" t="str">
            <v>Φ2异形</v>
          </cell>
          <cell r="G213" t="str">
            <v>根</v>
          </cell>
          <cell r="H213">
            <v>0.1617</v>
          </cell>
        </row>
        <row r="214">
          <cell r="C214" t="str">
            <v>SCS0001405</v>
          </cell>
        </row>
        <row r="214">
          <cell r="E214" t="str">
            <v>C40D后排钢丝3</v>
          </cell>
          <cell r="F214" t="str">
            <v>Φ2异形</v>
          </cell>
          <cell r="G214" t="str">
            <v>根</v>
          </cell>
          <cell r="H214">
            <v>0.1617</v>
          </cell>
        </row>
        <row r="215">
          <cell r="C215" t="str">
            <v>SCS0001404</v>
          </cell>
        </row>
        <row r="215">
          <cell r="E215" t="str">
            <v>C4OD后排钢丝2</v>
          </cell>
          <cell r="F215" t="str">
            <v>Φ2异形</v>
          </cell>
          <cell r="G215" t="str">
            <v>根</v>
          </cell>
          <cell r="H215">
            <v>0.1519</v>
          </cell>
        </row>
        <row r="216">
          <cell r="C216" t="str">
            <v>SCS0001406</v>
          </cell>
        </row>
        <row r="216">
          <cell r="E216" t="str">
            <v>C40D后排钢丝4</v>
          </cell>
          <cell r="F216" t="str">
            <v>Φ2异形</v>
          </cell>
          <cell r="G216" t="str">
            <v>根</v>
          </cell>
          <cell r="H216">
            <v>0.1519</v>
          </cell>
        </row>
        <row r="217">
          <cell r="C217" t="str">
            <v>SCS0001407</v>
          </cell>
        </row>
        <row r="217">
          <cell r="E217" t="str">
            <v>C40D后排钢丝5</v>
          </cell>
          <cell r="F217" t="str">
            <v>Φ2异形</v>
          </cell>
          <cell r="G217" t="str">
            <v>根</v>
          </cell>
          <cell r="H217">
            <v>0.24696</v>
          </cell>
        </row>
        <row r="218">
          <cell r="C218" t="str">
            <v>SCS0001408</v>
          </cell>
        </row>
        <row r="218">
          <cell r="E218" t="str">
            <v>C40D后排钢丝6</v>
          </cell>
          <cell r="F218" t="str">
            <v>Φ2异形</v>
          </cell>
          <cell r="G218" t="str">
            <v>根</v>
          </cell>
          <cell r="H218">
            <v>0.24696</v>
          </cell>
        </row>
        <row r="219">
          <cell r="C219" t="str">
            <v>SCS0001430</v>
          </cell>
        </row>
        <row r="219">
          <cell r="E219" t="str">
            <v>C40D坐垫钢丝1</v>
          </cell>
          <cell r="F219" t="str">
            <v>Φ2异形</v>
          </cell>
          <cell r="G219" t="str">
            <v>根</v>
          </cell>
          <cell r="H219">
            <v>0.1519</v>
          </cell>
        </row>
        <row r="220">
          <cell r="C220" t="str">
            <v>SCS0001435</v>
          </cell>
        </row>
        <row r="220">
          <cell r="E220" t="str">
            <v>C4OD坐垫钢丝6</v>
          </cell>
          <cell r="F220" t="str">
            <v>Φ2异形</v>
          </cell>
          <cell r="G220" t="str">
            <v>根</v>
          </cell>
          <cell r="H220">
            <v>0.1519</v>
          </cell>
        </row>
        <row r="221">
          <cell r="C221" t="str">
            <v>SCS0001433</v>
          </cell>
        </row>
        <row r="221">
          <cell r="E221" t="str">
            <v>C40D坐垫钢丝4</v>
          </cell>
          <cell r="F221" t="str">
            <v>Φ2异形</v>
          </cell>
          <cell r="G221" t="str">
            <v>根</v>
          </cell>
          <cell r="H221">
            <v>0.1519</v>
          </cell>
        </row>
        <row r="222">
          <cell r="C222" t="str">
            <v>SCS0001434</v>
          </cell>
        </row>
        <row r="222">
          <cell r="E222" t="str">
            <v>C40D坐垫钢丝5</v>
          </cell>
          <cell r="F222" t="str">
            <v>Φ2异形</v>
          </cell>
          <cell r="G222" t="str">
            <v>根</v>
          </cell>
          <cell r="H222">
            <v>0.1519</v>
          </cell>
        </row>
        <row r="223">
          <cell r="C223" t="str">
            <v>SCS0001431</v>
          </cell>
        </row>
        <row r="223">
          <cell r="E223" t="str">
            <v>C40D坐垫钢丝2</v>
          </cell>
          <cell r="F223" t="str">
            <v>直钢丝L=200</v>
          </cell>
          <cell r="G223" t="str">
            <v>根</v>
          </cell>
          <cell r="H223">
            <v>0.08526</v>
          </cell>
        </row>
        <row r="224">
          <cell r="C224" t="str">
            <v>SCS0001432</v>
          </cell>
        </row>
        <row r="224">
          <cell r="E224" t="str">
            <v>C40D坐热钢丝3</v>
          </cell>
          <cell r="F224" t="str">
            <v>直钢丝L=300</v>
          </cell>
          <cell r="G224" t="str">
            <v>极</v>
          </cell>
          <cell r="H224">
            <v>0.10486</v>
          </cell>
        </row>
        <row r="225">
          <cell r="C225" t="str">
            <v>SCS0001581</v>
          </cell>
        </row>
        <row r="225">
          <cell r="E225" t="str">
            <v>C40DB四分靠背发泡钢丝4</v>
          </cell>
          <cell r="F225" t="str">
            <v>按数据</v>
          </cell>
          <cell r="G225" t="str">
            <v>根</v>
          </cell>
          <cell r="H225">
            <v>0.1519</v>
          </cell>
        </row>
        <row r="226">
          <cell r="C226" t="str">
            <v>SCS0001592</v>
          </cell>
        </row>
        <row r="226">
          <cell r="E226" t="str">
            <v>C40DB六分靠背发泡钢丝7</v>
          </cell>
          <cell r="F226" t="str">
            <v>按数据</v>
          </cell>
          <cell r="G226" t="str">
            <v>根</v>
          </cell>
          <cell r="H226">
            <v>0.23814</v>
          </cell>
        </row>
        <row r="227">
          <cell r="C227" t="str">
            <v>SCS0001640</v>
          </cell>
        </row>
        <row r="227">
          <cell r="E227" t="str">
            <v>钢丝420</v>
          </cell>
          <cell r="F227" t="str">
            <v>按数据</v>
          </cell>
          <cell r="G227" t="str">
            <v>根</v>
          </cell>
          <cell r="H227">
            <v>0.1715</v>
          </cell>
        </row>
        <row r="228">
          <cell r="C228" t="str">
            <v>SCS0011737</v>
          </cell>
        </row>
        <row r="228">
          <cell r="E228" t="str">
            <v>靠背打钉钢丝1</v>
          </cell>
          <cell r="F228" t="str">
            <v>Φ2异形</v>
          </cell>
          <cell r="G228" t="str">
            <v>根</v>
          </cell>
          <cell r="H228">
            <v>0.18032</v>
          </cell>
        </row>
        <row r="229">
          <cell r="C229" t="str">
            <v>SCS0011738</v>
          </cell>
        </row>
        <row r="229">
          <cell r="E229" t="str">
            <v>靠背打钉钢丝2</v>
          </cell>
          <cell r="F229" t="str">
            <v>Φ2异形</v>
          </cell>
          <cell r="G229" t="str">
            <v>根</v>
          </cell>
          <cell r="H229">
            <v>0.19992</v>
          </cell>
        </row>
        <row r="230">
          <cell r="C230" t="str">
            <v>SCS0011739</v>
          </cell>
        </row>
        <row r="230">
          <cell r="E230" t="str">
            <v>靠背打钉钢丝3</v>
          </cell>
          <cell r="F230" t="str">
            <v>Φ2异形</v>
          </cell>
          <cell r="G230" t="str">
            <v>根</v>
          </cell>
          <cell r="H230">
            <v>0.19992</v>
          </cell>
        </row>
        <row r="231">
          <cell r="C231" t="str">
            <v>SCS0011740</v>
          </cell>
        </row>
        <row r="231">
          <cell r="E231" t="str">
            <v>靠背打钉钢丝4</v>
          </cell>
          <cell r="F231" t="str">
            <v>Φ2异形</v>
          </cell>
          <cell r="G231" t="str">
            <v>根</v>
          </cell>
          <cell r="H231">
            <v>0.22834</v>
          </cell>
        </row>
        <row r="232">
          <cell r="C232" t="str">
            <v>SCS0011755</v>
          </cell>
        </row>
        <row r="232">
          <cell r="E232" t="str">
            <v>坐垫打订钢丝1</v>
          </cell>
          <cell r="F232" t="str">
            <v>Φ2异形</v>
          </cell>
          <cell r="G232" t="str">
            <v>根</v>
          </cell>
          <cell r="H232">
            <v>0.27538</v>
          </cell>
        </row>
        <row r="233">
          <cell r="C233" t="str">
            <v>SCS0005373</v>
          </cell>
        </row>
        <row r="233">
          <cell r="E233" t="str">
            <v>P203靠背泡沫预埋钢丝A</v>
          </cell>
          <cell r="F233" t="str">
            <v>按封样</v>
          </cell>
          <cell r="G233" t="str">
            <v>根</v>
          </cell>
          <cell r="H233">
            <v>0.16954</v>
          </cell>
        </row>
        <row r="234">
          <cell r="C234" t="str">
            <v>SCS0005374</v>
          </cell>
        </row>
        <row r="234">
          <cell r="E234" t="str">
            <v>P203靠背泡沫预埋钢丝B</v>
          </cell>
          <cell r="F234" t="str">
            <v>按封样</v>
          </cell>
          <cell r="G234" t="str">
            <v>根</v>
          </cell>
          <cell r="H234">
            <v>0.17836</v>
          </cell>
        </row>
        <row r="235">
          <cell r="C235" t="str">
            <v>SCS0005375</v>
          </cell>
        </row>
        <row r="235">
          <cell r="E235" t="str">
            <v>P203靠背泡沫预埋钢丝C</v>
          </cell>
          <cell r="F235" t="str">
            <v>按封样</v>
          </cell>
          <cell r="G235" t="str">
            <v>根</v>
          </cell>
          <cell r="H235">
            <v>0.17836</v>
          </cell>
        </row>
        <row r="236">
          <cell r="C236" t="str">
            <v>SCS0005380</v>
          </cell>
        </row>
        <row r="236">
          <cell r="E236" t="str">
            <v>P203座垫泡沫预埋钢丝B</v>
          </cell>
          <cell r="F236" t="str">
            <v>按封样</v>
          </cell>
          <cell r="G236" t="str">
            <v>根</v>
          </cell>
          <cell r="H236">
            <v>0.34202</v>
          </cell>
        </row>
        <row r="237">
          <cell r="C237" t="str">
            <v>SCS0005495</v>
          </cell>
        </row>
        <row r="237">
          <cell r="E237" t="str">
            <v>P203后排靠背合棉预埋钢丝1</v>
          </cell>
          <cell r="F237" t="str">
            <v>按封样</v>
          </cell>
          <cell r="G237" t="str">
            <v>根</v>
          </cell>
          <cell r="H237">
            <v>0.17836</v>
          </cell>
        </row>
        <row r="238">
          <cell r="C238" t="str">
            <v>SCS0005496</v>
          </cell>
        </row>
        <row r="238">
          <cell r="E238" t="str">
            <v>P203后排靠背合棉预埋钢丝2</v>
          </cell>
          <cell r="F238" t="str">
            <v>按封样</v>
          </cell>
          <cell r="G238" t="str">
            <v>根</v>
          </cell>
          <cell r="H238">
            <v>0.17836</v>
          </cell>
        </row>
        <row r="239">
          <cell r="C239" t="str">
            <v>SCS0001514</v>
          </cell>
        </row>
        <row r="239">
          <cell r="E239" t="str">
            <v>M5ON新造型后排六分坐垫合棉
预埋钢丝C(近似L型)</v>
          </cell>
          <cell r="F239" t="str">
            <v>按封样</v>
          </cell>
          <cell r="G239" t="str">
            <v>根</v>
          </cell>
          <cell r="H239">
            <v>0.3332</v>
          </cell>
        </row>
        <row r="240">
          <cell r="C240" t="str">
            <v>SCS0010470</v>
          </cell>
        </row>
        <row r="240">
          <cell r="E240" t="str">
            <v>C33DB-M07靠背预埋钢丝A</v>
          </cell>
          <cell r="F240" t="str">
            <v>按封样</v>
          </cell>
          <cell r="G240" t="str">
            <v>根</v>
          </cell>
          <cell r="H240">
            <v>0.25676</v>
          </cell>
        </row>
        <row r="241">
          <cell r="C241" t="str">
            <v>SCS0010471</v>
          </cell>
        </row>
        <row r="241">
          <cell r="E241" t="str">
            <v>C33DB-M07靠背预埋钢丝B</v>
          </cell>
          <cell r="F241" t="str">
            <v>按封样</v>
          </cell>
          <cell r="G241" t="str">
            <v>根</v>
          </cell>
          <cell r="H241">
            <v>0.25676</v>
          </cell>
        </row>
        <row r="242">
          <cell r="C242" t="str">
            <v>SCS0007460</v>
          </cell>
          <cell r="D242" t="str">
            <v>6802207-HA2-A00</v>
          </cell>
          <cell r="E242" t="str">
            <v>靠背纵向钢丝1</v>
          </cell>
          <cell r="F242" t="str">
            <v>70# Ø2.0</v>
          </cell>
        </row>
        <row r="242">
          <cell r="H242">
            <v>0.125</v>
          </cell>
        </row>
        <row r="243">
          <cell r="C243" t="str">
            <v>SCS0007461</v>
          </cell>
          <cell r="D243" t="str">
            <v>6802208-HA2-A00</v>
          </cell>
          <cell r="E243" t="str">
            <v>靠背纵向钢丝2</v>
          </cell>
          <cell r="F243" t="str">
            <v>70# Ø2.0</v>
          </cell>
        </row>
        <row r="243">
          <cell r="H243">
            <v>0.125</v>
          </cell>
        </row>
        <row r="244">
          <cell r="C244" t="str">
            <v>SCS0007462</v>
          </cell>
          <cell r="D244" t="str">
            <v>6802209-HA2-A01</v>
          </cell>
          <cell r="E244" t="str">
            <v>直钢丝</v>
          </cell>
          <cell r="F244" t="str">
            <v>70# Ø2.0 L=150</v>
          </cell>
        </row>
        <row r="244">
          <cell r="H244">
            <v>0.052</v>
          </cell>
        </row>
        <row r="245">
          <cell r="C245" t="str">
            <v>SCS0007465</v>
          </cell>
          <cell r="D245" t="str">
            <v>6803204-HA2-A02</v>
          </cell>
          <cell r="E245" t="str">
            <v>坐垫纵向钢丝1</v>
          </cell>
          <cell r="F245" t="str">
            <v>70# Ø2.0</v>
          </cell>
        </row>
        <row r="245">
          <cell r="H245">
            <v>0.1</v>
          </cell>
        </row>
        <row r="246">
          <cell r="C246" t="str">
            <v>SCS0007466</v>
          </cell>
          <cell r="D246" t="str">
            <v>6803208-HA2-A00</v>
          </cell>
          <cell r="E246" t="str">
            <v>前座泡沫左侧钢丝6</v>
          </cell>
          <cell r="F246" t="str">
            <v>70# Ø2.0</v>
          </cell>
        </row>
        <row r="246">
          <cell r="H246">
            <v>0.13</v>
          </cell>
        </row>
        <row r="247">
          <cell r="C247" t="str">
            <v>SCS0007467</v>
          </cell>
          <cell r="D247" t="str">
            <v>6803209-HA2-A00</v>
          </cell>
          <cell r="E247" t="str">
            <v>前座泡沫右侧钢丝7</v>
          </cell>
          <cell r="F247" t="str">
            <v>70# Ø2.0</v>
          </cell>
        </row>
        <row r="247">
          <cell r="H247">
            <v>0.13</v>
          </cell>
        </row>
        <row r="248">
          <cell r="C248" t="str">
            <v>SCS0007468</v>
          </cell>
          <cell r="D248" t="str">
            <v>6803206-HA2-A00</v>
          </cell>
          <cell r="E248" t="str">
            <v>前座坐垫泡沫竖钢丝2</v>
          </cell>
          <cell r="F248" t="str">
            <v>70# Ø2.0 L=445</v>
          </cell>
        </row>
        <row r="248">
          <cell r="H248">
            <v>0.13</v>
          </cell>
        </row>
        <row r="249">
          <cell r="C249" t="str">
            <v>SCS0007477</v>
          </cell>
          <cell r="D249" t="str">
            <v>7002205-HA2-A00</v>
          </cell>
          <cell r="E249" t="str">
            <v>六分靠背纵向吊紧钢丝右</v>
          </cell>
          <cell r="F249" t="str">
            <v>70# Ø2.0</v>
          </cell>
        </row>
        <row r="249">
          <cell r="H249">
            <v>0.125</v>
          </cell>
        </row>
        <row r="250">
          <cell r="C250" t="str">
            <v>SCS0007483</v>
          </cell>
          <cell r="D250" t="str">
            <v>7202205-HA2-A00</v>
          </cell>
          <cell r="E250" t="str">
            <v>四分靠背纵向吊紧钢丝左</v>
          </cell>
          <cell r="F250" t="str">
            <v>70# Ø2.0</v>
          </cell>
        </row>
        <row r="250">
          <cell r="H250">
            <v>0.125</v>
          </cell>
        </row>
        <row r="251">
          <cell r="C251" t="str">
            <v>SCS0007478</v>
          </cell>
          <cell r="D251" t="str">
            <v>7002206-HA2-A00</v>
          </cell>
          <cell r="E251" t="str">
            <v>六分靠背纵向吊紧钢丝左</v>
          </cell>
          <cell r="F251" t="str">
            <v>70# Ø2.0</v>
          </cell>
        </row>
        <row r="251">
          <cell r="H251">
            <v>0.125</v>
          </cell>
        </row>
        <row r="252">
          <cell r="C252" t="str">
            <v>SCS0007484</v>
          </cell>
          <cell r="D252" t="str">
            <v>7202203-HA2-A00</v>
          </cell>
          <cell r="E252" t="str">
            <v>四分靠背纵向吊紧钢丝右</v>
          </cell>
          <cell r="F252" t="str">
            <v>70# Ø2.0</v>
          </cell>
        </row>
        <row r="252">
          <cell r="H252">
            <v>0.125</v>
          </cell>
        </row>
        <row r="253">
          <cell r="C253" t="str">
            <v>SCS0007486</v>
          </cell>
          <cell r="D253" t="str">
            <v>7301304-HA2-A00</v>
          </cell>
          <cell r="E253" t="str">
            <v>后排坐垫纵向折弯钢丝(外侧)</v>
          </cell>
          <cell r="F253" t="str">
            <v>70# Ø2.0</v>
          </cell>
        </row>
        <row r="253">
          <cell r="H253">
            <v>0.1</v>
          </cell>
        </row>
        <row r="254">
          <cell r="C254" t="str">
            <v>SCS0007487</v>
          </cell>
          <cell r="D254" t="str">
            <v>7301305-HA2-A00</v>
          </cell>
          <cell r="E254" t="str">
            <v>后排坐垫纵向折弯钢丝左</v>
          </cell>
          <cell r="F254" t="str">
            <v>70# Ø2.0</v>
          </cell>
        </row>
        <row r="254">
          <cell r="H254">
            <v>0.135</v>
          </cell>
        </row>
        <row r="255">
          <cell r="C255" t="str">
            <v>SCS0007488</v>
          </cell>
          <cell r="D255" t="str">
            <v>7301306-HA2-A00</v>
          </cell>
          <cell r="E255" t="str">
            <v>后排坐垫纵向折弯钢丝右</v>
          </cell>
          <cell r="F255" t="str">
            <v>70# Ø2.0</v>
          </cell>
        </row>
        <row r="255">
          <cell r="H255">
            <v>0.135</v>
          </cell>
        </row>
        <row r="256">
          <cell r="C256" t="str">
            <v>SCS0007489</v>
          </cell>
          <cell r="D256" t="str">
            <v>7301314-HA2-A00</v>
          </cell>
          <cell r="E256" t="str">
            <v>后排坐垫纵向吊紧钢丝</v>
          </cell>
          <cell r="F256" t="str">
            <v>70# Ø2.0</v>
          </cell>
        </row>
        <row r="256">
          <cell r="H256">
            <v>0.09</v>
          </cell>
        </row>
        <row r="257">
          <cell r="C257" t="str">
            <v>SCS0007490</v>
          </cell>
          <cell r="D257" t="str">
            <v>7301307-HA2-A00</v>
          </cell>
          <cell r="E257" t="str">
            <v>后排坐垫直钢丝</v>
          </cell>
          <cell r="F257" t="str">
            <v>70# Ø2.0 L=210</v>
          </cell>
        </row>
        <row r="257">
          <cell r="H257">
            <v>0.075</v>
          </cell>
        </row>
        <row r="258">
          <cell r="C258" t="str">
            <v>SCS0007491</v>
          </cell>
          <cell r="D258" t="str">
            <v>7301309-HA2-A00</v>
          </cell>
          <cell r="E258" t="str">
            <v>后排坐垫景中吊紧钢丝(混动)</v>
          </cell>
          <cell r="F258" t="str">
            <v>70# Ø2.0</v>
          </cell>
        </row>
        <row r="258">
          <cell r="H258">
            <v>0.12</v>
          </cell>
        </row>
        <row r="259">
          <cell r="C259" t="str">
            <v>SCS0007492</v>
          </cell>
          <cell r="D259" t="str">
            <v>7301311-HA2-A00</v>
          </cell>
          <cell r="E259" t="str">
            <v>后排坐垫B面吊紧钢丝中</v>
          </cell>
          <cell r="F259" t="str">
            <v>70# Ø2.0</v>
          </cell>
        </row>
        <row r="259">
          <cell r="H259">
            <v>0.19</v>
          </cell>
        </row>
        <row r="260">
          <cell r="C260" t="str">
            <v>SCS0007493</v>
          </cell>
          <cell r="D260" t="str">
            <v>7301313-HA2H-A00</v>
          </cell>
          <cell r="E260" t="str">
            <v>后排混动坐垫B面吊紧钢丝外</v>
          </cell>
          <cell r="F260" t="str">
            <v>70# Ø2.0</v>
          </cell>
        </row>
        <row r="260">
          <cell r="H260">
            <v>0.13</v>
          </cell>
        </row>
        <row r="261">
          <cell r="C261" t="str">
            <v>SCS0001481</v>
          </cell>
          <cell r="D261" t="str">
            <v>2.01.749</v>
          </cell>
          <cell r="E261" t="str">
            <v>M50N新造型中排四分座垫合棉预埋钢丝A（U型）</v>
          </cell>
          <cell r="F261" t="str">
            <v>U型，按数据</v>
          </cell>
          <cell r="G261" t="str">
            <v>根</v>
          </cell>
          <cell r="H261">
            <v>0.2548</v>
          </cell>
        </row>
        <row r="262">
          <cell r="C262" t="str">
            <v>SCS0001483</v>
          </cell>
          <cell r="D262" t="str">
            <v>2.01.751</v>
          </cell>
          <cell r="E262" t="str">
            <v>M50N新造型中排四分座垫合棉预埋钢丝C</v>
          </cell>
          <cell r="F262" t="str">
            <v>U型，按数据</v>
          </cell>
          <cell r="G262" t="str">
            <v>根</v>
          </cell>
          <cell r="H262">
            <v>0.3136</v>
          </cell>
        </row>
        <row r="263">
          <cell r="C263" t="str">
            <v>SCS0001484</v>
          </cell>
          <cell r="D263" t="str">
            <v>2.01.752</v>
          </cell>
          <cell r="E263" t="str">
            <v>M50N新造型中排六分座垫合棉预埋钢丝C</v>
          </cell>
          <cell r="F263" t="str">
            <v>L型，按数据</v>
          </cell>
          <cell r="G263" t="str">
            <v>根</v>
          </cell>
          <cell r="H263">
            <v>0.245</v>
          </cell>
        </row>
        <row r="264">
          <cell r="C264" t="str">
            <v>SCS0001479</v>
          </cell>
          <cell r="D264" t="str">
            <v>2.01.747</v>
          </cell>
          <cell r="E264" t="str">
            <v>M50N新造型中排四分靠背合棉预埋钢丝C</v>
          </cell>
          <cell r="F264" t="str">
            <v>按数据</v>
          </cell>
          <cell r="G264" t="str">
            <v>根</v>
          </cell>
          <cell r="H264">
            <v>0.2646</v>
          </cell>
        </row>
        <row r="265">
          <cell r="C265" t="str">
            <v>SCS0001480</v>
          </cell>
          <cell r="D265" t="str">
            <v>2.01.748</v>
          </cell>
          <cell r="E265" t="str">
            <v>M50N新造型中排四分靠背合棉预埋钢丝D</v>
          </cell>
          <cell r="F265" t="str">
            <v>按数据</v>
          </cell>
          <cell r="G265" t="str">
            <v>根</v>
          </cell>
          <cell r="H265">
            <v>0.2646</v>
          </cell>
        </row>
        <row r="266">
          <cell r="C266" t="str">
            <v>SCS0001477</v>
          </cell>
          <cell r="D266" t="str">
            <v>2.01.745</v>
          </cell>
          <cell r="E266" t="str">
            <v>M50N新造型中排四分靠背合棉预埋钢丝A</v>
          </cell>
          <cell r="F266" t="str">
            <v>U型，按数据</v>
          </cell>
          <cell r="G266" t="str">
            <v>根</v>
          </cell>
          <cell r="H266">
            <v>0.2646</v>
          </cell>
        </row>
        <row r="267">
          <cell r="C267" t="str">
            <v>SCS0008071</v>
          </cell>
        </row>
        <row r="267">
          <cell r="E267" t="str">
            <v>副驾靠背合棉预埋钢丝A</v>
          </cell>
          <cell r="F267" t="str">
            <v>65#</v>
          </cell>
          <cell r="G267" t="str">
            <v>根</v>
          </cell>
          <cell r="H267">
            <v>0.172</v>
          </cell>
        </row>
        <row r="268">
          <cell r="C268" t="str">
            <v>SCS0008072</v>
          </cell>
        </row>
        <row r="268">
          <cell r="E268" t="str">
            <v>副驾靠背合棉预埋钢丝B</v>
          </cell>
          <cell r="F268" t="str">
            <v>65#</v>
          </cell>
          <cell r="G268" t="str">
            <v>根</v>
          </cell>
          <cell r="H268">
            <v>0.235</v>
          </cell>
        </row>
        <row r="269">
          <cell r="C269" t="str">
            <v>SCS0008073</v>
          </cell>
        </row>
        <row r="269">
          <cell r="E269" t="str">
            <v>副驾靠背合棉预埋钢丝C</v>
          </cell>
          <cell r="F269" t="str">
            <v>65#</v>
          </cell>
          <cell r="G269" t="str">
            <v>根</v>
          </cell>
          <cell r="H269">
            <v>0.235</v>
          </cell>
        </row>
        <row r="270">
          <cell r="C270" t="str">
            <v>SCS0008074</v>
          </cell>
        </row>
        <row r="270">
          <cell r="E270" t="str">
            <v>副驾坐垫合棉预埋钢丝A</v>
          </cell>
          <cell r="F270" t="str">
            <v>65#</v>
          </cell>
          <cell r="G270" t="str">
            <v>根</v>
          </cell>
          <cell r="H270">
            <v>0.172</v>
          </cell>
        </row>
        <row r="271">
          <cell r="C271" t="str">
            <v>SCS0008075</v>
          </cell>
        </row>
        <row r="271">
          <cell r="E271" t="str">
            <v>副驾坐垫合棉预埋钢丝B</v>
          </cell>
          <cell r="F271" t="str">
            <v>65#</v>
          </cell>
          <cell r="G271" t="str">
            <v>根</v>
          </cell>
          <cell r="H271">
            <v>0.343</v>
          </cell>
        </row>
        <row r="272">
          <cell r="C272" t="str">
            <v>SCS0008076</v>
          </cell>
        </row>
        <row r="272">
          <cell r="E272" t="str">
            <v>主驾驶靠背泡沫预埋钢丝A</v>
          </cell>
          <cell r="F272" t="str">
            <v>65#</v>
          </cell>
          <cell r="G272" t="str">
            <v>根</v>
          </cell>
          <cell r="H272">
            <v>0.172</v>
          </cell>
        </row>
        <row r="273">
          <cell r="C273" t="str">
            <v>SCS0008077</v>
          </cell>
        </row>
        <row r="273">
          <cell r="E273" t="str">
            <v>主驾驶靠背泡沫预埋钢丝E</v>
          </cell>
          <cell r="F273" t="str">
            <v>65#</v>
          </cell>
          <cell r="G273" t="str">
            <v>根</v>
          </cell>
          <cell r="H273">
            <v>0.235</v>
          </cell>
        </row>
        <row r="274">
          <cell r="C274" t="str">
            <v>SCS0008078</v>
          </cell>
        </row>
        <row r="274">
          <cell r="E274" t="str">
            <v>主驾驶靠背泡沫预埋钢丝F</v>
          </cell>
          <cell r="F274" t="str">
            <v>65#</v>
          </cell>
          <cell r="G274" t="str">
            <v>根</v>
          </cell>
          <cell r="H274">
            <v>0.235</v>
          </cell>
        </row>
        <row r="275">
          <cell r="C275" t="str">
            <v>SCS0008079</v>
          </cell>
        </row>
        <row r="275">
          <cell r="E275" t="str">
            <v>主驾驶坐垫泡沫预埋钢丝A</v>
          </cell>
          <cell r="F275" t="str">
            <v>65#</v>
          </cell>
          <cell r="G275" t="str">
            <v>根</v>
          </cell>
          <cell r="H275">
            <v>0.172</v>
          </cell>
        </row>
        <row r="276">
          <cell r="C276" t="str">
            <v>SCS0008080</v>
          </cell>
        </row>
        <row r="276">
          <cell r="E276" t="str">
            <v>主驾驶坐垫泡沫预埋钢丝B</v>
          </cell>
          <cell r="F276" t="str">
            <v>65#</v>
          </cell>
          <cell r="G276" t="str">
            <v>根</v>
          </cell>
          <cell r="H276">
            <v>0.35</v>
          </cell>
        </row>
        <row r="277">
          <cell r="C277" t="str">
            <v>SCS0008022</v>
          </cell>
        </row>
        <row r="277">
          <cell r="E277" t="str">
            <v>司机背纵向短钢丝</v>
          </cell>
          <cell r="F277" t="str">
            <v>65#</v>
          </cell>
          <cell r="G277" t="str">
            <v>根</v>
          </cell>
          <cell r="H277">
            <v>0.24</v>
          </cell>
        </row>
        <row r="278">
          <cell r="C278" t="str">
            <v>SCS0008023</v>
          </cell>
        </row>
        <row r="278">
          <cell r="E278" t="str">
            <v>司机背纵向长钢丝</v>
          </cell>
          <cell r="F278" t="str">
            <v>65#</v>
          </cell>
          <cell r="G278" t="str">
            <v>根</v>
          </cell>
          <cell r="H278">
            <v>0.162</v>
          </cell>
        </row>
        <row r="279">
          <cell r="C279" t="str">
            <v>SCS0008057</v>
          </cell>
        </row>
        <row r="279">
          <cell r="E279" t="str">
            <v>司机座垫U型钢丝</v>
          </cell>
          <cell r="F279" t="str">
            <v>65#</v>
          </cell>
          <cell r="G279" t="str">
            <v>根</v>
          </cell>
          <cell r="H279">
            <v>0.343</v>
          </cell>
        </row>
        <row r="280">
          <cell r="C280" t="str">
            <v>SCS0008183</v>
          </cell>
        </row>
        <row r="280">
          <cell r="E280" t="str">
            <v>P202后排座两侧U型钢丝</v>
          </cell>
          <cell r="F280" t="str">
            <v>65#</v>
          </cell>
          <cell r="G280" t="str">
            <v>根</v>
          </cell>
          <cell r="H280">
            <v>0.343</v>
          </cell>
        </row>
        <row r="281">
          <cell r="C281" t="str">
            <v>SCS0008184</v>
          </cell>
        </row>
        <row r="281">
          <cell r="E281" t="str">
            <v>P202后排座中间U型钢丝</v>
          </cell>
          <cell r="F281" t="str">
            <v>65#</v>
          </cell>
          <cell r="G281" t="str">
            <v>根</v>
          </cell>
          <cell r="H281">
            <v>0.343</v>
          </cell>
        </row>
        <row r="282">
          <cell r="C282" t="str">
            <v>SCS0003152</v>
          </cell>
          <cell r="D282" t="str">
            <v>2.03.357</v>
          </cell>
          <cell r="E282" t="str">
            <v>M50N副驾左侧罩壳</v>
          </cell>
          <cell r="F282" t="str">
            <v>TP20</v>
          </cell>
          <cell r="G282" t="str">
            <v>个</v>
          </cell>
          <cell r="H282">
            <v>3.45</v>
          </cell>
          <cell r="I282">
            <v>3.45</v>
          </cell>
        </row>
        <row r="283">
          <cell r="C283" t="str">
            <v>SCS0003153</v>
          </cell>
          <cell r="D283" t="str">
            <v>2.03.358</v>
          </cell>
          <cell r="E283" t="str">
            <v>M50N副驾右侧大罩壳</v>
          </cell>
          <cell r="F283" t="str">
            <v>TP20</v>
          </cell>
          <cell r="G283" t="str">
            <v>个</v>
          </cell>
          <cell r="H283">
            <v>6.04</v>
          </cell>
          <cell r="I283">
            <v>6.04</v>
          </cell>
        </row>
        <row r="284">
          <cell r="C284" t="str">
            <v>SCS0003154</v>
          </cell>
          <cell r="D284" t="str">
            <v>2.03.359</v>
          </cell>
          <cell r="E284" t="str">
            <v>M50N副驾调角器手柄</v>
          </cell>
          <cell r="F284" t="str">
            <v>PA66+GF</v>
          </cell>
          <cell r="G284" t="str">
            <v>个</v>
          </cell>
          <cell r="H284">
            <v>2.19</v>
          </cell>
          <cell r="I284">
            <v>2.19</v>
          </cell>
        </row>
        <row r="285">
          <cell r="C285" t="str">
            <v>SCS0003925</v>
          </cell>
          <cell r="D285" t="str">
            <v>9.05.001</v>
          </cell>
          <cell r="E285" t="str">
            <v>前排座椅前外侧安装护盖</v>
          </cell>
          <cell r="F285" t="str">
            <v>TP20</v>
          </cell>
          <cell r="G285" t="str">
            <v>个</v>
          </cell>
          <cell r="H285">
            <v>1.46</v>
          </cell>
          <cell r="I285">
            <v>1.46</v>
          </cell>
        </row>
        <row r="286">
          <cell r="C286" t="str">
            <v>SCS0003926</v>
          </cell>
          <cell r="D286" t="str">
            <v>9.05.002</v>
          </cell>
          <cell r="E286" t="str">
            <v>前排座椅后外侧安装护盖</v>
          </cell>
        </row>
        <row r="286">
          <cell r="G286" t="str">
            <v>个</v>
          </cell>
          <cell r="H286">
            <v>1.46</v>
          </cell>
          <cell r="I286">
            <v>1.46</v>
          </cell>
        </row>
        <row r="287">
          <cell r="C287" t="str">
            <v>SCS0003927</v>
          </cell>
          <cell r="D287" t="str">
            <v>9.05.003</v>
          </cell>
          <cell r="E287" t="str">
            <v>主驾前安装护盖-右</v>
          </cell>
          <cell r="F287" t="str">
            <v>TP20</v>
          </cell>
          <cell r="G287" t="str">
            <v>个</v>
          </cell>
          <cell r="H287">
            <v>1.36</v>
          </cell>
          <cell r="I287">
            <v>1.36</v>
          </cell>
        </row>
        <row r="288">
          <cell r="C288" t="str">
            <v>SCS0003930</v>
          </cell>
          <cell r="D288" t="str">
            <v>9.05.006</v>
          </cell>
          <cell r="E288" t="str">
            <v>副驾后安装护盖-左</v>
          </cell>
        </row>
        <row r="288">
          <cell r="G288" t="str">
            <v>个</v>
          </cell>
          <cell r="H288">
            <v>1.36</v>
          </cell>
          <cell r="I288">
            <v>1.36</v>
          </cell>
        </row>
        <row r="289">
          <cell r="C289" t="str">
            <v>SCS0003929</v>
          </cell>
          <cell r="D289" t="str">
            <v>9.05.005</v>
          </cell>
          <cell r="E289" t="str">
            <v>主驾后安装护盖-右</v>
          </cell>
          <cell r="F289" t="str">
            <v>TP20</v>
          </cell>
          <cell r="G289" t="str">
            <v>个</v>
          </cell>
          <cell r="H289">
            <v>1.31</v>
          </cell>
          <cell r="I289">
            <v>1.31</v>
          </cell>
        </row>
        <row r="290">
          <cell r="C290" t="str">
            <v>SCS0003928</v>
          </cell>
          <cell r="D290" t="str">
            <v>9.05.004</v>
          </cell>
          <cell r="E290" t="str">
            <v>副驾前安装护盖-左</v>
          </cell>
        </row>
        <row r="290">
          <cell r="G290" t="str">
            <v>个</v>
          </cell>
          <cell r="H290">
            <v>1.31</v>
          </cell>
          <cell r="I290">
            <v>1.31</v>
          </cell>
        </row>
        <row r="291">
          <cell r="C291" t="str">
            <v>SCS0003155</v>
          </cell>
          <cell r="D291" t="str">
            <v>2.03.360</v>
          </cell>
          <cell r="E291" t="str">
            <v>M50N中排左独立右侧大罩壳</v>
          </cell>
          <cell r="F291" t="str">
            <v>TP20</v>
          </cell>
          <cell r="G291" t="str">
            <v>个</v>
          </cell>
          <cell r="H291">
            <v>4.82</v>
          </cell>
          <cell r="I291">
            <v>4.82</v>
          </cell>
        </row>
        <row r="292">
          <cell r="C292" t="str">
            <v>SCS0003156</v>
          </cell>
          <cell r="D292" t="str">
            <v>2.03.361</v>
          </cell>
          <cell r="E292" t="str">
            <v>M50N中排左独立左侧大罩壳</v>
          </cell>
          <cell r="F292" t="str">
            <v>TP20</v>
          </cell>
          <cell r="G292" t="str">
            <v>个</v>
          </cell>
          <cell r="H292">
            <v>5.72</v>
          </cell>
          <cell r="I292">
            <v>5.72</v>
          </cell>
        </row>
        <row r="293">
          <cell r="C293" t="str">
            <v>SCS0003157</v>
          </cell>
          <cell r="D293" t="str">
            <v>2.03.362</v>
          </cell>
          <cell r="E293" t="str">
            <v>M50N中排左独立调角器塑料把手</v>
          </cell>
          <cell r="F293" t="str">
            <v>PA66+GF</v>
          </cell>
          <cell r="G293" t="str">
            <v>个</v>
          </cell>
          <cell r="H293">
            <v>1.76</v>
          </cell>
          <cell r="I293">
            <v>1.76</v>
          </cell>
        </row>
        <row r="294">
          <cell r="C294" t="str">
            <v>SCS0003158</v>
          </cell>
          <cell r="D294" t="str">
            <v>2.03.363</v>
          </cell>
          <cell r="E294" t="str">
            <v>M50N中排右独立左侧大罩壳</v>
          </cell>
          <cell r="F294" t="str">
            <v>TP20</v>
          </cell>
          <cell r="G294" t="str">
            <v>个</v>
          </cell>
          <cell r="H294">
            <v>4.85</v>
          </cell>
          <cell r="I294">
            <v>4.85</v>
          </cell>
        </row>
        <row r="295">
          <cell r="C295" t="str">
            <v>SCS0003159</v>
          </cell>
          <cell r="D295" t="str">
            <v>2.03.364</v>
          </cell>
          <cell r="E295" t="str">
            <v>M50N中排右独立右侧大罩壳</v>
          </cell>
          <cell r="F295" t="str">
            <v>TP20</v>
          </cell>
          <cell r="G295" t="str">
            <v>个</v>
          </cell>
          <cell r="H295">
            <v>5.73</v>
          </cell>
          <cell r="I295">
            <v>5.73</v>
          </cell>
        </row>
        <row r="296">
          <cell r="C296" t="str">
            <v>SCS0003160</v>
          </cell>
          <cell r="D296" t="str">
            <v>2.03.365</v>
          </cell>
          <cell r="E296" t="str">
            <v>M50N中排右独立调角器塑料把手</v>
          </cell>
          <cell r="F296" t="str">
            <v>TP20</v>
          </cell>
          <cell r="G296" t="str">
            <v>个</v>
          </cell>
          <cell r="H296">
            <v>1.76</v>
          </cell>
          <cell r="I296">
            <v>1.76</v>
          </cell>
        </row>
        <row r="297">
          <cell r="C297" t="str">
            <v>SCS0003932</v>
          </cell>
          <cell r="D297" t="str">
            <v>9.05.008</v>
          </cell>
          <cell r="E297" t="str">
            <v>中排独立座椅后外安装护盖</v>
          </cell>
        </row>
        <row r="297">
          <cell r="G297" t="str">
            <v>个</v>
          </cell>
          <cell r="H297">
            <v>1.25</v>
          </cell>
          <cell r="I297">
            <v>1.25</v>
          </cell>
        </row>
        <row r="298">
          <cell r="C298" t="str">
            <v>SCS0003933</v>
          </cell>
          <cell r="D298" t="str">
            <v>9.05.009</v>
          </cell>
          <cell r="E298" t="str">
            <v>中排独立座椅后内安装护盖</v>
          </cell>
          <cell r="F298" t="str">
            <v>TP20</v>
          </cell>
          <cell r="G298" t="str">
            <v>个</v>
          </cell>
          <cell r="H298">
            <v>1.25</v>
          </cell>
          <cell r="I298">
            <v>1.25</v>
          </cell>
        </row>
        <row r="299">
          <cell r="C299" t="str">
            <v>SCS0003931</v>
          </cell>
          <cell r="D299" t="str">
            <v>9.05.007</v>
          </cell>
          <cell r="E299" t="str">
            <v>中排独立座椅前安装护盖</v>
          </cell>
          <cell r="F299" t="str">
            <v>TP20</v>
          </cell>
          <cell r="G299" t="str">
            <v>个</v>
          </cell>
          <cell r="H299">
            <v>1.66</v>
          </cell>
          <cell r="I299">
            <v>1.66</v>
          </cell>
        </row>
        <row r="300">
          <cell r="C300" t="str">
            <v>SCS0003161</v>
          </cell>
          <cell r="D300" t="str">
            <v>2.03.366</v>
          </cell>
          <cell r="E300" t="str">
            <v>M50N安全带出口罩</v>
          </cell>
          <cell r="F300" t="str">
            <v>TP20</v>
          </cell>
          <cell r="G300" t="str">
            <v>个</v>
          </cell>
          <cell r="H300">
            <v>2.09</v>
          </cell>
          <cell r="I300">
            <v>2.09</v>
          </cell>
        </row>
        <row r="301">
          <cell r="C301" t="str">
            <v>SCS0003187</v>
          </cell>
          <cell r="D301" t="str">
            <v>2.03.394</v>
          </cell>
          <cell r="E301" t="str">
            <v>M50N安全带出口罩-黑色</v>
          </cell>
          <cell r="F301" t="str">
            <v>TP20</v>
          </cell>
          <cell r="G301" t="str">
            <v>个</v>
          </cell>
          <cell r="H301">
            <v>2.09</v>
          </cell>
          <cell r="I301">
            <v>2.09</v>
          </cell>
        </row>
        <row r="302">
          <cell r="C302" t="str">
            <v>SCS0003173</v>
          </cell>
          <cell r="D302" t="str">
            <v>2.03.378</v>
          </cell>
          <cell r="E302" t="str">
            <v>M50N第三排解锁扣手总成</v>
          </cell>
          <cell r="F302" t="str">
            <v>PA66+GF</v>
          </cell>
          <cell r="G302" t="str">
            <v>个</v>
          </cell>
          <cell r="H302">
            <v>3.91</v>
          </cell>
          <cell r="I302">
            <v>3.91</v>
          </cell>
        </row>
        <row r="303">
          <cell r="C303" t="str">
            <v>SCS0003175</v>
          </cell>
          <cell r="D303" t="str">
            <v>2.03.380</v>
          </cell>
          <cell r="E303" t="str">
            <v>M50N第三排六分左侧罩壳</v>
          </cell>
          <cell r="F303" t="str">
            <v>TP20</v>
          </cell>
          <cell r="G303" t="str">
            <v>个</v>
          </cell>
          <cell r="H303">
            <v>1.84</v>
          </cell>
          <cell r="I303">
            <v>1.84</v>
          </cell>
        </row>
        <row r="304">
          <cell r="C304" t="str">
            <v>SCS0003176</v>
          </cell>
          <cell r="D304" t="str">
            <v>2.03.381</v>
          </cell>
          <cell r="E304" t="str">
            <v>M50N第三排六分右侧罩壳</v>
          </cell>
          <cell r="F304" t="str">
            <v>TP20</v>
          </cell>
          <cell r="G304" t="str">
            <v>个</v>
          </cell>
          <cell r="H304">
            <v>2.24</v>
          </cell>
          <cell r="I304">
            <v>2.24</v>
          </cell>
        </row>
        <row r="305">
          <cell r="C305" t="str">
            <v>SCS0003179</v>
          </cell>
          <cell r="D305" t="str">
            <v>2.03.386</v>
          </cell>
          <cell r="E305" t="str">
            <v>M50N第三排左侧座椅右罩壳</v>
          </cell>
          <cell r="F305" t="str">
            <v>TP20</v>
          </cell>
          <cell r="G305" t="str">
            <v>个</v>
          </cell>
          <cell r="H305">
            <v>2.24</v>
          </cell>
          <cell r="I305">
            <v>2.24</v>
          </cell>
        </row>
        <row r="306">
          <cell r="C306" t="str">
            <v>SCS0003180</v>
          </cell>
          <cell r="D306" t="str">
            <v>2.03.387</v>
          </cell>
          <cell r="E306" t="str">
            <v>M50N第三排右侧座椅左罩壳</v>
          </cell>
          <cell r="F306" t="str">
            <v>TP20</v>
          </cell>
          <cell r="G306" t="str">
            <v>个</v>
          </cell>
          <cell r="H306">
            <v>2.24</v>
          </cell>
          <cell r="I306">
            <v>2.24</v>
          </cell>
        </row>
        <row r="307">
          <cell r="C307" t="str">
            <v>SCS0003177</v>
          </cell>
          <cell r="D307" t="str">
            <v>2.03.382</v>
          </cell>
          <cell r="E307" t="str">
            <v>M50N第三排四分右侧罩壳</v>
          </cell>
          <cell r="F307" t="str">
            <v>TP20</v>
          </cell>
          <cell r="G307" t="str">
            <v>个</v>
          </cell>
          <cell r="H307">
            <v>1.84</v>
          </cell>
          <cell r="I307">
            <v>1.84</v>
          </cell>
        </row>
        <row r="308">
          <cell r="C308" t="str">
            <v>SCS0003178</v>
          </cell>
          <cell r="D308" t="str">
            <v>2.03.383</v>
          </cell>
          <cell r="E308" t="str">
            <v>M50N第三排四分左侧罩壳</v>
          </cell>
          <cell r="F308" t="str">
            <v>TP20</v>
          </cell>
          <cell r="G308" t="str">
            <v>个</v>
          </cell>
          <cell r="H308">
            <v>1.84</v>
          </cell>
          <cell r="I308">
            <v>1.84</v>
          </cell>
        </row>
        <row r="309">
          <cell r="C309" t="str">
            <v>SCS0003166</v>
          </cell>
          <cell r="D309" t="str">
            <v>2.03.371</v>
          </cell>
          <cell r="E309" t="str">
            <v>M50N中排六分左罩壳</v>
          </cell>
          <cell r="F309" t="str">
            <v>TP20</v>
          </cell>
          <cell r="G309" t="str">
            <v>个</v>
          </cell>
          <cell r="H309">
            <v>4.66</v>
          </cell>
          <cell r="I309">
            <v>4.66</v>
          </cell>
        </row>
        <row r="310">
          <cell r="C310" t="str">
            <v>SCS0003170</v>
          </cell>
          <cell r="D310" t="str">
            <v>2.03.375</v>
          </cell>
          <cell r="E310" t="str">
            <v>M50N中排四分右罩壳</v>
          </cell>
          <cell r="F310" t="str">
            <v>TP20</v>
          </cell>
          <cell r="G310" t="str">
            <v>个</v>
          </cell>
          <cell r="H310">
            <v>4.72</v>
          </cell>
          <cell r="I310">
            <v>4.72</v>
          </cell>
        </row>
        <row r="311">
          <cell r="C311" t="str">
            <v>SCS0003167</v>
          </cell>
          <cell r="D311" t="str">
            <v>2.03.372</v>
          </cell>
          <cell r="E311" t="str">
            <v>M50N中排六分右罩壳</v>
          </cell>
          <cell r="F311" t="str">
            <v>TP20</v>
          </cell>
          <cell r="G311" t="str">
            <v>个</v>
          </cell>
          <cell r="H311">
            <v>2</v>
          </cell>
          <cell r="I311">
            <v>2</v>
          </cell>
        </row>
        <row r="312">
          <cell r="C312" t="str">
            <v>SCS0003171</v>
          </cell>
          <cell r="D312" t="str">
            <v>2.03.376</v>
          </cell>
          <cell r="E312" t="str">
            <v>M50N中排四分左罩壳</v>
          </cell>
          <cell r="F312" t="str">
            <v>TP20</v>
          </cell>
          <cell r="G312" t="str">
            <v>个</v>
          </cell>
          <cell r="H312">
            <v>2</v>
          </cell>
          <cell r="I312">
            <v>2</v>
          </cell>
        </row>
        <row r="313">
          <cell r="C313" t="str">
            <v>SCS0003168</v>
          </cell>
          <cell r="D313" t="str">
            <v>2.03.373</v>
          </cell>
          <cell r="E313" t="str">
            <v>M50N地锁解锁手柄L</v>
          </cell>
          <cell r="F313" t="str">
            <v>TP20</v>
          </cell>
          <cell r="G313" t="str">
            <v>个</v>
          </cell>
          <cell r="H313">
            <v>0.8</v>
          </cell>
          <cell r="I313">
            <v>0.8</v>
          </cell>
        </row>
        <row r="314">
          <cell r="C314" t="str">
            <v>SCS0003172</v>
          </cell>
          <cell r="D314" t="str">
            <v>2.03.377</v>
          </cell>
          <cell r="E314" t="str">
            <v>M50N地锁解锁手柄R</v>
          </cell>
          <cell r="F314" t="str">
            <v>TP20</v>
          </cell>
          <cell r="G314" t="str">
            <v>个</v>
          </cell>
          <cell r="H314">
            <v>0.8</v>
          </cell>
          <cell r="I314">
            <v>0.8</v>
          </cell>
        </row>
        <row r="315">
          <cell r="C315" t="str">
            <v>SCS0003934</v>
          </cell>
          <cell r="D315" t="str">
            <v>9.05.010</v>
          </cell>
          <cell r="E315" t="str">
            <v>中排四六分座椅前安装护盖</v>
          </cell>
          <cell r="F315" t="str">
            <v>TP20</v>
          </cell>
          <cell r="G315" t="str">
            <v>个</v>
          </cell>
          <cell r="H315">
            <v>1.22</v>
          </cell>
          <cell r="I315">
            <v>1.22</v>
          </cell>
        </row>
        <row r="316">
          <cell r="C316" t="str">
            <v>SCS0003162</v>
          </cell>
          <cell r="D316" t="str">
            <v>2.03.367</v>
          </cell>
          <cell r="E316" t="str">
            <v>M50N中排解锁扣手总成</v>
          </cell>
          <cell r="F316" t="str">
            <v>PA66+GF</v>
          </cell>
          <cell r="G316" t="str">
            <v>个</v>
          </cell>
          <cell r="H316">
            <v>3.97</v>
          </cell>
          <cell r="I316">
            <v>3.97</v>
          </cell>
        </row>
        <row r="317">
          <cell r="C317" t="str">
            <v>SCS0002897</v>
          </cell>
          <cell r="D317" t="str">
            <v>2.03.086</v>
          </cell>
          <cell r="E317" t="str">
            <v>301正驾右内护盖</v>
          </cell>
          <cell r="F317" t="str">
            <v>TP20</v>
          </cell>
          <cell r="G317" t="str">
            <v>个</v>
          </cell>
          <cell r="H317">
            <v>1.01</v>
          </cell>
          <cell r="I317">
            <v>1.01</v>
          </cell>
        </row>
        <row r="318">
          <cell r="C318" t="str">
            <v>SCS0002898</v>
          </cell>
          <cell r="D318" t="str">
            <v>2.03.087</v>
          </cell>
          <cell r="E318" t="str">
            <v>301正驾左外护盖</v>
          </cell>
          <cell r="F318" t="str">
            <v>TP20</v>
          </cell>
          <cell r="G318" t="str">
            <v>个</v>
          </cell>
          <cell r="H318">
            <v>4.2</v>
          </cell>
          <cell r="I318">
            <v>4.2</v>
          </cell>
        </row>
        <row r="319">
          <cell r="C319" t="str">
            <v>SCS0002900</v>
          </cell>
          <cell r="D319" t="str">
            <v>2.03.089</v>
          </cell>
          <cell r="E319" t="str">
            <v>301副驾左内护盖</v>
          </cell>
          <cell r="F319" t="str">
            <v>TP20</v>
          </cell>
          <cell r="G319" t="str">
            <v>个</v>
          </cell>
          <cell r="H319">
            <v>1.01</v>
          </cell>
          <cell r="I319">
            <v>1.01</v>
          </cell>
        </row>
        <row r="320">
          <cell r="C320" t="str">
            <v>SCS0002901</v>
          </cell>
          <cell r="D320" t="str">
            <v>2.03.090</v>
          </cell>
          <cell r="E320" t="str">
            <v>301副驾右外护盖</v>
          </cell>
          <cell r="F320" t="str">
            <v>TP20</v>
          </cell>
          <cell r="G320" t="str">
            <v>个</v>
          </cell>
          <cell r="H320">
            <v>4.38</v>
          </cell>
          <cell r="I320">
            <v>4.38</v>
          </cell>
        </row>
        <row r="321">
          <cell r="C321" t="str">
            <v>SCS0002902</v>
          </cell>
          <cell r="D321" t="str">
            <v>2.03.091</v>
          </cell>
          <cell r="E321" t="str">
            <v>301正驾调角器把手护盖</v>
          </cell>
          <cell r="F321" t="str">
            <v>TP20</v>
          </cell>
          <cell r="G321" t="str">
            <v>个</v>
          </cell>
          <cell r="H321">
            <v>0.49</v>
          </cell>
          <cell r="I321">
            <v>0.49</v>
          </cell>
        </row>
        <row r="322">
          <cell r="C322" t="str">
            <v>SCS0002903</v>
          </cell>
          <cell r="D322" t="str">
            <v>2.03.092</v>
          </cell>
          <cell r="E322" t="str">
            <v>301副驾调角器把手护盖</v>
          </cell>
          <cell r="F322" t="str">
            <v>TP20</v>
          </cell>
          <cell r="G322" t="str">
            <v>个</v>
          </cell>
          <cell r="H322">
            <v>0.49</v>
          </cell>
          <cell r="I322">
            <v>0.49</v>
          </cell>
        </row>
        <row r="323">
          <cell r="C323" t="str">
            <v>SCS0002906</v>
          </cell>
          <cell r="D323" t="str">
            <v>2.03.095</v>
          </cell>
          <cell r="E323" t="str">
            <v>解锁护套</v>
          </cell>
          <cell r="F323" t="str">
            <v>TP20</v>
          </cell>
          <cell r="G323" t="str">
            <v>个</v>
          </cell>
          <cell r="H323">
            <v>0.49</v>
          </cell>
          <cell r="I323">
            <v>0.49</v>
          </cell>
        </row>
        <row r="324">
          <cell r="C324" t="str">
            <v>SCS0002907</v>
          </cell>
          <cell r="D324" t="str">
            <v>2.03.096</v>
          </cell>
          <cell r="E324" t="str">
            <v>解锁按钮</v>
          </cell>
          <cell r="F324" t="str">
            <v>TP20</v>
          </cell>
          <cell r="G324" t="str">
            <v>个</v>
          </cell>
          <cell r="H324">
            <v>0.24</v>
          </cell>
          <cell r="I324">
            <v>0.24</v>
          </cell>
        </row>
        <row r="325">
          <cell r="C325" t="str">
            <v>SCS0002908</v>
          </cell>
          <cell r="D325" t="str">
            <v>2.03.097</v>
          </cell>
          <cell r="E325" t="str">
            <v>安全带导向板</v>
          </cell>
          <cell r="F325" t="str">
            <v>POM</v>
          </cell>
          <cell r="G325" t="str">
            <v>个</v>
          </cell>
          <cell r="H325">
            <v>1.06</v>
          </cell>
          <cell r="I325">
            <v>1.06</v>
          </cell>
        </row>
        <row r="326">
          <cell r="C326" t="str">
            <v>SCS0002919</v>
          </cell>
          <cell r="D326" t="str">
            <v>2.03.108</v>
          </cell>
          <cell r="E326" t="str">
            <v>301正驾左外护盖（带孔）</v>
          </cell>
          <cell r="F326" t="str">
            <v>TP20</v>
          </cell>
          <cell r="G326" t="str">
            <v>个</v>
          </cell>
          <cell r="H326">
            <v>4.3</v>
          </cell>
          <cell r="I326">
            <v>4.3</v>
          </cell>
        </row>
        <row r="327">
          <cell r="C327" t="str">
            <v>SCS0002920</v>
          </cell>
          <cell r="D327" t="str">
            <v>2.03.109</v>
          </cell>
          <cell r="E327" t="str">
            <v>301正驾高度调节手柄总成</v>
          </cell>
          <cell r="F327" t="str">
            <v>PBT+ABS</v>
          </cell>
          <cell r="G327" t="str">
            <v>个</v>
          </cell>
          <cell r="H327">
            <v>2.15</v>
          </cell>
          <cell r="I327">
            <v>2.15</v>
          </cell>
        </row>
        <row r="328">
          <cell r="C328" t="str">
            <v>SCS0002921</v>
          </cell>
          <cell r="D328" t="str">
            <v>2.03.110</v>
          </cell>
          <cell r="E328" t="str">
            <v>301正驾高度调节手柄盖</v>
          </cell>
          <cell r="F328" t="str">
            <v>PBT+ABS</v>
          </cell>
          <cell r="G328" t="str">
            <v>个</v>
          </cell>
          <cell r="H328">
            <v>0.54</v>
          </cell>
          <cell r="I328">
            <v>0.54</v>
          </cell>
        </row>
        <row r="329">
          <cell r="C329" t="str">
            <v>SCS0003903</v>
          </cell>
          <cell r="D329" t="str">
            <v>9.02.002</v>
          </cell>
          <cell r="E329" t="str">
            <v>后排座椅转轴支架护罩1#</v>
          </cell>
          <cell r="F329" t="str">
            <v>TP20</v>
          </cell>
          <cell r="G329" t="str">
            <v>个</v>
          </cell>
          <cell r="H329">
            <v>0.36</v>
          </cell>
          <cell r="I329">
            <v>0.36</v>
          </cell>
        </row>
        <row r="330">
          <cell r="C330" t="str">
            <v>SCS0003904</v>
          </cell>
          <cell r="D330" t="str">
            <v>9.02.003</v>
          </cell>
          <cell r="E330" t="str">
            <v>后排座椅转轴支架护罩2#</v>
          </cell>
          <cell r="F330" t="str">
            <v>TP20</v>
          </cell>
          <cell r="G330" t="str">
            <v>个</v>
          </cell>
          <cell r="H330">
            <v>0.36</v>
          </cell>
          <cell r="I330">
            <v>0.36</v>
          </cell>
        </row>
        <row r="331">
          <cell r="C331" t="str">
            <v>SCS0003906</v>
          </cell>
          <cell r="D331" t="str">
            <v>9.02.005</v>
          </cell>
          <cell r="E331" t="str">
            <v>驾驶座支脚护罩-前</v>
          </cell>
          <cell r="F331" t="str">
            <v>TP20</v>
          </cell>
          <cell r="G331" t="str">
            <v>个</v>
          </cell>
          <cell r="H331">
            <v>4.49</v>
          </cell>
          <cell r="I331">
            <v>4.49</v>
          </cell>
        </row>
        <row r="332">
          <cell r="C332" t="str">
            <v>SCS0003907</v>
          </cell>
          <cell r="D332" t="str">
            <v>9.02.006</v>
          </cell>
          <cell r="E332" t="str">
            <v>驾驶座支脚护罩-后</v>
          </cell>
          <cell r="F332" t="str">
            <v>TP20</v>
          </cell>
          <cell r="G332" t="str">
            <v>个</v>
          </cell>
          <cell r="H332">
            <v>1.13</v>
          </cell>
          <cell r="I332">
            <v>1.13</v>
          </cell>
        </row>
        <row r="333">
          <cell r="C333" t="str">
            <v>SCS0003908</v>
          </cell>
          <cell r="D333" t="str">
            <v>9.02.007</v>
          </cell>
          <cell r="E333" t="str">
            <v>副驾驶座支脚护罩-前</v>
          </cell>
          <cell r="F333" t="str">
            <v>TP20</v>
          </cell>
          <cell r="G333" t="str">
            <v>个</v>
          </cell>
          <cell r="H333">
            <v>4.49</v>
          </cell>
          <cell r="I333">
            <v>4.49</v>
          </cell>
        </row>
        <row r="334">
          <cell r="C334" t="str">
            <v>SCS0003909</v>
          </cell>
          <cell r="D334" t="str">
            <v>9.02.008</v>
          </cell>
          <cell r="E334" t="str">
            <v>副驾驶座支脚护罩-后</v>
          </cell>
          <cell r="F334" t="str">
            <v>TP20</v>
          </cell>
          <cell r="G334" t="str">
            <v>个</v>
          </cell>
          <cell r="H334">
            <v>1.13</v>
          </cell>
          <cell r="I334">
            <v>1.13</v>
          </cell>
        </row>
        <row r="335">
          <cell r="C335" t="str">
            <v>SCS0003060</v>
          </cell>
          <cell r="D335" t="str">
            <v>2.03.263</v>
          </cell>
          <cell r="E335" t="str">
            <v>C33D腰部调节手轮(黑色)</v>
          </cell>
          <cell r="F335" t="str">
            <v>PA66+GF</v>
          </cell>
          <cell r="G335" t="str">
            <v>个</v>
          </cell>
          <cell r="H335">
            <v>0.88</v>
          </cell>
          <cell r="I335">
            <v>0.88</v>
          </cell>
        </row>
        <row r="336">
          <cell r="C336" t="str">
            <v>SCS0003061</v>
          </cell>
          <cell r="D336" t="str">
            <v>2.03.264</v>
          </cell>
          <cell r="E336" t="str">
            <v>C33D腰部调节手轮防护盖（黑色）</v>
          </cell>
          <cell r="F336" t="str">
            <v>PA67+GF</v>
          </cell>
          <cell r="G336" t="str">
            <v>个</v>
          </cell>
          <cell r="H336">
            <v>0.49</v>
          </cell>
          <cell r="I336">
            <v>0.49</v>
          </cell>
        </row>
        <row r="337">
          <cell r="C337" t="str">
            <v>SCS0003022</v>
          </cell>
          <cell r="D337" t="str">
            <v>2.03.225</v>
          </cell>
          <cell r="E337" t="str">
            <v>C33D双边主驾右内护盖（黑色）</v>
          </cell>
          <cell r="F337" t="str">
            <v>TP20</v>
          </cell>
          <cell r="G337" t="str">
            <v>个</v>
          </cell>
          <cell r="H337">
            <v>1.46</v>
          </cell>
          <cell r="I337">
            <v>1.46</v>
          </cell>
        </row>
        <row r="338">
          <cell r="C338" t="str">
            <v>SCS0003023</v>
          </cell>
          <cell r="D338" t="str">
            <v>2.03.226</v>
          </cell>
          <cell r="E338" t="str">
            <v>C33D双边副驾左内护盖（黑色）</v>
          </cell>
          <cell r="F338" t="str">
            <v>TP20</v>
          </cell>
          <cell r="G338" t="str">
            <v>个</v>
          </cell>
          <cell r="H338">
            <v>1.46</v>
          </cell>
          <cell r="I338">
            <v>1.46</v>
          </cell>
        </row>
        <row r="339">
          <cell r="C339" t="str">
            <v>SCS0003015</v>
          </cell>
          <cell r="D339" t="str">
            <v>2.03.218</v>
          </cell>
          <cell r="E339" t="str">
            <v>C33D正驾左外护盖（带孔，黑色）</v>
          </cell>
          <cell r="F339" t="str">
            <v>TP20</v>
          </cell>
          <cell r="G339" t="str">
            <v>个</v>
          </cell>
          <cell r="H339">
            <v>4.3</v>
          </cell>
          <cell r="I339">
            <v>4.3</v>
          </cell>
        </row>
        <row r="340">
          <cell r="C340" t="str">
            <v>SCS0002992</v>
          </cell>
          <cell r="D340" t="str">
            <v>2.03.195</v>
          </cell>
          <cell r="E340" t="str">
            <v>C33D正驾左外护盖（米色）</v>
          </cell>
          <cell r="F340" t="str">
            <v>TP20</v>
          </cell>
          <cell r="G340" t="str">
            <v>个</v>
          </cell>
          <cell r="H340">
            <v>4.2</v>
          </cell>
          <cell r="I340">
            <v>4.2</v>
          </cell>
        </row>
        <row r="341">
          <cell r="C341" t="str">
            <v>SCS0003017</v>
          </cell>
          <cell r="D341" t="str">
            <v>2.03.220</v>
          </cell>
          <cell r="E341" t="str">
            <v>C33D正驾高度调节手柄总成（黑色）</v>
          </cell>
          <cell r="F341" t="str">
            <v>ABS</v>
          </cell>
          <cell r="G341" t="str">
            <v>个</v>
          </cell>
          <cell r="H341">
            <v>2.15</v>
          </cell>
          <cell r="I341">
            <v>2.15</v>
          </cell>
        </row>
        <row r="342">
          <cell r="C342" t="str">
            <v>SCS0003019</v>
          </cell>
          <cell r="D342" t="str">
            <v>2.03.222</v>
          </cell>
          <cell r="E342" t="str">
            <v>C33D正驾高度调节手柄盖（黑色）</v>
          </cell>
          <cell r="F342" t="str">
            <v>ABS</v>
          </cell>
          <cell r="G342" t="str">
            <v>个</v>
          </cell>
          <cell r="H342">
            <v>0.54</v>
          </cell>
          <cell r="I342">
            <v>0.54</v>
          </cell>
        </row>
        <row r="343">
          <cell r="C343" t="str">
            <v>SCS0002991</v>
          </cell>
          <cell r="D343" t="str">
            <v>2.03.194</v>
          </cell>
          <cell r="E343" t="str">
            <v>C33D正驾右内护盖(黑色)</v>
          </cell>
          <cell r="F343" t="str">
            <v>TP20</v>
          </cell>
          <cell r="G343" t="str">
            <v>个</v>
          </cell>
          <cell r="H343">
            <v>1.01</v>
          </cell>
          <cell r="I343">
            <v>1.01</v>
          </cell>
        </row>
        <row r="344">
          <cell r="C344" t="str">
            <v>SCS0002993</v>
          </cell>
          <cell r="D344" t="str">
            <v>2.03.196</v>
          </cell>
          <cell r="E344" t="str">
            <v>C33D正驾左外护盖（黑色）</v>
          </cell>
          <cell r="F344" t="str">
            <v>TP20</v>
          </cell>
          <cell r="G344" t="str">
            <v>个</v>
          </cell>
          <cell r="H344">
            <v>4.2</v>
          </cell>
          <cell r="I344">
            <v>4.2</v>
          </cell>
        </row>
        <row r="345">
          <cell r="C345" t="str">
            <v>SCS0002995</v>
          </cell>
          <cell r="D345" t="str">
            <v>2.03.198</v>
          </cell>
          <cell r="E345" t="str">
            <v>C33D塞盖(黑色)</v>
          </cell>
          <cell r="F345" t="str">
            <v>TP20</v>
          </cell>
          <cell r="G345" t="str">
            <v>个</v>
          </cell>
          <cell r="H345">
            <v>0.07</v>
          </cell>
          <cell r="I345">
            <v>0.07</v>
          </cell>
        </row>
        <row r="346">
          <cell r="C346" t="str">
            <v>SCS0002997</v>
          </cell>
          <cell r="D346" t="str">
            <v>2.03.200</v>
          </cell>
          <cell r="E346" t="str">
            <v>C33D副驾左内护盖（黑色）</v>
          </cell>
          <cell r="F346" t="str">
            <v>TP20</v>
          </cell>
          <cell r="G346" t="str">
            <v>个</v>
          </cell>
          <cell r="H346">
            <v>1.01</v>
          </cell>
          <cell r="I346">
            <v>1.01</v>
          </cell>
        </row>
        <row r="347">
          <cell r="C347" t="str">
            <v>SCS0002999</v>
          </cell>
          <cell r="D347" t="str">
            <v>2.03.202</v>
          </cell>
          <cell r="E347" t="str">
            <v>C33D副驾右外护盖（黑色）</v>
          </cell>
          <cell r="F347" t="str">
            <v>TP20</v>
          </cell>
          <cell r="G347" t="str">
            <v>个</v>
          </cell>
          <cell r="H347">
            <v>4.38</v>
          </cell>
          <cell r="I347">
            <v>4.38</v>
          </cell>
        </row>
        <row r="348">
          <cell r="C348" t="str">
            <v>SCS0003001</v>
          </cell>
          <cell r="D348" t="str">
            <v>2.03.204</v>
          </cell>
          <cell r="E348" t="str">
            <v>C33D正驾调角器把手护盖（黑色）</v>
          </cell>
          <cell r="F348" t="str">
            <v>TP20</v>
          </cell>
          <cell r="G348" t="str">
            <v>个</v>
          </cell>
          <cell r="H348">
            <v>0.49</v>
          </cell>
          <cell r="I348">
            <v>0.49</v>
          </cell>
        </row>
        <row r="349">
          <cell r="C349" t="str">
            <v>SCS0003003</v>
          </cell>
          <cell r="D349" t="str">
            <v>2.03.206</v>
          </cell>
          <cell r="E349" t="str">
            <v>C33D副驾调角器把手护盖（黑色）</v>
          </cell>
          <cell r="F349" t="str">
            <v>TP20</v>
          </cell>
          <cell r="G349" t="str">
            <v>个</v>
          </cell>
          <cell r="H349">
            <v>0.49</v>
          </cell>
          <cell r="I349">
            <v>0.49</v>
          </cell>
        </row>
        <row r="350">
          <cell r="C350" t="str">
            <v>SCS0003005</v>
          </cell>
          <cell r="D350" t="str">
            <v>2.03.208</v>
          </cell>
          <cell r="E350" t="str">
            <v>C33D解锁护套（黑色）</v>
          </cell>
          <cell r="F350" t="str">
            <v>TP20</v>
          </cell>
          <cell r="G350" t="str">
            <v>个</v>
          </cell>
          <cell r="H350">
            <v>0.49</v>
          </cell>
          <cell r="I350">
            <v>0.49</v>
          </cell>
        </row>
        <row r="351">
          <cell r="C351" t="str">
            <v>SCS0003007</v>
          </cell>
          <cell r="D351" t="str">
            <v>2.03.210</v>
          </cell>
          <cell r="E351" t="str">
            <v>C33D解锁按钮（黑色）</v>
          </cell>
          <cell r="F351" t="str">
            <v>TP20</v>
          </cell>
          <cell r="G351" t="str">
            <v>个</v>
          </cell>
          <cell r="H351">
            <v>0.24</v>
          </cell>
          <cell r="I351">
            <v>0.24</v>
          </cell>
        </row>
        <row r="352">
          <cell r="C352" t="str">
            <v>SCS0003009</v>
          </cell>
          <cell r="D352" t="str">
            <v>2.03.212</v>
          </cell>
          <cell r="E352" t="str">
            <v>C33D安全带导向板（黑色）</v>
          </cell>
          <cell r="F352" t="str">
            <v>POM</v>
          </cell>
          <cell r="G352" t="str">
            <v>个</v>
          </cell>
          <cell r="H352">
            <v>1.06</v>
          </cell>
          <cell r="I352">
            <v>1.06</v>
          </cell>
        </row>
        <row r="353">
          <cell r="C353" t="str">
            <v>SCS0003194</v>
          </cell>
          <cell r="D353" t="str">
            <v>2.03.401</v>
          </cell>
          <cell r="E353" t="str">
            <v>C40D解锁按钮总成（深色）</v>
          </cell>
        </row>
        <row r="353">
          <cell r="G353" t="str">
            <v>个</v>
          </cell>
          <cell r="H353">
            <v>1.77</v>
          </cell>
          <cell r="I353">
            <v>1.77</v>
          </cell>
        </row>
        <row r="354">
          <cell r="C354" t="str">
            <v>SCS0003195</v>
          </cell>
          <cell r="D354" t="str">
            <v>2.03.402</v>
          </cell>
          <cell r="E354" t="str">
            <v>C40D扶手背板</v>
          </cell>
        </row>
        <row r="354">
          <cell r="G354" t="str">
            <v>个</v>
          </cell>
          <cell r="H354">
            <v>4.95</v>
          </cell>
          <cell r="I354">
            <v>4.95</v>
          </cell>
        </row>
        <row r="355">
          <cell r="C355" t="str">
            <v>SCS0003219</v>
          </cell>
          <cell r="D355" t="str">
            <v>2.03.427</v>
          </cell>
          <cell r="E355" t="str">
            <v>C40D扶手杯托（深色）</v>
          </cell>
        </row>
        <row r="355">
          <cell r="G355" t="str">
            <v>个</v>
          </cell>
          <cell r="H355">
            <v>2.72</v>
          </cell>
          <cell r="I355">
            <v>2.72</v>
          </cell>
        </row>
        <row r="356">
          <cell r="C356" t="str">
            <v>SCS0003220</v>
          </cell>
          <cell r="D356" t="str">
            <v>2.03.428</v>
          </cell>
          <cell r="E356" t="str">
            <v>C40D杯托橡胶棘爪(深色)</v>
          </cell>
        </row>
        <row r="356">
          <cell r="G356" t="str">
            <v>个</v>
          </cell>
          <cell r="H356">
            <v>0.14</v>
          </cell>
          <cell r="I356">
            <v>0.14</v>
          </cell>
        </row>
        <row r="357">
          <cell r="C357" t="str">
            <v>SCS0003221</v>
          </cell>
          <cell r="D357" t="str">
            <v>2.03.429</v>
          </cell>
          <cell r="E357" t="str">
            <v>M50N新造型副驾左侧罩壳</v>
          </cell>
          <cell r="F357" t="str">
            <v>TP20</v>
          </cell>
          <cell r="G357" t="str">
            <v>个</v>
          </cell>
          <cell r="H357">
            <v>2.18</v>
          </cell>
          <cell r="I357">
            <v>2.18</v>
          </cell>
        </row>
        <row r="358">
          <cell r="C358" t="str">
            <v>SCS0003222</v>
          </cell>
          <cell r="D358" t="str">
            <v>2.03.430</v>
          </cell>
          <cell r="E358" t="str">
            <v>M50N新造型副驾右侧大罩壳（四向）</v>
          </cell>
          <cell r="F358" t="str">
            <v>TP20</v>
          </cell>
          <cell r="G358" t="str">
            <v>个</v>
          </cell>
          <cell r="H358">
            <v>5.6</v>
          </cell>
          <cell r="I358">
            <v>5.6</v>
          </cell>
        </row>
        <row r="359">
          <cell r="C359" t="str">
            <v>SCS0003227</v>
          </cell>
          <cell r="D359" t="str">
            <v>2.03.435</v>
          </cell>
          <cell r="E359" t="str">
            <v>M50N新造型副驾调角器手柄</v>
          </cell>
          <cell r="F359" t="str">
            <v>TP20</v>
          </cell>
          <cell r="G359" t="str">
            <v>个</v>
          </cell>
          <cell r="H359">
            <v>1.36</v>
          </cell>
          <cell r="I359">
            <v>1.36</v>
          </cell>
        </row>
        <row r="360">
          <cell r="C360" t="str">
            <v>SCS0003228</v>
          </cell>
          <cell r="D360" t="str">
            <v>2.03.436</v>
          </cell>
          <cell r="E360" t="str">
            <v>M50N新造型主驾右侧罩壳</v>
          </cell>
          <cell r="F360" t="str">
            <v>TP20</v>
          </cell>
          <cell r="G360" t="str">
            <v>个</v>
          </cell>
          <cell r="H360">
            <v>2.18</v>
          </cell>
          <cell r="I360">
            <v>2.18</v>
          </cell>
        </row>
        <row r="361">
          <cell r="C361" t="str">
            <v>SCS0003229</v>
          </cell>
          <cell r="D361" t="str">
            <v>2.03.437</v>
          </cell>
          <cell r="E361" t="str">
            <v>M50N新造型主驾左侧罩壳（六向）</v>
          </cell>
          <cell r="F361" t="str">
            <v>TP20</v>
          </cell>
          <cell r="G361" t="str">
            <v>个</v>
          </cell>
          <cell r="H361">
            <v>5.6</v>
          </cell>
          <cell r="I361">
            <v>5.6</v>
          </cell>
        </row>
        <row r="362">
          <cell r="C362" t="str">
            <v>SCS0003230</v>
          </cell>
          <cell r="D362" t="str">
            <v>2.03.438</v>
          </cell>
          <cell r="E362" t="str">
            <v>M50N新造型升降手柄总成</v>
          </cell>
          <cell r="F362" t="str">
            <v>TP20</v>
          </cell>
          <cell r="G362" t="str">
            <v>个</v>
          </cell>
          <cell r="H362">
            <v>4.56</v>
          </cell>
          <cell r="I362">
            <v>4.56</v>
          </cell>
        </row>
        <row r="363">
          <cell r="C363" t="str">
            <v>SCS0003231</v>
          </cell>
          <cell r="D363" t="str">
            <v>2.03.439</v>
          </cell>
          <cell r="E363" t="str">
            <v>M50N新造型升降手柄盖</v>
          </cell>
          <cell r="F363" t="str">
            <v>TP20</v>
          </cell>
          <cell r="G363" t="str">
            <v>个</v>
          </cell>
          <cell r="H363">
            <v>0.41</v>
          </cell>
          <cell r="I363">
            <v>0.41</v>
          </cell>
        </row>
        <row r="364">
          <cell r="C364" t="str">
            <v>SCS0003232</v>
          </cell>
          <cell r="D364" t="str">
            <v>2.03.440</v>
          </cell>
          <cell r="E364" t="str">
            <v>M50N新造型主驾调角器手柄</v>
          </cell>
          <cell r="F364" t="str">
            <v>TP20</v>
          </cell>
          <cell r="G364" t="str">
            <v>个</v>
          </cell>
          <cell r="H364">
            <v>1.35</v>
          </cell>
          <cell r="I364">
            <v>1.35</v>
          </cell>
        </row>
        <row r="365">
          <cell r="C365" t="str">
            <v>SCS0003233</v>
          </cell>
          <cell r="D365" t="str">
            <v>2.03.441</v>
          </cell>
          <cell r="E365" t="str">
            <v>M50N新造型左独立座椅右侧扶手螺栓饰盖</v>
          </cell>
          <cell r="F365" t="str">
            <v>PA6+GF</v>
          </cell>
          <cell r="G365" t="str">
            <v>个</v>
          </cell>
          <cell r="H365">
            <v>0.34</v>
          </cell>
          <cell r="I365">
            <v>0.34</v>
          </cell>
        </row>
        <row r="366">
          <cell r="C366" t="str">
            <v>SCS0003234</v>
          </cell>
          <cell r="D366" t="str">
            <v>2.03.443</v>
          </cell>
          <cell r="E366" t="str">
            <v>M50N新造型中排左独立右侧大罩壳</v>
          </cell>
          <cell r="F366" t="str">
            <v>PA6+GF</v>
          </cell>
          <cell r="G366" t="str">
            <v>个</v>
          </cell>
          <cell r="H366">
            <v>5.38</v>
          </cell>
          <cell r="I366">
            <v>5.38</v>
          </cell>
        </row>
        <row r="367">
          <cell r="C367" t="str">
            <v>SCS0003235</v>
          </cell>
          <cell r="D367" t="str">
            <v>2.03.444</v>
          </cell>
          <cell r="E367" t="str">
            <v>M50N新造型中排左独立左侧大罩壳</v>
          </cell>
          <cell r="F367" t="str">
            <v>PA6+GF</v>
          </cell>
          <cell r="G367" t="str">
            <v>个</v>
          </cell>
          <cell r="H367">
            <v>6.11</v>
          </cell>
          <cell r="I367">
            <v>6.11</v>
          </cell>
        </row>
        <row r="368">
          <cell r="C368" t="str">
            <v>SCS0003238</v>
          </cell>
          <cell r="D368" t="str">
            <v>2.03.447</v>
          </cell>
          <cell r="E368" t="str">
            <v>M60安全带出口罩</v>
          </cell>
          <cell r="F368" t="str">
            <v>PA6+GF</v>
          </cell>
          <cell r="G368" t="str">
            <v>个</v>
          </cell>
          <cell r="H368">
            <v>1.99</v>
          </cell>
          <cell r="I368">
            <v>1.99</v>
          </cell>
        </row>
        <row r="369">
          <cell r="C369" t="str">
            <v>SCS0003239</v>
          </cell>
          <cell r="D369" t="str">
            <v>2.03.448</v>
          </cell>
          <cell r="E369" t="str">
            <v>M50N新造型右独立座椅右侧扶手螺栓饰盖</v>
          </cell>
          <cell r="F369" t="str">
            <v>PA6+GF</v>
          </cell>
          <cell r="G369" t="str">
            <v>个</v>
          </cell>
          <cell r="H369">
            <v>0.34</v>
          </cell>
          <cell r="I369">
            <v>0.34</v>
          </cell>
        </row>
        <row r="370">
          <cell r="C370" t="str">
            <v>SCS0003240</v>
          </cell>
          <cell r="D370" t="str">
            <v>2.03.449</v>
          </cell>
          <cell r="E370" t="str">
            <v>M50N新造型中排右独立左侧大罩壳</v>
          </cell>
          <cell r="F370" t="str">
            <v>PA6+GF</v>
          </cell>
          <cell r="G370" t="str">
            <v>个</v>
          </cell>
          <cell r="H370">
            <v>6.13</v>
          </cell>
          <cell r="I370">
            <v>6.13</v>
          </cell>
        </row>
        <row r="371">
          <cell r="C371" t="str">
            <v>SCS0003241</v>
          </cell>
          <cell r="D371" t="str">
            <v>2.03.450</v>
          </cell>
          <cell r="E371" t="str">
            <v>M50N新造型中排右独立右侧大罩壳</v>
          </cell>
          <cell r="F371" t="str">
            <v>PA6+GF</v>
          </cell>
          <cell r="G371" t="str">
            <v>个</v>
          </cell>
          <cell r="H371">
            <v>5.26</v>
          </cell>
          <cell r="I371">
            <v>5.26</v>
          </cell>
        </row>
        <row r="372">
          <cell r="C372" t="str">
            <v>SCS0003244</v>
          </cell>
          <cell r="D372" t="str">
            <v>2.03.453</v>
          </cell>
          <cell r="E372" t="str">
            <v>M50N新造型解锁扣手底座总成</v>
          </cell>
          <cell r="F372" t="str">
            <v>PA6+GF</v>
          </cell>
          <cell r="G372" t="str">
            <v>个</v>
          </cell>
          <cell r="H372">
            <v>3.54</v>
          </cell>
          <cell r="I372">
            <v>3.54</v>
          </cell>
        </row>
        <row r="373">
          <cell r="C373" t="str">
            <v>SCS0003245</v>
          </cell>
          <cell r="D373" t="str">
            <v>2.03.454</v>
          </cell>
          <cell r="E373" t="str">
            <v>M50N新造型解锁扣手护罩</v>
          </cell>
          <cell r="F373" t="str">
            <v>PA6+GF</v>
          </cell>
          <cell r="G373" t="str">
            <v>个</v>
          </cell>
          <cell r="H373">
            <v>0.94</v>
          </cell>
          <cell r="I373">
            <v>0.94</v>
          </cell>
        </row>
        <row r="374">
          <cell r="C374" t="str">
            <v>SCS0003246</v>
          </cell>
          <cell r="D374" t="str">
            <v>2.03.455</v>
          </cell>
          <cell r="E374" t="str">
            <v>M50N新造型折叠器护板</v>
          </cell>
          <cell r="F374" t="str">
            <v>PA6+GF</v>
          </cell>
          <cell r="G374" t="str">
            <v>个</v>
          </cell>
          <cell r="H374">
            <v>1.42</v>
          </cell>
          <cell r="I374">
            <v>1.42</v>
          </cell>
        </row>
        <row r="375">
          <cell r="C375" t="str">
            <v>SCS0003247</v>
          </cell>
          <cell r="D375" t="str">
            <v>2.03.456</v>
          </cell>
          <cell r="E375" t="str">
            <v>M50N新造型折叠器护板盖</v>
          </cell>
          <cell r="F375" t="str">
            <v>POM</v>
          </cell>
          <cell r="G375" t="str">
            <v>个</v>
          </cell>
          <cell r="H375">
            <v>0.37</v>
          </cell>
          <cell r="I375">
            <v>0.37</v>
          </cell>
        </row>
        <row r="376">
          <cell r="C376" t="str">
            <v>SCS0003249</v>
          </cell>
          <cell r="D376" t="str">
            <v>2.03.458</v>
          </cell>
          <cell r="E376" t="str">
            <v>M60耐磨片</v>
          </cell>
          <cell r="F376" t="str">
            <v>PA6+GF</v>
          </cell>
          <cell r="G376" t="str">
            <v>个</v>
          </cell>
          <cell r="H376">
            <v>0.26</v>
          </cell>
          <cell r="I376">
            <v>0.26</v>
          </cell>
        </row>
        <row r="377">
          <cell r="C377" t="str">
            <v>SCS0003251</v>
          </cell>
          <cell r="D377" t="str">
            <v>2.03.460</v>
          </cell>
          <cell r="E377" t="str">
            <v>M60拉带底座</v>
          </cell>
          <cell r="F377" t="str">
            <v>PA6+GF</v>
          </cell>
          <cell r="G377" t="str">
            <v>个</v>
          </cell>
          <cell r="H377">
            <v>0.44</v>
          </cell>
          <cell r="I377">
            <v>0.44</v>
          </cell>
        </row>
        <row r="378">
          <cell r="C378" t="str">
            <v>SCS0003252</v>
          </cell>
          <cell r="D378" t="str">
            <v>2.03.461</v>
          </cell>
          <cell r="E378" t="str">
            <v>M60堵盖</v>
          </cell>
          <cell r="F378" t="str">
            <v>PA6+GF</v>
          </cell>
          <cell r="G378" t="str">
            <v>个</v>
          </cell>
          <cell r="H378">
            <v>0.08</v>
          </cell>
          <cell r="I378">
            <v>0.08</v>
          </cell>
        </row>
        <row r="379">
          <cell r="C379" t="str">
            <v>BCL0000009</v>
          </cell>
          <cell r="D379" t="str">
            <v>2.04.041</v>
          </cell>
          <cell r="E379" t="str">
            <v>C型卡扣</v>
          </cell>
          <cell r="F379" t="str">
            <v>PA66+GF</v>
          </cell>
          <cell r="G379" t="str">
            <v>个</v>
          </cell>
          <cell r="H379">
            <v>0.04</v>
          </cell>
          <cell r="I379">
            <v>0.04</v>
          </cell>
        </row>
        <row r="380">
          <cell r="C380" t="str">
            <v>SCS0003164</v>
          </cell>
          <cell r="D380" t="str">
            <v>2.03.369</v>
          </cell>
          <cell r="E380" t="str">
            <v>M50N中排解锁扣手堵盖</v>
          </cell>
          <cell r="F380" t="str">
            <v>TP20</v>
          </cell>
          <cell r="G380" t="str">
            <v>个</v>
          </cell>
          <cell r="H380">
            <v>0.23</v>
          </cell>
          <cell r="I380">
            <v>0.23</v>
          </cell>
        </row>
        <row r="381">
          <cell r="C381" t="str">
            <v>SCS0002990</v>
          </cell>
          <cell r="D381" t="str">
            <v>2.03.193</v>
          </cell>
          <cell r="E381" t="str">
            <v>C33D正驾右内护盖(棕色)</v>
          </cell>
          <cell r="F381" t="str">
            <v>PP</v>
          </cell>
          <cell r="G381" t="str">
            <v>个</v>
          </cell>
          <cell r="H381">
            <v>1.01</v>
          </cell>
          <cell r="I381">
            <v>1.01</v>
          </cell>
        </row>
        <row r="382">
          <cell r="C382" t="str">
            <v>SCS0002994</v>
          </cell>
          <cell r="D382" t="str">
            <v>2.03.197</v>
          </cell>
          <cell r="E382" t="str">
            <v>C33D塞盖(棕色)</v>
          </cell>
          <cell r="F382" t="str">
            <v>PP</v>
          </cell>
          <cell r="G382" t="str">
            <v>个</v>
          </cell>
          <cell r="H382">
            <v>0.07</v>
          </cell>
          <cell r="I382">
            <v>0.07</v>
          </cell>
        </row>
        <row r="383">
          <cell r="C383" t="str">
            <v>SCS0003000</v>
          </cell>
          <cell r="D383" t="str">
            <v>2.03.203</v>
          </cell>
          <cell r="E383" t="str">
            <v>C33D正驾调角器把手护盖（棕色）</v>
          </cell>
          <cell r="F383" t="str">
            <v>PP</v>
          </cell>
          <cell r="G383" t="str">
            <v>个</v>
          </cell>
          <cell r="H383">
            <v>0.49</v>
          </cell>
          <cell r="I383">
            <v>0.49</v>
          </cell>
        </row>
        <row r="384">
          <cell r="C384" t="str">
            <v>SCS0003004</v>
          </cell>
          <cell r="D384" t="str">
            <v>2.03.207</v>
          </cell>
          <cell r="E384" t="str">
            <v>C33D解锁护套（米色）</v>
          </cell>
          <cell r="F384" t="str">
            <v>PP</v>
          </cell>
          <cell r="G384" t="str">
            <v>个</v>
          </cell>
          <cell r="H384">
            <v>0.49</v>
          </cell>
          <cell r="I384">
            <v>0.49</v>
          </cell>
        </row>
        <row r="385">
          <cell r="C385" t="str">
            <v>SCS0003006</v>
          </cell>
          <cell r="D385" t="str">
            <v>2.03.209</v>
          </cell>
          <cell r="E385" t="str">
            <v>C33D解锁按钮（米色）</v>
          </cell>
          <cell r="F385" t="str">
            <v>PP</v>
          </cell>
          <cell r="G385" t="str">
            <v>个</v>
          </cell>
          <cell r="H385">
            <v>0.24</v>
          </cell>
          <cell r="I385">
            <v>0.24</v>
          </cell>
        </row>
        <row r="386">
          <cell r="C386" t="str">
            <v>SCS0003014</v>
          </cell>
          <cell r="D386" t="str">
            <v>2.03.217</v>
          </cell>
          <cell r="E386" t="str">
            <v>C33D正驾左外护盖（带孔，棕色）</v>
          </cell>
          <cell r="F386" t="str">
            <v>PP</v>
          </cell>
          <cell r="G386" t="str">
            <v>个</v>
          </cell>
          <cell r="H386">
            <v>4.3</v>
          </cell>
          <cell r="I386">
            <v>4.3</v>
          </cell>
        </row>
        <row r="387">
          <cell r="C387" t="str">
            <v>SCS0003016</v>
          </cell>
          <cell r="D387" t="str">
            <v>2.03.219</v>
          </cell>
          <cell r="E387" t="str">
            <v>C33D正驾高度调节手柄总成（棕色）</v>
          </cell>
          <cell r="F387" t="str">
            <v>ABS</v>
          </cell>
          <cell r="G387" t="str">
            <v>个</v>
          </cell>
          <cell r="H387">
            <v>2.15</v>
          </cell>
          <cell r="I387">
            <v>2.15</v>
          </cell>
        </row>
        <row r="388">
          <cell r="C388" t="str">
            <v>SCS0003018</v>
          </cell>
          <cell r="D388" t="str">
            <v>2.03.221</v>
          </cell>
          <cell r="E388" t="str">
            <v>C33D正驾高度调节手柄盖（棕色）</v>
          </cell>
          <cell r="F388" t="str">
            <v>ABS</v>
          </cell>
          <cell r="G388" t="str">
            <v>个</v>
          </cell>
          <cell r="H388">
            <v>0.54</v>
          </cell>
          <cell r="I388">
            <v>0.54</v>
          </cell>
        </row>
        <row r="389">
          <cell r="C389" t="str">
            <v>SCS0003052</v>
          </cell>
          <cell r="D389" t="str">
            <v>2.03.255</v>
          </cell>
          <cell r="E389" t="str">
            <v>M20塞盖(米色)</v>
          </cell>
          <cell r="F389" t="str">
            <v>PP</v>
          </cell>
          <cell r="G389" t="str">
            <v>个</v>
          </cell>
          <cell r="H389">
            <v>0.08</v>
          </cell>
          <cell r="I389">
            <v>0.08</v>
          </cell>
        </row>
        <row r="390">
          <cell r="C390" t="str">
            <v>SCS0003053</v>
          </cell>
          <cell r="D390" t="str">
            <v>2.03.256</v>
          </cell>
          <cell r="E390" t="str">
            <v>301正驾调角器把手护盖(米色IY16)</v>
          </cell>
          <cell r="F390" t="str">
            <v>PP</v>
          </cell>
          <cell r="G390" t="str">
            <v>个</v>
          </cell>
          <cell r="H390">
            <v>0.49</v>
          </cell>
          <cell r="I390">
            <v>0.49</v>
          </cell>
        </row>
        <row r="391">
          <cell r="C391" t="str">
            <v>SCS0003054</v>
          </cell>
          <cell r="D391" t="str">
            <v>2.03.257</v>
          </cell>
          <cell r="E391" t="str">
            <v>301副驾调角器把手护盖(米色IY16)</v>
          </cell>
          <cell r="F391" t="str">
            <v>PP</v>
          </cell>
          <cell r="G391" t="str">
            <v>个</v>
          </cell>
          <cell r="H391">
            <v>0.49</v>
          </cell>
          <cell r="I391">
            <v>0.49</v>
          </cell>
        </row>
        <row r="392">
          <cell r="C392" t="str">
            <v>SCS0003201</v>
          </cell>
          <cell r="D392" t="str">
            <v>2.03.409</v>
          </cell>
          <cell r="E392" t="str">
            <v>C33D塞盖(浅灰色)</v>
          </cell>
          <cell r="F392" t="str">
            <v>PP</v>
          </cell>
          <cell r="G392" t="str">
            <v>个</v>
          </cell>
          <cell r="H392">
            <v>0.09</v>
          </cell>
          <cell r="I392">
            <v>0.09</v>
          </cell>
        </row>
        <row r="393">
          <cell r="C393" t="str">
            <v>SCS0003202</v>
          </cell>
          <cell r="D393" t="str">
            <v>2.03.410</v>
          </cell>
          <cell r="E393" t="str">
            <v>C33D单边主驾右内护盖(浅灰色)</v>
          </cell>
          <cell r="F393" t="str">
            <v>PP</v>
          </cell>
          <cell r="G393" t="str">
            <v>个</v>
          </cell>
          <cell r="H393">
            <v>1.11</v>
          </cell>
          <cell r="I393">
            <v>1.11</v>
          </cell>
        </row>
        <row r="394">
          <cell r="C394" t="str">
            <v>SCS0003203</v>
          </cell>
          <cell r="D394" t="str">
            <v>2.03.411</v>
          </cell>
          <cell r="E394" t="str">
            <v>C33D正驾左外护盖（带孔，浅灰色）</v>
          </cell>
          <cell r="F394" t="str">
            <v>PP</v>
          </cell>
          <cell r="G394" t="str">
            <v>个</v>
          </cell>
          <cell r="H394">
            <v>6.46</v>
          </cell>
          <cell r="I394">
            <v>6.46</v>
          </cell>
        </row>
        <row r="395">
          <cell r="C395" t="str">
            <v>SCS0003205</v>
          </cell>
          <cell r="D395" t="str">
            <v>2.03.413</v>
          </cell>
          <cell r="E395" t="str">
            <v>C33D正驾调角器把手护盖（浅灰色）</v>
          </cell>
          <cell r="F395" t="str">
            <v>PP</v>
          </cell>
          <cell r="G395" t="str">
            <v>个</v>
          </cell>
          <cell r="H395">
            <v>0.57</v>
          </cell>
          <cell r="I395">
            <v>0.57</v>
          </cell>
        </row>
        <row r="396">
          <cell r="C396" t="str">
            <v>SCS0003207</v>
          </cell>
          <cell r="D396" t="str">
            <v>2.03.415</v>
          </cell>
          <cell r="E396" t="str">
            <v>C33D副驾左内护盖（浅灰色）</v>
          </cell>
          <cell r="F396" t="str">
            <v>PP</v>
          </cell>
          <cell r="G396" t="str">
            <v>个</v>
          </cell>
          <cell r="H396">
            <v>1.11</v>
          </cell>
          <cell r="I396">
            <v>1.11</v>
          </cell>
        </row>
        <row r="397">
          <cell r="C397" t="str">
            <v>SCS0003208</v>
          </cell>
          <cell r="D397" t="str">
            <v>2.03.416</v>
          </cell>
          <cell r="E397" t="str">
            <v>C33D副驾右外护盖（浅灰色）</v>
          </cell>
          <cell r="F397" t="str">
            <v>PP</v>
          </cell>
          <cell r="G397" t="str">
            <v>个</v>
          </cell>
          <cell r="H397">
            <v>6.41</v>
          </cell>
          <cell r="I397">
            <v>6.41</v>
          </cell>
        </row>
        <row r="398">
          <cell r="C398" t="str">
            <v>SCS0003209</v>
          </cell>
          <cell r="D398" t="str">
            <v>2.03.417</v>
          </cell>
          <cell r="E398" t="str">
            <v>C33D副驾调角器把手护盖（浅灰色）</v>
          </cell>
          <cell r="F398" t="str">
            <v>PP</v>
          </cell>
          <cell r="G398" t="str">
            <v>个</v>
          </cell>
          <cell r="H398">
            <v>0.57</v>
          </cell>
          <cell r="I398">
            <v>0.57</v>
          </cell>
        </row>
        <row r="399">
          <cell r="C399" t="str">
            <v>SCS0003210</v>
          </cell>
          <cell r="D399" t="str">
            <v>2.03.418</v>
          </cell>
          <cell r="E399" t="str">
            <v>C33D解锁护套（浅灰色）</v>
          </cell>
          <cell r="F399" t="str">
            <v>PP</v>
          </cell>
          <cell r="G399" t="str">
            <v>个</v>
          </cell>
          <cell r="H399">
            <v>0.58</v>
          </cell>
          <cell r="I399">
            <v>0.58</v>
          </cell>
        </row>
        <row r="400">
          <cell r="C400" t="str">
            <v>SCS0003211</v>
          </cell>
          <cell r="D400" t="str">
            <v>2.03.419</v>
          </cell>
          <cell r="E400" t="str">
            <v>C33D解锁按钮（浅灰色）</v>
          </cell>
          <cell r="F400" t="str">
            <v>PP</v>
          </cell>
          <cell r="G400" t="str">
            <v>个</v>
          </cell>
          <cell r="H400">
            <v>0.26</v>
          </cell>
          <cell r="I400">
            <v>0.26</v>
          </cell>
        </row>
        <row r="401">
          <cell r="C401" t="str">
            <v>SCS0003212</v>
          </cell>
          <cell r="D401" t="str">
            <v>2.03.420</v>
          </cell>
          <cell r="E401" t="str">
            <v>C33D安全带导向板（浅灰色）</v>
          </cell>
          <cell r="F401" t="str">
            <v>POM</v>
          </cell>
          <cell r="G401" t="str">
            <v>个</v>
          </cell>
          <cell r="H401">
            <v>0.98</v>
          </cell>
          <cell r="I401">
            <v>0.98</v>
          </cell>
        </row>
        <row r="402">
          <cell r="C402" t="str">
            <v>SCS0003217</v>
          </cell>
          <cell r="D402" t="str">
            <v>2.03.425</v>
          </cell>
          <cell r="E402" t="str">
            <v>C33D正驾高度调节手柄总成（浅灰色）</v>
          </cell>
          <cell r="F402" t="str">
            <v>ABS</v>
          </cell>
          <cell r="G402" t="str">
            <v>个</v>
          </cell>
          <cell r="H402">
            <v>2.78</v>
          </cell>
          <cell r="I402">
            <v>2.78</v>
          </cell>
        </row>
        <row r="403">
          <cell r="C403" t="str">
            <v>SCS0003218</v>
          </cell>
          <cell r="D403" t="str">
            <v>2.03.426</v>
          </cell>
          <cell r="E403" t="str">
            <v>C33DB高度调节手柄盖（浅灰色）</v>
          </cell>
          <cell r="F403" t="str">
            <v>ABS</v>
          </cell>
          <cell r="G403" t="str">
            <v>个</v>
          </cell>
          <cell r="H403">
            <v>0.96</v>
          </cell>
          <cell r="I403">
            <v>0.96</v>
          </cell>
        </row>
        <row r="404">
          <cell r="C404" t="str">
            <v>SCS0003269</v>
          </cell>
          <cell r="D404" t="str">
            <v>2.03.479</v>
          </cell>
          <cell r="E404" t="str">
            <v>MA501衬套</v>
          </cell>
          <cell r="F404" t="str">
            <v>PA</v>
          </cell>
          <cell r="G404" t="str">
            <v>个</v>
          </cell>
          <cell r="H404">
            <v>0.13</v>
          </cell>
          <cell r="I404">
            <v>0.13</v>
          </cell>
        </row>
        <row r="405">
          <cell r="C405" t="str">
            <v>SCS0003270</v>
          </cell>
          <cell r="D405" t="str">
            <v>2.03.480</v>
          </cell>
          <cell r="E405" t="str">
            <v>MA501挡块</v>
          </cell>
          <cell r="F405" t="str">
            <v>PA</v>
          </cell>
          <cell r="G405" t="str">
            <v>个</v>
          </cell>
          <cell r="H405">
            <v>0.15</v>
          </cell>
          <cell r="I405">
            <v>0.15</v>
          </cell>
        </row>
        <row r="406">
          <cell r="C406" t="str">
            <v>SCS0003271</v>
          </cell>
          <cell r="D406" t="str">
            <v>2.03.481</v>
          </cell>
          <cell r="E406" t="str">
            <v>MA501限位堵盖</v>
          </cell>
          <cell r="F406" t="str">
            <v>PA</v>
          </cell>
          <cell r="G406" t="str">
            <v>个</v>
          </cell>
          <cell r="H406">
            <v>0.14</v>
          </cell>
          <cell r="I406">
            <v>0.14</v>
          </cell>
        </row>
        <row r="407">
          <cell r="C407" t="str">
            <v>SCS0003276</v>
          </cell>
          <cell r="D407" t="str">
            <v>2.03.487</v>
          </cell>
          <cell r="E407" t="str">
            <v>C40DB靠背外侧扶手钣金护盖（深色）</v>
          </cell>
          <cell r="F407" t="str">
            <v>PP</v>
          </cell>
          <cell r="G407" t="str">
            <v>个</v>
          </cell>
          <cell r="H407">
            <v>1.68</v>
          </cell>
          <cell r="I407">
            <v>1.68</v>
          </cell>
        </row>
        <row r="408">
          <cell r="C408" t="str">
            <v>SCS0003360</v>
          </cell>
          <cell r="D408" t="str">
            <v>2.03.580</v>
          </cell>
          <cell r="E408" t="str">
            <v>M50S塞盖（黑色）</v>
          </cell>
          <cell r="F408" t="str">
            <v>PP</v>
          </cell>
          <cell r="G408" t="str">
            <v>个</v>
          </cell>
          <cell r="H408">
            <v>0.07</v>
          </cell>
          <cell r="I408">
            <v>0.07</v>
          </cell>
        </row>
        <row r="409">
          <cell r="C409" t="str">
            <v>SCS0003361</v>
          </cell>
          <cell r="D409" t="str">
            <v>2.03.581</v>
          </cell>
          <cell r="E409" t="str">
            <v>M50S副驾调角器把手护盖（黑色）</v>
          </cell>
          <cell r="F409" t="str">
            <v>PP</v>
          </cell>
          <cell r="G409" t="str">
            <v>个</v>
          </cell>
          <cell r="H409">
            <v>0.49</v>
          </cell>
          <cell r="I409">
            <v>0.49</v>
          </cell>
        </row>
        <row r="410">
          <cell r="C410" t="str">
            <v>SCS0003364</v>
          </cell>
          <cell r="D410" t="str">
            <v>2.03.584</v>
          </cell>
          <cell r="E410" t="str">
            <v>M50S主驾调角器把手护盖（黑色）</v>
          </cell>
          <cell r="F410" t="str">
            <v>PP</v>
          </cell>
          <cell r="G410" t="str">
            <v>个</v>
          </cell>
          <cell r="H410">
            <v>0.49</v>
          </cell>
          <cell r="I410">
            <v>0.49</v>
          </cell>
        </row>
        <row r="411">
          <cell r="C411" t="str">
            <v>SCS0003394</v>
          </cell>
          <cell r="D411" t="str">
            <v>2.03.614</v>
          </cell>
          <cell r="E411" t="str">
            <v>C40DB解锁按钮总成（浅色）</v>
          </cell>
          <cell r="F411" t="str">
            <v>PP</v>
          </cell>
          <cell r="G411" t="str">
            <v>个</v>
          </cell>
          <cell r="H411">
            <v>1.8</v>
          </cell>
          <cell r="I411">
            <v>1.8</v>
          </cell>
        </row>
        <row r="412">
          <cell r="C412" t="str">
            <v>SCS0003395</v>
          </cell>
          <cell r="D412" t="str">
            <v>2.03.615</v>
          </cell>
          <cell r="E412" t="str">
            <v>C40DB扶手杯托（浅色）</v>
          </cell>
          <cell r="F412" t="str">
            <v>PP</v>
          </cell>
          <cell r="G412" t="str">
            <v>个</v>
          </cell>
          <cell r="H412">
            <v>2.76</v>
          </cell>
          <cell r="I412">
            <v>2.76</v>
          </cell>
        </row>
        <row r="413">
          <cell r="C413" t="str">
            <v>SCS0003396</v>
          </cell>
          <cell r="D413" t="str">
            <v>2.03.616</v>
          </cell>
          <cell r="E413" t="str">
            <v>C40D杯托橡胶棘爪(浅色)</v>
          </cell>
          <cell r="F413" t="str">
            <v>TPE</v>
          </cell>
          <cell r="G413" t="str">
            <v>个</v>
          </cell>
          <cell r="H413">
            <v>0.15</v>
          </cell>
          <cell r="I413">
            <v>0.15</v>
          </cell>
        </row>
        <row r="414">
          <cell r="C414" t="str">
            <v>SCS0003398</v>
          </cell>
          <cell r="D414" t="str">
            <v>2.03.618</v>
          </cell>
          <cell r="E414" t="str">
            <v>C40DB靠背外侧扶手钣金护盖(浅色)</v>
          </cell>
          <cell r="F414" t="str">
            <v>PP</v>
          </cell>
          <cell r="G414" t="str">
            <v>个</v>
          </cell>
          <cell r="H414">
            <v>1.68</v>
          </cell>
          <cell r="I414">
            <v>1.68</v>
          </cell>
        </row>
        <row r="415">
          <cell r="C415" t="str">
            <v>SCS0003935</v>
          </cell>
          <cell r="D415" t="str">
            <v>9.05.011</v>
          </cell>
          <cell r="E415" t="str">
            <v>第三排四六分座椅前安装护盖</v>
          </cell>
          <cell r="F415" t="str">
            <v>PP</v>
          </cell>
          <cell r="G415" t="str">
            <v>个</v>
          </cell>
          <cell r="H415">
            <v>1.22</v>
          </cell>
          <cell r="I415">
            <v>1.22</v>
          </cell>
        </row>
        <row r="416">
          <cell r="C416" t="str">
            <v>SCS0003126</v>
          </cell>
          <cell r="D416" t="str">
            <v>2.03.331</v>
          </cell>
          <cell r="E416" t="str">
            <v>H32B主驾右侧罩壳</v>
          </cell>
          <cell r="F416" t="str">
            <v>PP+EPDM-T20</v>
          </cell>
          <cell r="G416" t="str">
            <v>个</v>
          </cell>
          <cell r="H416">
            <v>1.43</v>
          </cell>
          <cell r="I416">
            <v>1.43</v>
          </cell>
        </row>
        <row r="417">
          <cell r="C417" t="str">
            <v>SCS0003134</v>
          </cell>
          <cell r="D417" t="str">
            <v>2.03.339</v>
          </cell>
          <cell r="E417" t="str">
            <v>H32B副驾左侧罩壳</v>
          </cell>
          <cell r="F417" t="str">
            <v>PP+EPDM-T20</v>
          </cell>
          <cell r="G417" t="str">
            <v>个</v>
          </cell>
          <cell r="H417">
            <v>1.43</v>
          </cell>
          <cell r="I417">
            <v>1.43</v>
          </cell>
        </row>
        <row r="418">
          <cell r="C418" t="str">
            <v>SCS0003127</v>
          </cell>
          <cell r="D418" t="str">
            <v>2.03.332</v>
          </cell>
          <cell r="E418" t="str">
            <v>H32B主驾左侧罩壳(四项)</v>
          </cell>
          <cell r="F418" t="str">
            <v>PP+EPDM-T20</v>
          </cell>
          <cell r="G418" t="str">
            <v>个</v>
          </cell>
          <cell r="H418">
            <v>4.34</v>
          </cell>
          <cell r="I418">
            <v>4.34</v>
          </cell>
        </row>
        <row r="419">
          <cell r="C419" t="str">
            <v>SCS0003129</v>
          </cell>
          <cell r="D419" t="str">
            <v>2.03.334</v>
          </cell>
          <cell r="E419" t="str">
            <v>H32B主驾左侧罩壳（六向）</v>
          </cell>
          <cell r="F419" t="str">
            <v>PP+EPDM-T20</v>
          </cell>
          <cell r="G419" t="str">
            <v>个</v>
          </cell>
          <cell r="H419">
            <v>4.12</v>
          </cell>
          <cell r="I419">
            <v>4.12</v>
          </cell>
        </row>
        <row r="420">
          <cell r="C420" t="str">
            <v>SCS0003135</v>
          </cell>
          <cell r="D420" t="str">
            <v>2.03.340</v>
          </cell>
          <cell r="E420" t="str">
            <v>H32B副驾右侧大罩壳（四向）</v>
          </cell>
          <cell r="F420" t="str">
            <v>PP+EPDM-T20</v>
          </cell>
          <cell r="G420" t="str">
            <v>个</v>
          </cell>
          <cell r="H420">
            <v>4.35</v>
          </cell>
          <cell r="I420">
            <v>4.35</v>
          </cell>
        </row>
        <row r="421">
          <cell r="C421" t="str">
            <v>SCS0003130</v>
          </cell>
          <cell r="D421" t="str">
            <v>2.03.335</v>
          </cell>
          <cell r="E421" t="str">
            <v>H32B升降手柄总成</v>
          </cell>
          <cell r="F421" t="str">
            <v>PA6+15%GF</v>
          </cell>
          <cell r="G421" t="str">
            <v>个</v>
          </cell>
          <cell r="H421">
            <v>5</v>
          </cell>
          <cell r="I421">
            <v>5</v>
          </cell>
        </row>
        <row r="422">
          <cell r="C422" t="str">
            <v>SCS0003131</v>
          </cell>
          <cell r="D422" t="str">
            <v>2.03.336</v>
          </cell>
          <cell r="E422" t="str">
            <v>H32B升降手柄盖</v>
          </cell>
          <cell r="F422" t="str">
            <v>PA6+15%GF</v>
          </cell>
          <cell r="G422" t="str">
            <v>个</v>
          </cell>
          <cell r="H422">
            <v>0.11</v>
          </cell>
          <cell r="I422">
            <v>0.11</v>
          </cell>
        </row>
        <row r="423">
          <cell r="C423" t="str">
            <v>SCS0003128</v>
          </cell>
          <cell r="D423" t="str">
            <v>2.03.333</v>
          </cell>
          <cell r="E423" t="str">
            <v>H32B调角器手柄</v>
          </cell>
          <cell r="F423" t="str">
            <v>PP+EPDM-T20</v>
          </cell>
          <cell r="G423" t="str">
            <v>个</v>
          </cell>
          <cell r="H423">
            <v>0.56</v>
          </cell>
          <cell r="I423">
            <v>0.56</v>
          </cell>
        </row>
        <row r="424">
          <cell r="C424" t="str">
            <v>SCS0003136</v>
          </cell>
          <cell r="D424" t="str">
            <v>2.03.341</v>
          </cell>
          <cell r="E424" t="str">
            <v>H32B副驾调角器手柄</v>
          </cell>
          <cell r="F424" t="str">
            <v>PP+EPDM-T20</v>
          </cell>
          <cell r="G424" t="str">
            <v>个</v>
          </cell>
          <cell r="H424">
            <v>0.56</v>
          </cell>
          <cell r="I424">
            <v>0.56</v>
          </cell>
        </row>
        <row r="425">
          <cell r="C425" t="str">
            <v>SCS0003188</v>
          </cell>
          <cell r="D425" t="str">
            <v>2.03.395</v>
          </cell>
          <cell r="E425" t="str">
            <v>H32B调高手柄耐磨片</v>
          </cell>
          <cell r="F425" t="str">
            <v>POM-C1 </v>
          </cell>
          <cell r="G425" t="str">
            <v>个</v>
          </cell>
          <cell r="H425">
            <v>0.09</v>
          </cell>
          <cell r="I425">
            <v>0.09</v>
          </cell>
        </row>
        <row r="426">
          <cell r="C426" t="str">
            <v>SCS0003137</v>
          </cell>
          <cell r="D426" t="str">
            <v>2.03.342</v>
          </cell>
          <cell r="E426" t="str">
            <v>H32B解锁罩壳</v>
          </cell>
          <cell r="F426" t="str">
            <v>PA6 </v>
          </cell>
          <cell r="G426" t="str">
            <v>个</v>
          </cell>
          <cell r="H426">
            <v>0.15</v>
          </cell>
          <cell r="I426">
            <v>0.15</v>
          </cell>
        </row>
        <row r="427">
          <cell r="C427" t="str">
            <v>SCS0003138</v>
          </cell>
          <cell r="D427" t="str">
            <v>2.03.343</v>
          </cell>
          <cell r="E427" t="str">
            <v>H32B解锁按钮</v>
          </cell>
          <cell r="F427" t="str">
            <v>PA6 </v>
          </cell>
          <cell r="G427" t="str">
            <v>个</v>
          </cell>
          <cell r="H427">
            <v>0.28</v>
          </cell>
          <cell r="I427">
            <v>0.28</v>
          </cell>
        </row>
        <row r="428">
          <cell r="C428" t="str">
            <v>SCS0003139</v>
          </cell>
          <cell r="D428" t="str">
            <v>2.03.344</v>
          </cell>
          <cell r="E428" t="str">
            <v>H32B安全带出口罩壳</v>
          </cell>
          <cell r="F428" t="str">
            <v>POM-C1 </v>
          </cell>
          <cell r="G428" t="str">
            <v>个</v>
          </cell>
          <cell r="H428">
            <v>1.13</v>
          </cell>
          <cell r="I428">
            <v>1.13</v>
          </cell>
        </row>
        <row r="429">
          <cell r="C429" t="str">
            <v>SCS0003182</v>
          </cell>
          <cell r="D429" t="str">
            <v>2.03.389</v>
          </cell>
          <cell r="E429" t="str">
            <v>H32B后排靠背6分侧装车支架罩壳</v>
          </cell>
          <cell r="F429" t="str">
            <v>PP+EPDM-T20</v>
          </cell>
          <cell r="G429" t="str">
            <v>个</v>
          </cell>
          <cell r="H429">
            <v>0.85</v>
          </cell>
          <cell r="I429">
            <v>0.85</v>
          </cell>
        </row>
        <row r="430">
          <cell r="C430" t="str">
            <v>SCS0003183</v>
          </cell>
          <cell r="D430" t="str">
            <v>2.03.390</v>
          </cell>
          <cell r="E430" t="str">
            <v>H32B后排靠背4分侧装车支架罩壳</v>
          </cell>
          <cell r="F430" t="str">
            <v>PP+EPDM-T20</v>
          </cell>
          <cell r="G430" t="str">
            <v>个</v>
          </cell>
          <cell r="H430">
            <v>0.81</v>
          </cell>
          <cell r="I430">
            <v>0.81</v>
          </cell>
        </row>
        <row r="431">
          <cell r="C431" t="str">
            <v>SCS0005420</v>
          </cell>
          <cell r="D431" t="str">
            <v>2.03.624</v>
          </cell>
          <cell r="E431" t="str">
            <v>P203主驾左侧罩壳（手动）</v>
          </cell>
          <cell r="F431" t="str">
            <v>按封样</v>
          </cell>
          <cell r="G431" t="str">
            <v>个</v>
          </cell>
          <cell r="H431">
            <v>5.19</v>
          </cell>
          <cell r="I431">
            <v>5.19</v>
          </cell>
        </row>
        <row r="432">
          <cell r="C432" t="str">
            <v>SCS0005406</v>
          </cell>
          <cell r="D432" t="str">
            <v>2.03.626</v>
          </cell>
          <cell r="E432" t="str">
            <v>P203主驾右侧罩壳</v>
          </cell>
          <cell r="F432" t="str">
            <v>按封样</v>
          </cell>
          <cell r="G432" t="str">
            <v>个</v>
          </cell>
          <cell r="H432">
            <v>2.27</v>
          </cell>
          <cell r="I432">
            <v>2.27</v>
          </cell>
        </row>
        <row r="433">
          <cell r="C433" t="str">
            <v>SCS0005421</v>
          </cell>
          <cell r="D433" t="str">
            <v>2.03.628</v>
          </cell>
          <cell r="E433" t="str">
            <v>P203升降手柄总成</v>
          </cell>
          <cell r="F433" t="str">
            <v>按封样</v>
          </cell>
          <cell r="G433" t="str">
            <v>个</v>
          </cell>
          <cell r="H433">
            <v>5.08</v>
          </cell>
          <cell r="I433">
            <v>5.08</v>
          </cell>
        </row>
        <row r="434">
          <cell r="C434" t="str">
            <v>SCS0005422</v>
          </cell>
          <cell r="D434" t="str">
            <v>2.03.629</v>
          </cell>
          <cell r="E434" t="str">
            <v>P203升降手柄端盖</v>
          </cell>
          <cell r="F434" t="str">
            <v>按封样</v>
          </cell>
          <cell r="G434" t="str">
            <v>个</v>
          </cell>
          <cell r="H434">
            <v>0.27</v>
          </cell>
          <cell r="I434">
            <v>0.27</v>
          </cell>
        </row>
        <row r="435">
          <cell r="C435" t="str">
            <v>SCS0005433</v>
          </cell>
          <cell r="D435" t="str">
            <v>2.03.634</v>
          </cell>
          <cell r="E435" t="str">
            <v>P203副驾左侧罩壳</v>
          </cell>
          <cell r="F435" t="str">
            <v>按封样</v>
          </cell>
          <cell r="G435" t="str">
            <v>个</v>
          </cell>
          <cell r="H435">
            <v>2.27</v>
          </cell>
          <cell r="I435">
            <v>2.27</v>
          </cell>
        </row>
        <row r="436">
          <cell r="C436" t="str">
            <v>SCS0005434</v>
          </cell>
          <cell r="D436" t="str">
            <v>2.03.635</v>
          </cell>
          <cell r="E436" t="str">
            <v>P203副驾右侧罩壳</v>
          </cell>
          <cell r="F436" t="str">
            <v>按封样</v>
          </cell>
          <cell r="G436" t="str">
            <v>个</v>
          </cell>
          <cell r="H436">
            <v>5.72</v>
          </cell>
          <cell r="I436">
            <v>5.72</v>
          </cell>
        </row>
        <row r="437">
          <cell r="C437" t="str">
            <v>SCS0005475</v>
          </cell>
          <cell r="D437" t="str">
            <v>2.03.644</v>
          </cell>
          <cell r="E437" t="str">
            <v>P203铰链罩壳-左</v>
          </cell>
          <cell r="F437" t="str">
            <v>按封样</v>
          </cell>
          <cell r="G437" t="str">
            <v>个</v>
          </cell>
          <cell r="H437">
            <v>1.06</v>
          </cell>
          <cell r="I437">
            <v>1.06</v>
          </cell>
        </row>
        <row r="438">
          <cell r="C438" t="str">
            <v>SCS0005476</v>
          </cell>
          <cell r="D438" t="str">
            <v>2.03.645</v>
          </cell>
          <cell r="E438" t="str">
            <v>P203铰链罩壳-右</v>
          </cell>
          <cell r="F438" t="str">
            <v>按封样</v>
          </cell>
          <cell r="G438" t="str">
            <v>个</v>
          </cell>
          <cell r="H438">
            <v>1.06</v>
          </cell>
          <cell r="I438">
            <v>1.06</v>
          </cell>
        </row>
        <row r="439">
          <cell r="C439" t="str">
            <v>SCS0005456</v>
          </cell>
          <cell r="D439" t="str">
            <v>2.03.646</v>
          </cell>
          <cell r="E439" t="str">
            <v>P203靠背塑料罩壳-左</v>
          </cell>
          <cell r="F439" t="str">
            <v>按封样</v>
          </cell>
          <cell r="G439" t="str">
            <v>个</v>
          </cell>
          <cell r="H439">
            <v>1.26</v>
          </cell>
          <cell r="I439">
            <v>1.26</v>
          </cell>
        </row>
        <row r="440">
          <cell r="C440" t="str">
            <v>SCS0005457</v>
          </cell>
          <cell r="D440" t="str">
            <v>2.03.647</v>
          </cell>
          <cell r="E440" t="str">
            <v>P203靠背塑料罩壳-右</v>
          </cell>
          <cell r="F440" t="str">
            <v>按封样</v>
          </cell>
          <cell r="G440" t="str">
            <v>个</v>
          </cell>
          <cell r="H440">
            <v>1.26</v>
          </cell>
          <cell r="I440">
            <v>1.26</v>
          </cell>
        </row>
        <row r="441">
          <cell r="C441" t="str">
            <v>SCS0005405</v>
          </cell>
          <cell r="D441" t="str">
            <v>2.03.625</v>
          </cell>
          <cell r="E441" t="str">
            <v>P203主驾左侧罩壳（电动）</v>
          </cell>
          <cell r="F441" t="str">
            <v>按封样</v>
          </cell>
          <cell r="G441" t="str">
            <v>个</v>
          </cell>
          <cell r="H441">
            <v>5.72</v>
          </cell>
          <cell r="I441">
            <v>5.72</v>
          </cell>
        </row>
        <row r="442">
          <cell r="C442" t="str">
            <v>SCS0005449</v>
          </cell>
          <cell r="D442" t="str">
            <v>2.03.656</v>
          </cell>
          <cell r="E442" t="str">
            <v>P203扶手杯托</v>
          </cell>
          <cell r="F442" t="str">
            <v>按封样</v>
          </cell>
          <cell r="G442" t="str">
            <v>个</v>
          </cell>
          <cell r="H442">
            <v>1.62</v>
          </cell>
          <cell r="I442">
            <v>1.62</v>
          </cell>
        </row>
        <row r="443">
          <cell r="C443" t="str">
            <v>SCS0005517</v>
          </cell>
          <cell r="D443" t="str">
            <v>9.11.01</v>
          </cell>
          <cell r="E443" t="str">
            <v>P203后排座椅上固定卡扣</v>
          </cell>
          <cell r="F443" t="str">
            <v>按封样</v>
          </cell>
          <cell r="G443" t="str">
            <v>个</v>
          </cell>
          <cell r="H443">
            <v>0.68</v>
          </cell>
          <cell r="I443">
            <v>0.68</v>
          </cell>
        </row>
        <row r="444">
          <cell r="C444" t="str">
            <v>SCS0005411</v>
          </cell>
          <cell r="D444" t="str">
            <v>9.11.02</v>
          </cell>
          <cell r="E444" t="str">
            <v>P203后侧安装脚罩</v>
          </cell>
          <cell r="F444" t="str">
            <v>按封样</v>
          </cell>
          <cell r="G444" t="str">
            <v>个</v>
          </cell>
          <cell r="H444">
            <v>0.61</v>
          </cell>
          <cell r="I444">
            <v>0.61</v>
          </cell>
        </row>
        <row r="445">
          <cell r="C445" t="str">
            <v>SCS0002835</v>
          </cell>
        </row>
        <row r="445">
          <cell r="E445" t="str">
            <v>驾座调角器手柄</v>
          </cell>
          <cell r="F445" t="str">
            <v>按封样</v>
          </cell>
          <cell r="G445" t="str">
            <v>个</v>
          </cell>
          <cell r="H445">
            <v>0.37</v>
          </cell>
          <cell r="I445">
            <v>0.37</v>
          </cell>
        </row>
        <row r="446">
          <cell r="C446" t="str">
            <v>SCS0002836</v>
          </cell>
        </row>
        <row r="446">
          <cell r="E446" t="str">
            <v>驾座左侧罩壳</v>
          </cell>
          <cell r="F446" t="str">
            <v>按封样</v>
          </cell>
          <cell r="G446" t="str">
            <v>个</v>
          </cell>
          <cell r="H446">
            <v>1.03</v>
          </cell>
          <cell r="I446">
            <v>1.03</v>
          </cell>
        </row>
        <row r="447">
          <cell r="C447" t="str">
            <v>SCS0002837</v>
          </cell>
        </row>
        <row r="447">
          <cell r="E447" t="str">
            <v>驾座右侧外罩壳</v>
          </cell>
          <cell r="F447" t="str">
            <v>按封样</v>
          </cell>
          <cell r="G447" t="str">
            <v>个</v>
          </cell>
          <cell r="H447">
            <v>1.18</v>
          </cell>
          <cell r="I447">
            <v>1.18</v>
          </cell>
        </row>
        <row r="448">
          <cell r="C448" t="str">
            <v>SCS0008158</v>
          </cell>
        </row>
        <row r="448">
          <cell r="E448" t="str">
            <v>副驾左侧罩壳（电动+腰托）</v>
          </cell>
          <cell r="F448" t="str">
            <v>按封样</v>
          </cell>
          <cell r="G448" t="str">
            <v>个</v>
          </cell>
          <cell r="H448">
            <v>5.72</v>
          </cell>
          <cell r="I448">
            <v>5.72</v>
          </cell>
        </row>
        <row r="449">
          <cell r="C449" t="str">
            <v>SCS0008092</v>
          </cell>
        </row>
        <row r="449">
          <cell r="E449" t="str">
            <v>主驾左侧罩壳（电动+腰托）</v>
          </cell>
          <cell r="F449" t="str">
            <v>按封样</v>
          </cell>
          <cell r="G449" t="str">
            <v>个</v>
          </cell>
          <cell r="H449">
            <v>5.72</v>
          </cell>
          <cell r="I449">
            <v>5.72</v>
          </cell>
        </row>
        <row r="450">
          <cell r="C450" t="str">
            <v>SCS0008159</v>
          </cell>
        </row>
        <row r="450">
          <cell r="E450" t="str">
            <v>副驾左侧罩壳（电动+腰托）带孔</v>
          </cell>
          <cell r="F450" t="str">
            <v>按封样</v>
          </cell>
          <cell r="G450" t="str">
            <v>个</v>
          </cell>
          <cell r="H450">
            <v>6.22</v>
          </cell>
          <cell r="I450">
            <v>6.22</v>
          </cell>
        </row>
        <row r="451">
          <cell r="C451" t="str">
            <v>SCS0008093</v>
          </cell>
        </row>
        <row r="451">
          <cell r="E451" t="str">
            <v>主驾左侧罩壳（电动+腰托）带孔</v>
          </cell>
          <cell r="F451" t="str">
            <v>按封样</v>
          </cell>
          <cell r="G451" t="str">
            <v>个</v>
          </cell>
          <cell r="H451">
            <v>6.22</v>
          </cell>
          <cell r="I451">
            <v>6.22</v>
          </cell>
        </row>
        <row r="452">
          <cell r="C452" t="str">
            <v>SCS0008303</v>
          </cell>
        </row>
        <row r="452">
          <cell r="E452" t="str">
            <v>金琥罩壳</v>
          </cell>
          <cell r="F452" t="str">
            <v>按封样</v>
          </cell>
          <cell r="G452" t="str">
            <v>个</v>
          </cell>
          <cell r="H452">
            <v>4.53607727346939</v>
          </cell>
          <cell r="I452">
            <v>4.53607727346939</v>
          </cell>
        </row>
        <row r="453">
          <cell r="C453" t="str">
            <v>SCS0008279</v>
          </cell>
        </row>
        <row r="453">
          <cell r="E453" t="str">
            <v>M60左罩壳连体皮卡六分</v>
          </cell>
          <cell r="F453" t="str">
            <v>按封样</v>
          </cell>
          <cell r="G453" t="str">
            <v>个</v>
          </cell>
          <cell r="H453">
            <v>5.59761467346939</v>
          </cell>
          <cell r="I453">
            <v>5.59761467346939</v>
          </cell>
        </row>
        <row r="454">
          <cell r="C454" t="str">
            <v>SCS0008280</v>
          </cell>
        </row>
        <row r="454">
          <cell r="E454" t="str">
            <v>M60右罩壳连体皮卡四分</v>
          </cell>
          <cell r="F454" t="str">
            <v>按封样</v>
          </cell>
          <cell r="G454" t="str">
            <v>个</v>
          </cell>
          <cell r="H454">
            <v>5.57636267346939</v>
          </cell>
          <cell r="I454">
            <v>5.57636267346939</v>
          </cell>
        </row>
        <row r="455">
          <cell r="C455" t="str">
            <v>SLT0001711</v>
          </cell>
        </row>
        <row r="455">
          <cell r="E455" t="str">
            <v>支撑杆固定底座</v>
          </cell>
          <cell r="F455" t="str">
            <v>按封样</v>
          </cell>
          <cell r="G455" t="str">
            <v>个</v>
          </cell>
          <cell r="H455">
            <v>0.2</v>
          </cell>
          <cell r="I455">
            <v>0.2</v>
          </cell>
        </row>
        <row r="456">
          <cell r="C456" t="str">
            <v>SLT0001718</v>
          </cell>
        </row>
        <row r="456">
          <cell r="E456" t="str">
            <v>主驾驶座椅左侧罩壳</v>
          </cell>
          <cell r="F456" t="str">
            <v>按封样</v>
          </cell>
          <cell r="G456" t="str">
            <v>个</v>
          </cell>
          <cell r="H456">
            <v>3.16</v>
          </cell>
          <cell r="I456">
            <v>3.16</v>
          </cell>
        </row>
        <row r="457">
          <cell r="C457" t="str">
            <v>SLT0001714</v>
          </cell>
        </row>
        <row r="457">
          <cell r="E457" t="str">
            <v>主驾驶座椅靠背调节手柄</v>
          </cell>
          <cell r="F457" t="str">
            <v>按封样</v>
          </cell>
          <cell r="G457" t="str">
            <v>个</v>
          </cell>
          <cell r="H457">
            <v>0.45</v>
          </cell>
          <cell r="I457">
            <v>0.45</v>
          </cell>
        </row>
        <row r="458">
          <cell r="C458" t="str">
            <v>SLT0001710</v>
          </cell>
        </row>
        <row r="458">
          <cell r="E458" t="str">
            <v>背饰板本体</v>
          </cell>
          <cell r="F458" t="str">
            <v>按封样</v>
          </cell>
          <cell r="G458" t="str">
            <v>个</v>
          </cell>
          <cell r="H458">
            <v>5.504</v>
          </cell>
          <cell r="I458">
            <v>5.504</v>
          </cell>
        </row>
        <row r="459">
          <cell r="C459" t="str">
            <v>SLT0001713</v>
          </cell>
        </row>
        <row r="459">
          <cell r="E459" t="str">
            <v>解锁拉带底座</v>
          </cell>
          <cell r="F459" t="str">
            <v>按封样</v>
          </cell>
          <cell r="G459" t="str">
            <v>个</v>
          </cell>
          <cell r="H459">
            <v>0.2176</v>
          </cell>
          <cell r="I459">
            <v>0.2176</v>
          </cell>
        </row>
        <row r="460">
          <cell r="C460" t="str">
            <v>SLT0001712</v>
          </cell>
        </row>
        <row r="460">
          <cell r="E460" t="str">
            <v>拉带盖板</v>
          </cell>
          <cell r="F460" t="str">
            <v>按封样</v>
          </cell>
          <cell r="G460" t="str">
            <v>个</v>
          </cell>
          <cell r="H460">
            <v>0.1536</v>
          </cell>
          <cell r="I460">
            <v>0.1536</v>
          </cell>
        </row>
        <row r="461">
          <cell r="C461" t="str">
            <v>SLT0001716</v>
          </cell>
        </row>
        <row r="461">
          <cell r="E461" t="str">
            <v>副驾驶左侧罩壳</v>
          </cell>
          <cell r="F461" t="str">
            <v>按封样</v>
          </cell>
          <cell r="G461" t="str">
            <v>个</v>
          </cell>
          <cell r="H461">
            <v>1.4848</v>
          </cell>
          <cell r="I461">
            <v>1.4848</v>
          </cell>
        </row>
        <row r="462">
          <cell r="C462" t="str">
            <v>SLT0001715</v>
          </cell>
        </row>
        <row r="462">
          <cell r="E462" t="str">
            <v>副驾驶右侧罩壳</v>
          </cell>
          <cell r="F462" t="str">
            <v>按封样</v>
          </cell>
          <cell r="G462" t="str">
            <v>个</v>
          </cell>
          <cell r="H462">
            <v>3.16</v>
          </cell>
          <cell r="I462">
            <v>3.16</v>
          </cell>
        </row>
        <row r="463">
          <cell r="C463" t="str">
            <v>SCS0008177</v>
          </cell>
        </row>
        <row r="463">
          <cell r="E463" t="str">
            <v>右舵主驾左侧罩壳（手动）</v>
          </cell>
          <cell r="F463" t="str">
            <v>按封样</v>
          </cell>
          <cell r="G463" t="str">
            <v>个</v>
          </cell>
        </row>
        <row r="463">
          <cell r="I463">
            <v>9.63</v>
          </cell>
        </row>
        <row r="464">
          <cell r="C464" t="str">
            <v>SCS0008178</v>
          </cell>
        </row>
        <row r="464">
          <cell r="E464" t="str">
            <v>升降手柄总成</v>
          </cell>
          <cell r="F464" t="str">
            <v>按封样</v>
          </cell>
          <cell r="G464" t="str">
            <v>个</v>
          </cell>
        </row>
        <row r="464">
          <cell r="I464">
            <v>5.138</v>
          </cell>
        </row>
        <row r="465">
          <cell r="C465" t="str">
            <v>SCS0008204</v>
          </cell>
        </row>
        <row r="465">
          <cell r="E465" t="str">
            <v>升降手柄端盖</v>
          </cell>
          <cell r="F465" t="str">
            <v>按封样</v>
          </cell>
          <cell r="G465" t="str">
            <v>个</v>
          </cell>
        </row>
        <row r="465">
          <cell r="I465">
            <v>0.407</v>
          </cell>
        </row>
        <row r="466">
          <cell r="C466" t="str">
            <v>SCS0008190</v>
          </cell>
        </row>
        <row r="466">
          <cell r="E466" t="str">
            <v>主驾左侧罩壳（手动）</v>
          </cell>
          <cell r="F466" t="str">
            <v>按封样</v>
          </cell>
          <cell r="G466" t="str">
            <v>个</v>
          </cell>
        </row>
        <row r="466">
          <cell r="I466">
            <v>9.63</v>
          </cell>
        </row>
        <row r="467">
          <cell r="C467" t="str">
            <v>BAS0000021</v>
          </cell>
          <cell r="D467" t="str">
            <v>2.01.1195</v>
          </cell>
          <cell r="E467" t="str">
            <v>C32B无油润滑轴承(25*26*32*8)</v>
          </cell>
          <cell r="F467" t="str">
            <v>按封样</v>
          </cell>
          <cell r="G467" t="str">
            <v>个</v>
          </cell>
          <cell r="H467">
            <v>0.64</v>
          </cell>
        </row>
        <row r="468">
          <cell r="C468" t="str">
            <v>BAS0000018</v>
          </cell>
          <cell r="D468" t="str">
            <v>2.01.1196</v>
          </cell>
          <cell r="E468" t="str">
            <v>无油衬套轴承大(14*15*21*5)</v>
          </cell>
          <cell r="F468" t="str">
            <v>按封样</v>
          </cell>
          <cell r="G468" t="str">
            <v>个</v>
          </cell>
          <cell r="H468">
            <v>0.26</v>
          </cell>
        </row>
        <row r="469">
          <cell r="C469" t="str">
            <v>SCS0006701</v>
          </cell>
        </row>
        <row r="469">
          <cell r="E469" t="str">
            <v>齿板</v>
          </cell>
          <cell r="F469" t="str">
            <v>按封样</v>
          </cell>
          <cell r="G469" t="str">
            <v>个</v>
          </cell>
          <cell r="H469">
            <v>5.8</v>
          </cell>
          <cell r="I469">
            <v>6.8</v>
          </cell>
        </row>
        <row r="470">
          <cell r="C470" t="str">
            <v>SCS0005793</v>
          </cell>
        </row>
        <row r="470">
          <cell r="E470" t="str">
            <v>后联动片</v>
          </cell>
          <cell r="F470" t="str">
            <v>按封样</v>
          </cell>
          <cell r="G470" t="str">
            <v>个</v>
          </cell>
          <cell r="H470">
            <v>4.43</v>
          </cell>
          <cell r="I470">
            <v>4.43</v>
          </cell>
        </row>
        <row r="471">
          <cell r="C471" t="str">
            <v>SCS0004504</v>
          </cell>
          <cell r="D471" t="str">
            <v>2.01.1232</v>
          </cell>
          <cell r="E471" t="str">
            <v>C32B自强齿板</v>
          </cell>
          <cell r="F471" t="str">
            <v>按封样</v>
          </cell>
          <cell r="G471" t="str">
            <v>个</v>
          </cell>
          <cell r="H471">
            <v>3.59</v>
          </cell>
          <cell r="I471">
            <v>3.59</v>
          </cell>
        </row>
        <row r="472">
          <cell r="C472" t="str">
            <v>BEC0000018</v>
          </cell>
          <cell r="D472" t="str">
            <v>2.03.469</v>
          </cell>
          <cell r="E472" t="str">
            <v>MA501主驾调节控制盒</v>
          </cell>
          <cell r="F472" t="str">
            <v>按封样</v>
          </cell>
          <cell r="G472" t="str">
            <v>个</v>
          </cell>
          <cell r="H472">
            <v>37</v>
          </cell>
          <cell r="I472">
            <v>35.89</v>
          </cell>
        </row>
        <row r="473">
          <cell r="C473" t="str">
            <v>SCS0003260</v>
          </cell>
          <cell r="D473" t="str">
            <v>2.03.470</v>
          </cell>
          <cell r="E473" t="str">
            <v>MA501主驾座垫调节按钮</v>
          </cell>
          <cell r="F473" t="str">
            <v>按封样</v>
          </cell>
          <cell r="G473" t="str">
            <v>个</v>
          </cell>
          <cell r="H473">
            <v>4.2</v>
          </cell>
          <cell r="I473">
            <v>4.074</v>
          </cell>
        </row>
        <row r="474">
          <cell r="C474" t="str">
            <v>SCS0003261</v>
          </cell>
          <cell r="D474" t="str">
            <v>2.03.471</v>
          </cell>
          <cell r="E474" t="str">
            <v>MA501主驾靠背调节按钮</v>
          </cell>
          <cell r="F474" t="str">
            <v>按封样</v>
          </cell>
          <cell r="G474" t="str">
            <v>个</v>
          </cell>
          <cell r="H474">
            <v>4.2</v>
          </cell>
          <cell r="I474">
            <v>4.074</v>
          </cell>
        </row>
        <row r="475">
          <cell r="C475" t="str">
            <v>BEC0000009</v>
          </cell>
          <cell r="D475" t="str">
            <v>2.01.803</v>
          </cell>
          <cell r="E475" t="str">
            <v>MA501线束</v>
          </cell>
          <cell r="F475" t="str">
            <v>按封样</v>
          </cell>
          <cell r="G475" t="str">
            <v>个</v>
          </cell>
          <cell r="H475">
            <v>28</v>
          </cell>
          <cell r="I475">
            <v>27.16</v>
          </cell>
        </row>
        <row r="476">
          <cell r="C476" t="str">
            <v>BEC0000058</v>
          </cell>
          <cell r="D476" t="str">
            <v>2.01.1000</v>
          </cell>
          <cell r="E476" t="str">
            <v>P203电动六向座椅线束总成</v>
          </cell>
          <cell r="F476" t="str">
            <v>按封样</v>
          </cell>
          <cell r="G476" t="str">
            <v>个</v>
          </cell>
          <cell r="H476">
            <v>23</v>
          </cell>
          <cell r="I476">
            <v>22.31</v>
          </cell>
        </row>
        <row r="477">
          <cell r="C477" t="str">
            <v>SCS0005407</v>
          </cell>
          <cell r="D477" t="str">
            <v>2.03.630</v>
          </cell>
          <cell r="E477" t="str">
            <v>P203靠背调节按钮</v>
          </cell>
          <cell r="F477" t="str">
            <v>按封样</v>
          </cell>
          <cell r="G477" t="str">
            <v>个</v>
          </cell>
          <cell r="H477">
            <v>4</v>
          </cell>
          <cell r="I477">
            <v>3.88</v>
          </cell>
        </row>
        <row r="478">
          <cell r="C478" t="str">
            <v>SCS0005408</v>
          </cell>
          <cell r="D478" t="str">
            <v>2.03.631</v>
          </cell>
          <cell r="E478" t="str">
            <v>P203座垫调节按钮</v>
          </cell>
          <cell r="F478" t="str">
            <v>按封样</v>
          </cell>
          <cell r="G478" t="str">
            <v>个</v>
          </cell>
          <cell r="H478">
            <v>4</v>
          </cell>
          <cell r="I478">
            <v>3.88</v>
          </cell>
        </row>
        <row r="479">
          <cell r="C479" t="str">
            <v>BEC0000056</v>
          </cell>
          <cell r="D479" t="str">
            <v>2.03.632</v>
          </cell>
          <cell r="E479" t="str">
            <v>P203开关控制盒</v>
          </cell>
          <cell r="F479" t="str">
            <v>按封样</v>
          </cell>
          <cell r="G479" t="str">
            <v>个</v>
          </cell>
          <cell r="H479">
            <v>35</v>
          </cell>
          <cell r="I479">
            <v>33.95</v>
          </cell>
        </row>
        <row r="480">
          <cell r="C480" t="str">
            <v>SCS0008095</v>
          </cell>
        </row>
        <row r="480">
          <cell r="E480" t="str">
            <v>驾驶员靠背调节按钮</v>
          </cell>
          <cell r="F480" t="str">
            <v>按封样</v>
          </cell>
          <cell r="G480" t="str">
            <v>个</v>
          </cell>
          <cell r="H480">
            <v>5.9</v>
          </cell>
          <cell r="I480">
            <v>5.723</v>
          </cell>
        </row>
        <row r="481">
          <cell r="C481" t="str">
            <v>SCS0008096</v>
          </cell>
        </row>
        <row r="481">
          <cell r="E481" t="str">
            <v>驾驶员座椅前后上下调节按钮</v>
          </cell>
          <cell r="F481" t="str">
            <v>按封样</v>
          </cell>
          <cell r="G481" t="str">
            <v>个</v>
          </cell>
          <cell r="H481">
            <v>5.9</v>
          </cell>
          <cell r="I481">
            <v>5.723</v>
          </cell>
        </row>
        <row r="482">
          <cell r="C482" t="str">
            <v>SCS0008097</v>
          </cell>
        </row>
        <row r="482">
          <cell r="E482" t="str">
            <v>正驾电动6向座椅开关总成</v>
          </cell>
          <cell r="F482" t="str">
            <v>按封样</v>
          </cell>
          <cell r="G482" t="str">
            <v>个</v>
          </cell>
          <cell r="H482">
            <v>46.57</v>
          </cell>
          <cell r="I482">
            <v>45.1729</v>
          </cell>
        </row>
        <row r="483">
          <cell r="C483" t="str">
            <v>SCS0008098</v>
          </cell>
        </row>
        <row r="483">
          <cell r="E483" t="str">
            <v>正驾电动8向座椅开关总成</v>
          </cell>
          <cell r="F483" t="str">
            <v>按封样</v>
          </cell>
          <cell r="G483" t="str">
            <v>个</v>
          </cell>
          <cell r="H483">
            <v>57.46</v>
          </cell>
          <cell r="I483">
            <v>55.7362</v>
          </cell>
        </row>
        <row r="484">
          <cell r="C484" t="str">
            <v>SCS0008099</v>
          </cell>
        </row>
        <row r="484">
          <cell r="E484" t="str">
            <v>电动4向腰托开关</v>
          </cell>
          <cell r="F484" t="str">
            <v>按封样</v>
          </cell>
          <cell r="G484" t="str">
            <v>个</v>
          </cell>
          <cell r="H484">
            <v>28</v>
          </cell>
          <cell r="I484">
            <v>27.16</v>
          </cell>
        </row>
        <row r="485">
          <cell r="C485" t="str">
            <v>SCS0008160</v>
          </cell>
        </row>
        <row r="485">
          <cell r="E485" t="str">
            <v>副驾座椅靠背调节按钮</v>
          </cell>
          <cell r="F485" t="str">
            <v>按封样</v>
          </cell>
          <cell r="G485" t="str">
            <v>个</v>
          </cell>
          <cell r="H485">
            <v>5.9</v>
          </cell>
          <cell r="I485">
            <v>5.723</v>
          </cell>
        </row>
        <row r="486">
          <cell r="C486" t="str">
            <v>SCS0008161</v>
          </cell>
        </row>
        <row r="486">
          <cell r="E486" t="str">
            <v>副驾座椅前后上下调节按钮</v>
          </cell>
          <cell r="F486" t="str">
            <v>按封样</v>
          </cell>
          <cell r="G486" t="str">
            <v>个</v>
          </cell>
          <cell r="H486">
            <v>5.9</v>
          </cell>
          <cell r="I486">
            <v>5.723</v>
          </cell>
        </row>
        <row r="487">
          <cell r="C487" t="str">
            <v>SCS0008162</v>
          </cell>
        </row>
        <row r="487">
          <cell r="E487" t="str">
            <v>副驾电动4向座椅开关总成</v>
          </cell>
          <cell r="F487" t="str">
            <v>按封样</v>
          </cell>
          <cell r="G487" t="str">
            <v>个</v>
          </cell>
          <cell r="H487">
            <v>38.87</v>
          </cell>
          <cell r="I487">
            <v>37.7039</v>
          </cell>
        </row>
        <row r="488">
          <cell r="C488" t="str">
            <v>SCS0008100</v>
          </cell>
        </row>
        <row r="488">
          <cell r="E488" t="str">
            <v>电动六向座椅线束总成</v>
          </cell>
          <cell r="F488" t="str">
            <v>按封样</v>
          </cell>
          <cell r="G488" t="str">
            <v>个</v>
          </cell>
          <cell r="H488">
            <v>23.3272321696152</v>
          </cell>
          <cell r="I488">
            <v>22.6274152045267</v>
          </cell>
        </row>
        <row r="489">
          <cell r="C489" t="str">
            <v>SCS0008101</v>
          </cell>
        </row>
        <row r="489">
          <cell r="E489" t="str">
            <v>电动八向座椅线束总成</v>
          </cell>
          <cell r="F489" t="str">
            <v>按封样</v>
          </cell>
          <cell r="G489" t="str">
            <v>个</v>
          </cell>
          <cell r="H489">
            <v>44.8848099325357</v>
          </cell>
          <cell r="I489">
            <v>43.5382656345596</v>
          </cell>
        </row>
        <row r="490">
          <cell r="C490" t="str">
            <v>SCS0008163</v>
          </cell>
        </row>
        <row r="490">
          <cell r="E490" t="str">
            <v>副驾电动4向座椅线束总成</v>
          </cell>
          <cell r="F490" t="str">
            <v>按封样</v>
          </cell>
          <cell r="G490" t="str">
            <v>个</v>
          </cell>
          <cell r="H490">
            <v>19.5866573194931</v>
          </cell>
          <cell r="I490">
            <v>18.9990575999083</v>
          </cell>
        </row>
        <row r="491">
          <cell r="C491" t="str">
            <v>SCS0008164</v>
          </cell>
        </row>
        <row r="491">
          <cell r="E491" t="str">
            <v>副驾电动4向带腰托座椅线束总成</v>
          </cell>
          <cell r="F491" t="str">
            <v>按封样</v>
          </cell>
          <cell r="G491" t="str">
            <v>个</v>
          </cell>
          <cell r="H491">
            <v>36.6049894792262</v>
          </cell>
          <cell r="I491">
            <v>28.5</v>
          </cell>
        </row>
        <row r="492">
          <cell r="C492" t="str">
            <v>SCS0008368</v>
          </cell>
        </row>
        <row r="492">
          <cell r="E492" t="str">
            <v>主驾电动4项开关</v>
          </cell>
          <cell r="F492" t="str">
            <v>按封样</v>
          </cell>
          <cell r="G492" t="str">
            <v>个</v>
          </cell>
          <cell r="H492">
            <v>28.8</v>
          </cell>
          <cell r="I492">
            <v>27.936</v>
          </cell>
        </row>
        <row r="493">
          <cell r="C493" t="str">
            <v>SCS0008054</v>
          </cell>
        </row>
        <row r="493">
          <cell r="E493" t="str">
            <v>副驾电动6向座椅线束</v>
          </cell>
          <cell r="F493" t="str">
            <v>按封样</v>
          </cell>
          <cell r="G493" t="str">
            <v>个</v>
          </cell>
          <cell r="H493">
            <v>32.4</v>
          </cell>
          <cell r="I493">
            <v>31.428</v>
          </cell>
        </row>
        <row r="494">
          <cell r="C494" t="str">
            <v>SCS0008055</v>
          </cell>
        </row>
        <row r="494">
          <cell r="E494" t="str">
            <v>副驾电动8向线束带腰托座椅线束总成</v>
          </cell>
          <cell r="F494" t="str">
            <v>按封样</v>
          </cell>
          <cell r="G494" t="str">
            <v>个</v>
          </cell>
          <cell r="H494">
            <v>43.7</v>
          </cell>
          <cell r="I494">
            <v>42.389</v>
          </cell>
        </row>
        <row r="495">
          <cell r="C495" t="str">
            <v>SCS0008048</v>
          </cell>
        </row>
        <row r="495">
          <cell r="E495" t="str">
            <v>副驾电动8向座椅开关总成</v>
          </cell>
          <cell r="F495" t="str">
            <v>按封样</v>
          </cell>
          <cell r="G495" t="str">
            <v>个</v>
          </cell>
          <cell r="H495">
            <v>49.7</v>
          </cell>
          <cell r="I495">
            <v>48.209</v>
          </cell>
        </row>
        <row r="496">
          <cell r="C496" t="str">
            <v>SCS0004530</v>
          </cell>
          <cell r="D496" t="str">
            <v>2.01.1191</v>
          </cell>
          <cell r="E496" t="str">
            <v>后旋转管堵盖</v>
          </cell>
          <cell r="F496" t="str">
            <v>按封样</v>
          </cell>
          <cell r="G496" t="str">
            <v>个</v>
          </cell>
          <cell r="H496">
            <v>0.21</v>
          </cell>
          <cell r="I496">
            <v>0.21</v>
          </cell>
        </row>
        <row r="497">
          <cell r="C497" t="str">
            <v>SCS0003181</v>
          </cell>
        </row>
        <row r="497">
          <cell r="E497" t="str">
            <v>H32B后排四分靠背骨架中间铰链衬套</v>
          </cell>
          <cell r="F497" t="str">
            <v>按封样</v>
          </cell>
          <cell r="G497" t="str">
            <v>个</v>
          </cell>
          <cell r="H497">
            <v>0.19</v>
          </cell>
          <cell r="I497">
            <v>0.19</v>
          </cell>
        </row>
        <row r="498">
          <cell r="C498" t="str">
            <v>SCS0005774</v>
          </cell>
        </row>
        <row r="498">
          <cell r="E498" t="str">
            <v>塑料定心零件</v>
          </cell>
          <cell r="F498" t="str">
            <v>按封样</v>
          </cell>
          <cell r="G498" t="str">
            <v>个</v>
          </cell>
          <cell r="H498">
            <v>0.3178</v>
          </cell>
          <cell r="I498">
            <v>0.3178</v>
          </cell>
        </row>
        <row r="499">
          <cell r="C499" t="str">
            <v>SCS0003190</v>
          </cell>
        </row>
        <row r="499">
          <cell r="E499" t="str">
            <v>弹簧盖大（C40)</v>
          </cell>
          <cell r="F499" t="str">
            <v>按封样</v>
          </cell>
          <cell r="G499" t="str">
            <v>个</v>
          </cell>
          <cell r="H499">
            <v>0.3368</v>
          </cell>
          <cell r="I499">
            <v>0.3368</v>
          </cell>
        </row>
        <row r="500">
          <cell r="C500" t="str">
            <v>SCS0003191</v>
          </cell>
        </row>
        <row r="500">
          <cell r="E500" t="str">
            <v>弹簧盖小（C40)（新状态）</v>
          </cell>
          <cell r="F500" t="str">
            <v>按封样</v>
          </cell>
          <cell r="G500" t="str">
            <v>个</v>
          </cell>
          <cell r="H500">
            <v>0.4114</v>
          </cell>
          <cell r="I500">
            <v>0.4114</v>
          </cell>
        </row>
        <row r="501">
          <cell r="C501" t="str">
            <v>SCS0003783</v>
          </cell>
          <cell r="D501" t="str">
            <v>2.05.401</v>
          </cell>
          <cell r="E501" t="str">
            <v>C40DB60%靠背合棉总成</v>
          </cell>
          <cell r="F501">
            <v>1663</v>
          </cell>
          <cell r="G501" t="str">
            <v>个</v>
          </cell>
          <cell r="H501">
            <v>34.74443</v>
          </cell>
          <cell r="I501">
            <v>34.0495414</v>
          </cell>
        </row>
        <row r="502">
          <cell r="C502" t="str">
            <v>SCS0003780</v>
          </cell>
          <cell r="D502" t="str">
            <v>2.05.398</v>
          </cell>
          <cell r="E502" t="str">
            <v>C40DB40%靠背合棉总成</v>
          </cell>
          <cell r="F502">
            <v>1250</v>
          </cell>
          <cell r="G502" t="str">
            <v>个</v>
          </cell>
          <cell r="H502">
            <v>26.122488</v>
          </cell>
          <cell r="I502">
            <v>25.60003824</v>
          </cell>
        </row>
        <row r="503">
          <cell r="C503" t="str">
            <v>SCS0003778</v>
          </cell>
          <cell r="D503" t="str">
            <v>2.05.396</v>
          </cell>
          <cell r="E503" t="str">
            <v>C40DB后排坐垫发泡总成</v>
          </cell>
          <cell r="F503">
            <v>3250</v>
          </cell>
          <cell r="G503" t="str">
            <v>个</v>
          </cell>
          <cell r="H503">
            <v>67.901358</v>
          </cell>
          <cell r="I503">
            <v>66.54333084</v>
          </cell>
        </row>
        <row r="504">
          <cell r="C504" t="str">
            <v>SCS0003826</v>
          </cell>
          <cell r="D504" t="str">
            <v>2.05.447</v>
          </cell>
          <cell r="E504" t="str">
            <v>C33DB-Z03六分靠背合棉总成（精英型）</v>
          </cell>
          <cell r="F504">
            <v>1630</v>
          </cell>
          <cell r="G504" t="str">
            <v>个</v>
          </cell>
          <cell r="H504">
            <v>34.069504</v>
          </cell>
          <cell r="I504">
            <v>33.38811392</v>
          </cell>
        </row>
        <row r="505">
          <cell r="C505" t="str">
            <v>SCS0003827</v>
          </cell>
          <cell r="D505" t="str">
            <v>2.05.448</v>
          </cell>
          <cell r="E505" t="str">
            <v>C33DB-Z03六分座垫合棉总成（精英型）</v>
          </cell>
          <cell r="F505">
            <v>1850</v>
          </cell>
          <cell r="G505" t="str">
            <v>个</v>
          </cell>
          <cell r="H505">
            <v>38.660902</v>
          </cell>
          <cell r="I505">
            <v>37.88768396</v>
          </cell>
        </row>
        <row r="506">
          <cell r="C506" t="str">
            <v>SCS0003828</v>
          </cell>
          <cell r="D506" t="str">
            <v>2.05.449</v>
          </cell>
          <cell r="E506" t="str">
            <v>C33DB-Z03四分靠背合棉总成（精英型）</v>
          </cell>
          <cell r="F506">
            <v>1000</v>
          </cell>
          <cell r="G506" t="str">
            <v>个</v>
          </cell>
          <cell r="H506">
            <v>20.894188</v>
          </cell>
          <cell r="I506">
            <v>20.47630424</v>
          </cell>
        </row>
        <row r="507">
          <cell r="C507" t="str">
            <v>SCS0003829</v>
          </cell>
          <cell r="D507" t="str">
            <v>2.05.450</v>
          </cell>
          <cell r="E507" t="str">
            <v>C33DB-Z03四分座垫合棉总成（精英型）</v>
          </cell>
          <cell r="F507">
            <v>1223</v>
          </cell>
          <cell r="G507" t="str">
            <v>个</v>
          </cell>
          <cell r="H507">
            <v>25.561634</v>
          </cell>
          <cell r="I507">
            <v>25.05040132</v>
          </cell>
        </row>
        <row r="508">
          <cell r="C508" t="str">
            <v>SCS0003664</v>
          </cell>
          <cell r="D508" t="str">
            <v>2.05.274</v>
          </cell>
          <cell r="E508" t="str">
            <v>C40D后排靠背发泡总成（无扶手）</v>
          </cell>
          <cell r="F508">
            <v>3500</v>
          </cell>
          <cell r="G508" t="str">
            <v>个</v>
          </cell>
          <cell r="H508">
            <v>73.139164</v>
          </cell>
          <cell r="I508">
            <v>71.67638072</v>
          </cell>
        </row>
        <row r="509">
          <cell r="C509" t="str">
            <v>SCS0003839</v>
          </cell>
          <cell r="D509" t="str">
            <v>2.05.462</v>
          </cell>
          <cell r="E509" t="str">
            <v>C40DB后排坐垫发泡总成（Z02）</v>
          </cell>
          <cell r="F509">
            <v>3140</v>
          </cell>
          <cell r="G509" t="str">
            <v>个</v>
          </cell>
          <cell r="H509">
            <v>65.610412</v>
          </cell>
          <cell r="I509">
            <v>64.29820376</v>
          </cell>
        </row>
        <row r="510">
          <cell r="C510" t="str">
            <v>SCS0010038</v>
          </cell>
          <cell r="D510" t="str">
            <v>2.05.515</v>
          </cell>
          <cell r="E510" t="str">
            <v>C33DB-M07驾驶员靠背泡沫总成（不带气囊）</v>
          </cell>
          <cell r="F510">
            <v>951</v>
          </cell>
          <cell r="G510" t="str">
            <v>个</v>
          </cell>
          <cell r="H510">
            <v>19.86754</v>
          </cell>
          <cell r="I510">
            <v>19.4701892</v>
          </cell>
        </row>
        <row r="511">
          <cell r="C511" t="str">
            <v>SCS0010040</v>
          </cell>
          <cell r="D511" t="str">
            <v>2.05.566</v>
          </cell>
          <cell r="E511" t="str">
            <v>C33DB-M07副驾驶员靠背泡沫总成（不带气囊）</v>
          </cell>
          <cell r="F511">
            <v>951</v>
          </cell>
          <cell r="G511" t="str">
            <v>个</v>
          </cell>
          <cell r="H511">
            <v>19.86754</v>
          </cell>
          <cell r="I511">
            <v>19.4701892</v>
          </cell>
        </row>
        <row r="512">
          <cell r="C512" t="str">
            <v>SCS0010051</v>
          </cell>
          <cell r="D512" t="str">
            <v>2.05.327</v>
          </cell>
          <cell r="E512" t="str">
            <v>C33DB-M07主驾坐垫泡沫总成</v>
          </cell>
          <cell r="F512">
            <v>805</v>
          </cell>
          <cell r="G512" t="str">
            <v>个</v>
          </cell>
          <cell r="H512">
            <v>16.816114</v>
          </cell>
          <cell r="I512">
            <v>16.47979172</v>
          </cell>
        </row>
        <row r="513">
          <cell r="C513" t="str">
            <v>SCS0010052</v>
          </cell>
          <cell r="D513" t="str">
            <v>2.05.455</v>
          </cell>
          <cell r="E513" t="str">
            <v>C33DB-M07副驾坐垫泡沫总成</v>
          </cell>
          <cell r="F513">
            <v>805</v>
          </cell>
          <cell r="G513" t="str">
            <v>个</v>
          </cell>
          <cell r="H513">
            <v>16.816114</v>
          </cell>
          <cell r="I513">
            <v>16.47979172</v>
          </cell>
        </row>
        <row r="514">
          <cell r="C514" t="str">
            <v>SCS0010054</v>
          </cell>
          <cell r="D514" t="str">
            <v>2.05.552</v>
          </cell>
          <cell r="E514" t="str">
            <v>C33DB-M07四分座垫合棉总成</v>
          </cell>
          <cell r="F514">
            <v>1396</v>
          </cell>
          <cell r="G514" t="str">
            <v>个</v>
          </cell>
          <cell r="H514">
            <v>29.164408</v>
          </cell>
          <cell r="I514">
            <v>28.58111984</v>
          </cell>
        </row>
        <row r="515">
          <cell r="C515" t="str">
            <v>SCS0010055</v>
          </cell>
          <cell r="D515" t="str">
            <v>2.05.551</v>
          </cell>
          <cell r="E515" t="str">
            <v>C33DB-M07六分座垫合棉总成</v>
          </cell>
          <cell r="F515">
            <v>2262</v>
          </cell>
          <cell r="G515" t="str">
            <v>个</v>
          </cell>
          <cell r="H515">
            <v>47.263832</v>
          </cell>
          <cell r="I515">
            <v>46.31855536</v>
          </cell>
        </row>
        <row r="516">
          <cell r="C516" t="str">
            <v>SCS0010056</v>
          </cell>
          <cell r="D516" t="str">
            <v>2.05.553</v>
          </cell>
          <cell r="E516" t="str">
            <v>C33DB-M07四分靠背合棉总成</v>
          </cell>
          <cell r="F516">
            <v>1064</v>
          </cell>
          <cell r="G516" t="str">
            <v>个</v>
          </cell>
          <cell r="H516">
            <v>22.234534</v>
          </cell>
          <cell r="I516">
            <v>21.78984332</v>
          </cell>
        </row>
        <row r="517">
          <cell r="C517" t="str">
            <v>SCS0010057</v>
          </cell>
          <cell r="D517" t="str">
            <v>2.05.550</v>
          </cell>
          <cell r="E517" t="str">
            <v>C33DB-M07六分靠背合棉总成</v>
          </cell>
          <cell r="F517">
            <v>1740</v>
          </cell>
          <cell r="G517" t="str">
            <v>个</v>
          </cell>
          <cell r="H517">
            <v>36.36045</v>
          </cell>
          <cell r="I517">
            <v>35.633241</v>
          </cell>
        </row>
        <row r="518">
          <cell r="C518" t="str">
            <v>SCS0005378</v>
          </cell>
          <cell r="D518" t="str">
            <v>2.05.529</v>
          </cell>
          <cell r="E518" t="str">
            <v>P203前排座垫泡沫总成</v>
          </cell>
          <cell r="F518">
            <v>900</v>
          </cell>
          <cell r="G518" t="str">
            <v>个</v>
          </cell>
          <cell r="H518">
            <v>18.802868</v>
          </cell>
          <cell r="I518">
            <v>18.42681064</v>
          </cell>
        </row>
        <row r="519">
          <cell r="C519" t="str">
            <v>SCS0005470</v>
          </cell>
          <cell r="D519" t="str">
            <v>2.05.533</v>
          </cell>
          <cell r="E519" t="str">
            <v>P203六分坐垫合棉总成</v>
          </cell>
          <cell r="F519">
            <v>2150</v>
          </cell>
          <cell r="G519" t="str">
            <v>个</v>
          </cell>
          <cell r="H519">
            <v>44.925356</v>
          </cell>
          <cell r="I519">
            <v>44.02684888</v>
          </cell>
        </row>
        <row r="520">
          <cell r="C520" t="str">
            <v>SCS0005458</v>
          </cell>
          <cell r="D520" t="str">
            <v>2.05.534</v>
          </cell>
          <cell r="E520" t="str">
            <v>P203四分坐垫合棉总成</v>
          </cell>
          <cell r="F520">
            <v>1400</v>
          </cell>
          <cell r="G520" t="str">
            <v>个</v>
          </cell>
          <cell r="H520">
            <v>29.249962</v>
          </cell>
          <cell r="I520">
            <v>28.66496276</v>
          </cell>
        </row>
        <row r="521">
          <cell r="C521" t="str">
            <v>SCS0003665</v>
          </cell>
          <cell r="D521" t="str">
            <v>2.05.275</v>
          </cell>
          <cell r="E521" t="str">
            <v>C40D后排靠背发泡总成(带扶手）</v>
          </cell>
          <cell r="F521">
            <v>3.05</v>
          </cell>
          <cell r="G521" t="str">
            <v>个</v>
          </cell>
          <cell r="H521">
            <v>63.728224</v>
          </cell>
          <cell r="I521">
            <v>62.45365952</v>
          </cell>
        </row>
        <row r="522">
          <cell r="C522" t="str">
            <v>SCS0003434</v>
          </cell>
          <cell r="D522" t="str">
            <v>2.05.034</v>
          </cell>
          <cell r="E522" t="str">
            <v>301驾驶员靠背泡沫总成</v>
          </cell>
          <cell r="F522">
            <v>1.1</v>
          </cell>
          <cell r="G522" t="str">
            <v>个</v>
          </cell>
          <cell r="H522">
            <v>22.985508</v>
          </cell>
          <cell r="I522">
            <v>22.52579784</v>
          </cell>
        </row>
        <row r="523">
          <cell r="C523" t="str">
            <v>SCS0003436</v>
          </cell>
          <cell r="D523" t="str">
            <v>2.05.036</v>
          </cell>
          <cell r="E523" t="str">
            <v>301副驾靠背泡沫总成</v>
          </cell>
          <cell r="F523">
            <v>1.1</v>
          </cell>
          <cell r="G523" t="str">
            <v>个</v>
          </cell>
          <cell r="H523">
            <v>22.985508</v>
          </cell>
          <cell r="I523">
            <v>22.52579784</v>
          </cell>
        </row>
        <row r="524">
          <cell r="C524" t="str">
            <v>SCS0003536</v>
          </cell>
          <cell r="D524" t="str">
            <v>2.05.145</v>
          </cell>
          <cell r="E524" t="str">
            <v>C33D驾驶员座垫泡沫总成</v>
          </cell>
          <cell r="F524">
            <v>0.86</v>
          </cell>
          <cell r="G524" t="str">
            <v>个</v>
          </cell>
          <cell r="H524">
            <v>17.96634</v>
          </cell>
          <cell r="I524">
            <v>17.6070132</v>
          </cell>
        </row>
        <row r="525">
          <cell r="C525" t="str">
            <v>SCS0003537</v>
          </cell>
          <cell r="D525" t="str">
            <v>2.05.146</v>
          </cell>
          <cell r="E525" t="str">
            <v>C33D副驾座垫泡沫总成</v>
          </cell>
          <cell r="F525">
            <v>0.86</v>
          </cell>
          <cell r="G525" t="str">
            <v>个</v>
          </cell>
          <cell r="H525">
            <v>17.96634</v>
          </cell>
          <cell r="I525">
            <v>17.6070132</v>
          </cell>
        </row>
        <row r="526">
          <cell r="C526" t="str">
            <v>SCS0003513</v>
          </cell>
          <cell r="D526" t="str">
            <v>2.05.122</v>
          </cell>
          <cell r="E526" t="str">
            <v>C33D六分靠背泡沫总成（带头枕）</v>
          </cell>
          <cell r="F526">
            <v>1.63</v>
          </cell>
          <cell r="G526" t="str">
            <v>个</v>
          </cell>
          <cell r="H526">
            <v>34.059998</v>
          </cell>
          <cell r="I526">
            <v>33.37879804</v>
          </cell>
        </row>
        <row r="527">
          <cell r="C527" t="str">
            <v>SCS0003512</v>
          </cell>
          <cell r="D527" t="str">
            <v>2.05.121</v>
          </cell>
          <cell r="E527" t="str">
            <v>C33D四分靠背泡沫总成</v>
          </cell>
          <cell r="F527">
            <v>1.23</v>
          </cell>
          <cell r="G527" t="str">
            <v>个</v>
          </cell>
          <cell r="H527">
            <v>25.704224</v>
          </cell>
          <cell r="I527">
            <v>25.19013952</v>
          </cell>
        </row>
        <row r="528">
          <cell r="C528" t="str">
            <v>SCS0003446</v>
          </cell>
          <cell r="D528" t="str">
            <v>2.05.046</v>
          </cell>
          <cell r="E528" t="str">
            <v>301后排六分座垫泡沫总成</v>
          </cell>
          <cell r="F528">
            <v>1.66</v>
          </cell>
          <cell r="G528" t="str">
            <v>个</v>
          </cell>
          <cell r="H528">
            <v>34.687394</v>
          </cell>
          <cell r="I528">
            <v>33.99364612</v>
          </cell>
        </row>
        <row r="529">
          <cell r="C529" t="str">
            <v>SCS0003443</v>
          </cell>
          <cell r="D529" t="str">
            <v>2.05.043</v>
          </cell>
          <cell r="E529" t="str">
            <v>301后排四分座垫泡沫总成</v>
          </cell>
          <cell r="F529">
            <v>0.95</v>
          </cell>
          <cell r="G529" t="str">
            <v>个</v>
          </cell>
          <cell r="H529">
            <v>19.848528</v>
          </cell>
          <cell r="I529">
            <v>19.45155744</v>
          </cell>
        </row>
        <row r="530">
          <cell r="C530" t="str">
            <v>SCS0003481</v>
          </cell>
          <cell r="D530" t="str">
            <v>2.05.081</v>
          </cell>
          <cell r="E530" t="str">
            <v>M20右侧独立扶手泡沫</v>
          </cell>
          <cell r="F530">
            <v>0.085</v>
          </cell>
          <cell r="G530" t="str">
            <v>个</v>
          </cell>
          <cell r="H530">
            <v>2.366994</v>
          </cell>
          <cell r="I530">
            <v>2.31965412</v>
          </cell>
        </row>
        <row r="531">
          <cell r="C531" t="str">
            <v>SCS0003480</v>
          </cell>
          <cell r="D531" t="str">
            <v>2.05.080</v>
          </cell>
          <cell r="E531" t="str">
            <v>M20左侧独立扶手泡沫</v>
          </cell>
          <cell r="F531">
            <v>0.085</v>
          </cell>
          <cell r="G531" t="str">
            <v>个</v>
          </cell>
          <cell r="H531">
            <v>2.366994</v>
          </cell>
          <cell r="I531">
            <v>2.31965412</v>
          </cell>
        </row>
        <row r="532">
          <cell r="C532" t="str">
            <v>SCS0011619</v>
          </cell>
        </row>
        <row r="532">
          <cell r="E532" t="str">
            <v>C40DB后排靠背合棉总成（F01）</v>
          </cell>
          <cell r="F532">
            <v>3.811</v>
          </cell>
          <cell r="G532" t="str">
            <v>个</v>
          </cell>
          <cell r="H532">
            <v>79.627750468</v>
          </cell>
          <cell r="I532">
            <v>78.03519545864</v>
          </cell>
        </row>
        <row r="533">
          <cell r="C533" t="str">
            <v>SCS0011785</v>
          </cell>
        </row>
        <row r="533">
          <cell r="E533" t="str">
            <v>C40DB后排座垫合棉总成（F09）</v>
          </cell>
          <cell r="F533">
            <v>4.09</v>
          </cell>
          <cell r="G533" t="str">
            <v>个</v>
          </cell>
          <cell r="H533">
            <v>85.45722892</v>
          </cell>
          <cell r="I533">
            <v>83.7480843416</v>
          </cell>
        </row>
        <row r="534">
          <cell r="C534" t="str">
            <v>SCS0005377</v>
          </cell>
        </row>
        <row r="534">
          <cell r="E534" t="str">
            <v>主驾靠背泡沫总成（P203）</v>
          </cell>
          <cell r="F534">
            <v>1.35</v>
          </cell>
          <cell r="G534" t="str">
            <v>个</v>
          </cell>
          <cell r="H534">
            <v>28.2071538</v>
          </cell>
          <cell r="I534">
            <v>27.643010724</v>
          </cell>
        </row>
        <row r="535">
          <cell r="C535" t="str">
            <v>SCS0005438</v>
          </cell>
        </row>
        <row r="535">
          <cell r="E535" t="str">
            <v>副驾靠背泡沫总成（P203）</v>
          </cell>
          <cell r="F535">
            <v>1.35</v>
          </cell>
          <cell r="G535" t="str">
            <v>个</v>
          </cell>
          <cell r="H535">
            <v>28.2071538</v>
          </cell>
          <cell r="I535">
            <v>27.643010724</v>
          </cell>
        </row>
        <row r="536">
          <cell r="C536" t="str">
            <v>SCS0005484</v>
          </cell>
        </row>
        <row r="536">
          <cell r="E536" t="str">
            <v>靠背合棉总成（P203后排）</v>
          </cell>
          <cell r="F536">
            <v>2.85</v>
          </cell>
          <cell r="G536" t="str">
            <v>个</v>
          </cell>
          <cell r="H536">
            <v>59.5484358</v>
          </cell>
          <cell r="I536">
            <v>58.357467084</v>
          </cell>
        </row>
        <row r="537">
          <cell r="C537" t="str">
            <v>SCS0011434</v>
          </cell>
        </row>
        <row r="537">
          <cell r="E537" t="str">
            <v>前排头枕泡沫总成（F01）</v>
          </cell>
          <cell r="F537">
            <v>0.12</v>
          </cell>
          <cell r="G537" t="str">
            <v>个</v>
          </cell>
          <cell r="H537">
            <v>6.2853672</v>
          </cell>
          <cell r="I537">
            <v>6.159659856</v>
          </cell>
        </row>
        <row r="538">
          <cell r="C538" t="str">
            <v>SCS0003447</v>
          </cell>
        </row>
        <row r="538">
          <cell r="E538" t="str">
            <v>301中间头枕泡沫总成</v>
          </cell>
          <cell r="F538">
            <v>0.11</v>
          </cell>
          <cell r="G538" t="str">
            <v>个</v>
          </cell>
          <cell r="H538">
            <v>3.63846903</v>
          </cell>
          <cell r="I538">
            <v>3.5656996494</v>
          </cell>
        </row>
        <row r="539">
          <cell r="C539" t="str">
            <v>SCS0003414</v>
          </cell>
        </row>
        <row r="539">
          <cell r="E539" t="str">
            <v>驾座头枕泡沫总成（中联）</v>
          </cell>
          <cell r="F539">
            <v>0.2</v>
          </cell>
          <cell r="G539" t="str">
            <v>个</v>
          </cell>
          <cell r="H539">
            <v>5.81990591</v>
          </cell>
          <cell r="I539">
            <v>5.7035077918</v>
          </cell>
        </row>
        <row r="540">
          <cell r="C540" t="str">
            <v>SCS0006801</v>
          </cell>
        </row>
        <row r="540">
          <cell r="E540" t="str">
            <v>发泡</v>
          </cell>
          <cell r="F540">
            <v>0.105</v>
          </cell>
          <cell r="G540" t="str">
            <v>个</v>
          </cell>
          <cell r="H540">
            <v>6.088593</v>
          </cell>
          <cell r="I540">
            <v>5.96682114</v>
          </cell>
        </row>
        <row r="541">
          <cell r="C541" t="str">
            <v>SCS0006797</v>
          </cell>
        </row>
        <row r="541">
          <cell r="E541" t="str">
            <v>发泡</v>
          </cell>
          <cell r="F541">
            <v>0.185</v>
          </cell>
          <cell r="G541" t="str">
            <v>个</v>
          </cell>
          <cell r="H541">
            <v>4.64429889</v>
          </cell>
          <cell r="I541">
            <v>4.5514129122</v>
          </cell>
        </row>
        <row r="542">
          <cell r="C542" t="str">
            <v>SCS0006697</v>
          </cell>
          <cell r="D542" t="str">
            <v>靠背左扶手泡沫总成</v>
          </cell>
          <cell r="E542" t="str">
            <v>靠背左扶手泡沫总成</v>
          </cell>
          <cell r="F542">
            <v>0.61</v>
          </cell>
        </row>
        <row r="542">
          <cell r="H542">
            <v>2.366994</v>
          </cell>
          <cell r="I542">
            <v>2.31965412</v>
          </cell>
        </row>
        <row r="543">
          <cell r="C543" t="str">
            <v>SCS0006699</v>
          </cell>
          <cell r="D543" t="str">
            <v>靠背右扶手泡沫总成</v>
          </cell>
          <cell r="E543" t="str">
            <v>靠背右扶手泡沫总成</v>
          </cell>
          <cell r="F543">
            <v>0.4653</v>
          </cell>
        </row>
        <row r="543">
          <cell r="H543">
            <v>2.366994</v>
          </cell>
          <cell r="I543">
            <v>2.31965412</v>
          </cell>
        </row>
        <row r="544">
          <cell r="C544" t="str">
            <v>SCS0005239</v>
          </cell>
          <cell r="D544" t="str">
            <v>2.05.522</v>
          </cell>
          <cell r="E544" t="str">
            <v>C40DB扶手合棉</v>
          </cell>
          <cell r="F544">
            <v>0.27</v>
          </cell>
          <cell r="G544" t="str">
            <v>个</v>
          </cell>
          <cell r="H544">
            <v>8.27022</v>
          </cell>
          <cell r="I544">
            <v>8.1048156</v>
          </cell>
        </row>
        <row r="545">
          <cell r="C545" t="str">
            <v>SCS0010276</v>
          </cell>
          <cell r="D545" t="str">
            <v>2.05.559</v>
          </cell>
          <cell r="E545" t="str">
            <v>C33DB-M07前排头枕泡沫总成（低配）</v>
          </cell>
          <cell r="F545">
            <v>0.165</v>
          </cell>
          <cell r="G545" t="str">
            <v>个</v>
          </cell>
          <cell r="H545">
            <v>5.456444</v>
          </cell>
          <cell r="I545">
            <v>5.34731512</v>
          </cell>
        </row>
        <row r="546">
          <cell r="C546" t="str">
            <v>SCS0010280</v>
          </cell>
          <cell r="D546" t="str">
            <v>2.05.557</v>
          </cell>
          <cell r="E546" t="str">
            <v>C33DB-M07后排中间头枕泡沫总成</v>
          </cell>
          <cell r="F546">
            <v>0.105</v>
          </cell>
          <cell r="G546" t="str">
            <v>个</v>
          </cell>
          <cell r="H546">
            <v>3.75487</v>
          </cell>
          <cell r="I546">
            <v>3.6797726</v>
          </cell>
        </row>
        <row r="547">
          <cell r="C547" t="str">
            <v>SCS0010279</v>
          </cell>
          <cell r="D547" t="str">
            <v>2.05.556</v>
          </cell>
          <cell r="E547" t="str">
            <v>C33DB-M07后排两侧头枕泡沫总成</v>
          </cell>
          <cell r="F547">
            <v>0.12</v>
          </cell>
          <cell r="G547" t="str">
            <v>个</v>
          </cell>
          <cell r="H547">
            <v>4.173134</v>
          </cell>
          <cell r="I547">
            <v>4.08967132</v>
          </cell>
        </row>
        <row r="548">
          <cell r="C548" t="str">
            <v>SCS0010950</v>
          </cell>
          <cell r="D548" t="str">
            <v>5.05.574</v>
          </cell>
          <cell r="E548" t="str">
            <v>C33D前排头枕泡沫总成（高配 新）</v>
          </cell>
          <cell r="F548">
            <v>0.13</v>
          </cell>
          <cell r="G548" t="str">
            <v>个</v>
          </cell>
          <cell r="H548">
            <v>4.334736</v>
          </cell>
          <cell r="I548">
            <v>4.24804128</v>
          </cell>
        </row>
        <row r="549">
          <cell r="C549" t="str">
            <v>SCS0003506</v>
          </cell>
          <cell r="D549" t="str">
            <v>2.05.115</v>
          </cell>
          <cell r="E549" t="str">
            <v>301前排头枕泡沫总成（高配）</v>
          </cell>
          <cell r="F549">
            <v>0.13</v>
          </cell>
          <cell r="G549" t="str">
            <v>个</v>
          </cell>
          <cell r="H549">
            <v>4.334736</v>
          </cell>
          <cell r="I549">
            <v>4.24804128</v>
          </cell>
        </row>
        <row r="550">
          <cell r="C550" t="str">
            <v>SCS0011580</v>
          </cell>
          <cell r="D550" t="str">
            <v>C40DB整体靠背合棉总成(含头枕）</v>
          </cell>
          <cell r="E550" t="str">
            <v>C40DB后排靠背发泡总成(含头枕）</v>
          </cell>
          <cell r="F550">
            <v>3650</v>
          </cell>
          <cell r="G550" t="str">
            <v>个</v>
          </cell>
          <cell r="H550">
            <v>77.9492</v>
          </cell>
          <cell r="I550">
            <v>76.390216</v>
          </cell>
        </row>
        <row r="551">
          <cell r="C551" t="str">
            <v>SCS0003424</v>
          </cell>
          <cell r="D551" t="str">
            <v>中联司机靠背</v>
          </cell>
          <cell r="E551" t="str">
            <v>中联司机靠背</v>
          </cell>
          <cell r="F551">
            <v>1030</v>
          </cell>
          <cell r="G551" t="str">
            <v>个</v>
          </cell>
          <cell r="H551">
            <v>21.52101364</v>
          </cell>
          <cell r="I551">
            <v>21.0905933672</v>
          </cell>
        </row>
        <row r="552">
          <cell r="C552" t="str">
            <v>SCS0003423</v>
          </cell>
          <cell r="D552" t="str">
            <v>中联司机坐垫</v>
          </cell>
          <cell r="E552" t="str">
            <v>中联司机坐垫</v>
          </cell>
          <cell r="F552">
            <v>970</v>
          </cell>
          <cell r="G552" t="str">
            <v>个</v>
          </cell>
          <cell r="H552">
            <v>20.26736236</v>
          </cell>
          <cell r="I552">
            <v>19.8620151128</v>
          </cell>
        </row>
        <row r="553">
          <cell r="C553" t="str">
            <v>SCS0005372</v>
          </cell>
          <cell r="D553" t="str">
            <v>P203主驾背</v>
          </cell>
          <cell r="E553" t="str">
            <v>P203主驾背/P203副驾背</v>
          </cell>
          <cell r="F553">
            <v>1400</v>
          </cell>
          <cell r="G553" t="str">
            <v>个</v>
          </cell>
          <cell r="H553">
            <v>29.2518632</v>
          </cell>
          <cell r="I553">
            <v>28.666825936</v>
          </cell>
        </row>
        <row r="554">
          <cell r="D554" t="str">
            <v>P203副驾背</v>
          </cell>
        </row>
        <row r="555">
          <cell r="C555" t="str">
            <v>SCS0005445</v>
          </cell>
          <cell r="D555" t="str">
            <v>P203整体靠背（带扶手）</v>
          </cell>
          <cell r="E555" t="str">
            <v>P203整体靠背（带扶手）</v>
          </cell>
          <cell r="F555">
            <v>2570</v>
          </cell>
          <cell r="G555" t="str">
            <v>个</v>
          </cell>
          <cell r="H555">
            <v>53.69806316</v>
          </cell>
          <cell r="I555">
            <v>52.6241018968</v>
          </cell>
        </row>
        <row r="556">
          <cell r="C556" t="str">
            <v>SCS0003484</v>
          </cell>
          <cell r="D556" t="str">
            <v>P203整体靠背（不带扶手）</v>
          </cell>
          <cell r="E556" t="str">
            <v>P203整体靠背（不带扶手）</v>
          </cell>
          <cell r="F556">
            <v>3000</v>
          </cell>
          <cell r="G556" t="str">
            <v>个</v>
          </cell>
          <cell r="H556">
            <v>62.682564</v>
          </cell>
          <cell r="I556">
            <v>61.42891272</v>
          </cell>
        </row>
        <row r="557">
          <cell r="C557" t="str">
            <v>SCS0010923</v>
          </cell>
          <cell r="D557" t="str">
            <v>C40DB后排整体背合棉总成（新）</v>
          </cell>
          <cell r="E557" t="str">
            <v>C40DB后排整体背合棉总成（新）</v>
          </cell>
          <cell r="F557">
            <v>3500</v>
          </cell>
          <cell r="G557" t="str">
            <v>个</v>
          </cell>
          <cell r="H557">
            <v>73.129658</v>
          </cell>
          <cell r="I557">
            <v>71.66706484</v>
          </cell>
        </row>
        <row r="558">
          <cell r="C558" t="str">
            <v>SCS0006724</v>
          </cell>
        </row>
        <row r="558">
          <cell r="E558" t="str">
            <v>中车落地沙发左座垫发泡</v>
          </cell>
          <cell r="F558">
            <v>3.3</v>
          </cell>
          <cell r="G558" t="str">
            <v>个</v>
          </cell>
          <cell r="H558">
            <v>34.193082</v>
          </cell>
          <cell r="I558">
            <v>33.50922036</v>
          </cell>
        </row>
        <row r="559">
          <cell r="C559" t="str">
            <v>SCS0006728</v>
          </cell>
        </row>
        <row r="559">
          <cell r="E559" t="str">
            <v>中车落地沙发左背垫发泡</v>
          </cell>
          <cell r="F559">
            <v>3.38</v>
          </cell>
          <cell r="G559" t="str">
            <v>个</v>
          </cell>
          <cell r="H559">
            <v>35.020104</v>
          </cell>
          <cell r="I559">
            <v>34.31970192</v>
          </cell>
        </row>
        <row r="560">
          <cell r="C560" t="str">
            <v>SCS0006732</v>
          </cell>
        </row>
        <row r="560">
          <cell r="E560" t="str">
            <v>落地沙发右背垫发泡</v>
          </cell>
          <cell r="F560">
            <v>3.38</v>
          </cell>
          <cell r="G560" t="str">
            <v>个</v>
          </cell>
          <cell r="H560">
            <v>35.020104</v>
          </cell>
          <cell r="I560">
            <v>34.31970192</v>
          </cell>
        </row>
        <row r="561">
          <cell r="C561" t="str">
            <v>SCS0006736</v>
          </cell>
        </row>
        <row r="561">
          <cell r="E561" t="str">
            <v>中车落地沙发中坐垫发泡</v>
          </cell>
          <cell r="F561">
            <v>3.1</v>
          </cell>
          <cell r="G561" t="str">
            <v>个</v>
          </cell>
          <cell r="H561">
            <v>32.120774</v>
          </cell>
          <cell r="I561">
            <v>31.47835852</v>
          </cell>
        </row>
        <row r="562">
          <cell r="C562" t="str">
            <v>SCS0006740</v>
          </cell>
        </row>
        <row r="562">
          <cell r="E562" t="str">
            <v>中车背垫-左发泡</v>
          </cell>
          <cell r="F562">
            <v>2.9</v>
          </cell>
          <cell r="G562" t="str">
            <v>个</v>
          </cell>
          <cell r="H562">
            <v>30.048466</v>
          </cell>
          <cell r="I562">
            <v>29.44749668</v>
          </cell>
        </row>
        <row r="563">
          <cell r="C563" t="str">
            <v>SCS0006744</v>
          </cell>
        </row>
        <row r="563">
          <cell r="E563" t="str">
            <v>中车背垫-右发泡</v>
          </cell>
          <cell r="F563">
            <v>2.9</v>
          </cell>
          <cell r="G563" t="str">
            <v>个</v>
          </cell>
          <cell r="H563">
            <v>30.048466</v>
          </cell>
          <cell r="I563">
            <v>29.44749668</v>
          </cell>
        </row>
        <row r="564">
          <cell r="C564" t="str">
            <v>SCS0006748</v>
          </cell>
        </row>
        <row r="564">
          <cell r="E564" t="str">
            <v>一等座椅头枕发泡</v>
          </cell>
          <cell r="F564">
            <v>0.6</v>
          </cell>
          <cell r="G564" t="str">
            <v>个</v>
          </cell>
          <cell r="H564">
            <v>6.102852</v>
          </cell>
          <cell r="I564">
            <v>5.98079496</v>
          </cell>
        </row>
        <row r="565">
          <cell r="C565" t="str">
            <v>SCS0006751</v>
          </cell>
        </row>
        <row r="565">
          <cell r="E565" t="str">
            <v>一等座椅靠背发泡</v>
          </cell>
          <cell r="F565">
            <v>0.9</v>
          </cell>
          <cell r="G565" t="str">
            <v>个</v>
          </cell>
          <cell r="H565">
            <v>9.41094</v>
          </cell>
          <cell r="I565">
            <v>9.2227212</v>
          </cell>
        </row>
        <row r="566">
          <cell r="C566" t="str">
            <v>SCS0006755</v>
          </cell>
        </row>
        <row r="566">
          <cell r="E566" t="str">
            <v>一等座椅坐垫发泡</v>
          </cell>
          <cell r="F566">
            <v>0.9</v>
          </cell>
          <cell r="G566" t="str">
            <v>个</v>
          </cell>
          <cell r="H566">
            <v>9.325386</v>
          </cell>
          <cell r="I566">
            <v>9.13887828</v>
          </cell>
        </row>
        <row r="567">
          <cell r="C567" t="str">
            <v>SCS0006765</v>
          </cell>
        </row>
        <row r="567">
          <cell r="E567" t="str">
            <v>二等座椅头枕发泡</v>
          </cell>
          <cell r="F567">
            <v>0.502</v>
          </cell>
          <cell r="G567" t="str">
            <v>个</v>
          </cell>
          <cell r="H567">
            <v>5.104722</v>
          </cell>
          <cell r="I567">
            <v>5.00262756</v>
          </cell>
        </row>
        <row r="568">
          <cell r="C568" t="str">
            <v>SCS0006770</v>
          </cell>
        </row>
        <row r="568">
          <cell r="E568" t="str">
            <v>中车二等座背垫发泡</v>
          </cell>
          <cell r="F568">
            <v>0.737</v>
          </cell>
          <cell r="G568" t="str">
            <v>个</v>
          </cell>
          <cell r="H568">
            <v>7.709366</v>
          </cell>
          <cell r="I568">
            <v>7.55517868</v>
          </cell>
        </row>
        <row r="569">
          <cell r="C569" t="str">
            <v>SCS0006774</v>
          </cell>
        </row>
        <row r="569">
          <cell r="E569" t="str">
            <v>中车二等座坐垫发泡</v>
          </cell>
          <cell r="F569">
            <v>0.896</v>
          </cell>
          <cell r="G569" t="str">
            <v>个</v>
          </cell>
          <cell r="H569">
            <v>9.287362</v>
          </cell>
          <cell r="I569">
            <v>9.10161476</v>
          </cell>
        </row>
        <row r="570">
          <cell r="C570" t="str">
            <v>SCS0006781</v>
          </cell>
        </row>
        <row r="570">
          <cell r="E570" t="str">
            <v>三四等座椅靠背发泡</v>
          </cell>
          <cell r="F570">
            <v>0.759</v>
          </cell>
          <cell r="G570" t="str">
            <v>个</v>
          </cell>
          <cell r="H570">
            <v>7.718872</v>
          </cell>
          <cell r="I570">
            <v>7.56449456</v>
          </cell>
        </row>
        <row r="571">
          <cell r="C571" t="str">
            <v>SCS0006785</v>
          </cell>
        </row>
        <row r="571">
          <cell r="E571" t="str">
            <v>三四等座椅坐垫发泡</v>
          </cell>
          <cell r="F571">
            <v>0.762</v>
          </cell>
          <cell r="G571" t="str">
            <v>个</v>
          </cell>
          <cell r="H571">
            <v>7.74739</v>
          </cell>
          <cell r="I571">
            <v>7.5924422</v>
          </cell>
        </row>
        <row r="572">
          <cell r="C572" t="str">
            <v>SCS0006789</v>
          </cell>
        </row>
        <row r="572">
          <cell r="E572" t="str">
            <v>折叠座椅靠背发泡</v>
          </cell>
          <cell r="F572">
            <v>0.45</v>
          </cell>
          <cell r="G572" t="str">
            <v>个</v>
          </cell>
          <cell r="H572">
            <v>4.496338</v>
          </cell>
          <cell r="I572">
            <v>4.40641124</v>
          </cell>
        </row>
        <row r="573">
          <cell r="C573" t="str">
            <v>SCS0006793</v>
          </cell>
        </row>
        <row r="573">
          <cell r="E573" t="str">
            <v>中车折叠坐垫发泡</v>
          </cell>
          <cell r="F573">
            <v>0.55</v>
          </cell>
          <cell r="G573" t="str">
            <v>个</v>
          </cell>
          <cell r="H573">
            <v>5.494468</v>
          </cell>
          <cell r="I573">
            <v>5.38457864</v>
          </cell>
        </row>
        <row r="574">
          <cell r="C574" t="str">
            <v>SCS0007019</v>
          </cell>
        </row>
        <row r="574">
          <cell r="E574" t="str">
            <v>单人坐垫发泡</v>
          </cell>
          <cell r="F574">
            <v>1.944</v>
          </cell>
          <cell r="G574" t="str">
            <v>个</v>
          </cell>
          <cell r="H574">
            <v>19.401746</v>
          </cell>
          <cell r="I574">
            <v>19.01371108</v>
          </cell>
        </row>
        <row r="575">
          <cell r="C575" t="str">
            <v>SCS0007020</v>
          </cell>
        </row>
        <row r="575">
          <cell r="E575" t="str">
            <v>单人靠背前发泡前</v>
          </cell>
          <cell r="F575">
            <v>1.848</v>
          </cell>
          <cell r="G575" t="str">
            <v>个</v>
          </cell>
          <cell r="H575">
            <v>18.44164</v>
          </cell>
          <cell r="I575">
            <v>18.0728072</v>
          </cell>
        </row>
        <row r="576">
          <cell r="C576" t="str">
            <v>SCS0007021</v>
          </cell>
        </row>
        <row r="576">
          <cell r="E576" t="str">
            <v>单人靠背后发泡后</v>
          </cell>
          <cell r="F576">
            <v>0.816</v>
          </cell>
          <cell r="G576" t="str">
            <v>个</v>
          </cell>
          <cell r="H576">
            <v>8.146642</v>
          </cell>
          <cell r="I576">
            <v>7.98370916</v>
          </cell>
        </row>
        <row r="577">
          <cell r="C577" t="str">
            <v>SCS0007022</v>
          </cell>
        </row>
        <row r="577">
          <cell r="E577" t="str">
            <v>双人坐垫左发泡</v>
          </cell>
          <cell r="F577">
            <v>2.136</v>
          </cell>
          <cell r="G577" t="str">
            <v>个</v>
          </cell>
          <cell r="H577">
            <v>21.321958</v>
          </cell>
          <cell r="I577">
            <v>20.89551884</v>
          </cell>
        </row>
        <row r="578">
          <cell r="C578" t="str">
            <v>SCS0007023</v>
          </cell>
        </row>
        <row r="578">
          <cell r="E578" t="str">
            <v>双人靠背前左发泡</v>
          </cell>
          <cell r="F578">
            <v>1.968</v>
          </cell>
          <cell r="G578" t="str">
            <v>个</v>
          </cell>
          <cell r="H578">
            <v>19.639396</v>
          </cell>
          <cell r="I578">
            <v>19.24660808</v>
          </cell>
        </row>
        <row r="579">
          <cell r="C579" t="str">
            <v>SCS0007024</v>
          </cell>
        </row>
        <row r="579">
          <cell r="E579" t="str">
            <v>双人靠背后左发泡</v>
          </cell>
          <cell r="F579">
            <v>0.804</v>
          </cell>
          <cell r="G579" t="str">
            <v>个</v>
          </cell>
          <cell r="H579">
            <v>8.023064</v>
          </cell>
          <cell r="I579">
            <v>7.86260272</v>
          </cell>
        </row>
        <row r="580">
          <cell r="C580" t="str">
            <v>SCS0007025</v>
          </cell>
        </row>
        <row r="580">
          <cell r="E580" t="str">
            <v>双人坐垫右发泡</v>
          </cell>
          <cell r="F580">
            <v>2.136</v>
          </cell>
          <cell r="G580" t="str">
            <v>个</v>
          </cell>
          <cell r="H580">
            <v>21.321958</v>
          </cell>
          <cell r="I580">
            <v>20.89551884</v>
          </cell>
        </row>
        <row r="581">
          <cell r="C581" t="str">
            <v>SCS0007026</v>
          </cell>
        </row>
        <row r="581">
          <cell r="E581" t="str">
            <v>双人靠背前右发泡</v>
          </cell>
          <cell r="F581">
            <v>1.968</v>
          </cell>
          <cell r="G581" t="str">
            <v>个</v>
          </cell>
          <cell r="H581">
            <v>19.639396</v>
          </cell>
          <cell r="I581">
            <v>19.24660808</v>
          </cell>
        </row>
        <row r="582">
          <cell r="C582" t="str">
            <v>SCS0007027</v>
          </cell>
        </row>
        <row r="582">
          <cell r="E582" t="str">
            <v>双人靠背后右发泡</v>
          </cell>
          <cell r="F582">
            <v>0.804</v>
          </cell>
          <cell r="G582" t="str">
            <v>个</v>
          </cell>
          <cell r="H582">
            <v>8.023064</v>
          </cell>
          <cell r="I582">
            <v>7.86260272</v>
          </cell>
        </row>
        <row r="583">
          <cell r="C583" t="str">
            <v>SCS0007028</v>
          </cell>
        </row>
        <row r="583">
          <cell r="E583" t="str">
            <v>双人头靠发泡</v>
          </cell>
          <cell r="F583">
            <v>0.36</v>
          </cell>
          <cell r="G583" t="str">
            <v>个</v>
          </cell>
          <cell r="H583">
            <v>3.593268</v>
          </cell>
          <cell r="I583">
            <v>3.52140264</v>
          </cell>
        </row>
        <row r="584">
          <cell r="C584" t="str">
            <v>SCS0006841</v>
          </cell>
        </row>
        <row r="584">
          <cell r="E584" t="str">
            <v>头靠发泡总成</v>
          </cell>
          <cell r="F584">
            <v>0.61</v>
          </cell>
          <cell r="G584" t="str">
            <v>个</v>
          </cell>
          <cell r="H584">
            <v>6.093346</v>
          </cell>
          <cell r="I584">
            <v>5.97147908</v>
          </cell>
        </row>
        <row r="585">
          <cell r="C585" t="str">
            <v>SCS0007165</v>
          </cell>
        </row>
        <row r="585">
          <cell r="E585" t="str">
            <v>单人座椅头枕发泡</v>
          </cell>
          <cell r="F585">
            <v>0.189</v>
          </cell>
          <cell r="G585" t="str">
            <v>个</v>
          </cell>
          <cell r="H585">
            <v>1.82457</v>
          </cell>
          <cell r="I585">
            <v>1.7880786</v>
          </cell>
        </row>
        <row r="586">
          <cell r="C586" t="str">
            <v>SCS0007166</v>
          </cell>
        </row>
        <row r="586">
          <cell r="E586" t="str">
            <v>单人座椅靠背前发泡</v>
          </cell>
          <cell r="F586">
            <v>2.48</v>
          </cell>
          <cell r="G586" t="str">
            <v>个</v>
          </cell>
          <cell r="H586">
            <v>26.28118</v>
          </cell>
          <cell r="I586">
            <v>25.7555564</v>
          </cell>
        </row>
        <row r="587">
          <cell r="C587" t="str">
            <v>SCS0007167</v>
          </cell>
        </row>
        <row r="587">
          <cell r="E587" t="str">
            <v>单人座椅靠背后发泡</v>
          </cell>
          <cell r="F587">
            <v>1.73</v>
          </cell>
          <cell r="G587" t="str">
            <v>个</v>
          </cell>
          <cell r="H587">
            <v>17.37949</v>
          </cell>
          <cell r="I587">
            <v>17.0319002</v>
          </cell>
        </row>
        <row r="588">
          <cell r="C588" t="str">
            <v>SCS0007168</v>
          </cell>
        </row>
        <row r="588">
          <cell r="E588" t="str">
            <v>单人座椅座垫发泡</v>
          </cell>
          <cell r="F588">
            <v>1.885</v>
          </cell>
          <cell r="G588" t="str">
            <v>个</v>
          </cell>
          <cell r="H588">
            <v>19.11191</v>
          </cell>
          <cell r="I588">
            <v>18.7296718</v>
          </cell>
        </row>
        <row r="589">
          <cell r="C589" t="str">
            <v>SCS0007169</v>
          </cell>
        </row>
        <row r="589">
          <cell r="E589" t="str">
            <v>双人座椅左靠背前发泡</v>
          </cell>
          <cell r="F589">
            <v>2.48</v>
          </cell>
          <cell r="G589" t="str">
            <v>个</v>
          </cell>
          <cell r="H589">
            <v>26.28118</v>
          </cell>
          <cell r="I589">
            <v>25.7555564</v>
          </cell>
        </row>
        <row r="590">
          <cell r="C590" t="str">
            <v>SCS0007170</v>
          </cell>
        </row>
        <row r="590">
          <cell r="E590" t="str">
            <v>双人座椅左靠背后发泡</v>
          </cell>
          <cell r="F590">
            <v>1.73</v>
          </cell>
          <cell r="G590" t="str">
            <v>个</v>
          </cell>
          <cell r="H590">
            <v>17.37949</v>
          </cell>
          <cell r="I590">
            <v>17.0319002</v>
          </cell>
        </row>
        <row r="591">
          <cell r="C591" t="str">
            <v>SCS0007171</v>
          </cell>
        </row>
        <row r="591">
          <cell r="E591" t="str">
            <v>双人座椅左靠坐垫发泡</v>
          </cell>
          <cell r="F591">
            <v>1.885</v>
          </cell>
          <cell r="G591" t="str">
            <v>个</v>
          </cell>
          <cell r="H591">
            <v>19.11191</v>
          </cell>
          <cell r="I591">
            <v>18.7296718</v>
          </cell>
        </row>
        <row r="592">
          <cell r="C592" t="str">
            <v>SCS0007172</v>
          </cell>
        </row>
        <row r="592">
          <cell r="E592" t="str">
            <v>双人座椅右靠背前发泡</v>
          </cell>
          <cell r="F592">
            <v>2.48</v>
          </cell>
          <cell r="G592" t="str">
            <v>个</v>
          </cell>
          <cell r="H592">
            <v>26.28118</v>
          </cell>
          <cell r="I592">
            <v>25.7555564</v>
          </cell>
        </row>
        <row r="593">
          <cell r="C593" t="str">
            <v>SCS0007173</v>
          </cell>
        </row>
        <row r="593">
          <cell r="E593" t="str">
            <v>双人座椅右靠背后发泡</v>
          </cell>
          <cell r="F593">
            <v>1.73</v>
          </cell>
          <cell r="G593" t="str">
            <v>个</v>
          </cell>
          <cell r="H593">
            <v>17.37949</v>
          </cell>
          <cell r="I593">
            <v>17.0319002</v>
          </cell>
        </row>
        <row r="594">
          <cell r="C594" t="str">
            <v>SCS0007174</v>
          </cell>
        </row>
        <row r="594">
          <cell r="E594" t="str">
            <v>双人座椅右靠坐垫发泡</v>
          </cell>
          <cell r="F594">
            <v>1.885</v>
          </cell>
          <cell r="G594" t="str">
            <v>个</v>
          </cell>
          <cell r="H594">
            <v>19.11191</v>
          </cell>
          <cell r="I594">
            <v>18.7296718</v>
          </cell>
        </row>
        <row r="595">
          <cell r="C595" t="str">
            <v>SCS0007175</v>
          </cell>
        </row>
        <row r="595">
          <cell r="E595" t="str">
            <v>纵排座椅靠背发泡</v>
          </cell>
          <cell r="F595">
            <v>1</v>
          </cell>
          <cell r="G595" t="str">
            <v>个</v>
          </cell>
          <cell r="H595">
            <v>9.9522</v>
          </cell>
          <cell r="I595">
            <v>9.753156</v>
          </cell>
        </row>
        <row r="596">
          <cell r="C596" t="str">
            <v>SCS0007176</v>
          </cell>
        </row>
        <row r="596">
          <cell r="E596" t="str">
            <v>纵排座椅坐垫右发泡</v>
          </cell>
          <cell r="F596">
            <v>1.3</v>
          </cell>
          <cell r="G596" t="str">
            <v>个</v>
          </cell>
          <cell r="H596">
            <v>12.93786</v>
          </cell>
          <cell r="I596">
            <v>12.6791028</v>
          </cell>
        </row>
        <row r="597">
          <cell r="C597" t="str">
            <v>SCS0007177</v>
          </cell>
        </row>
        <row r="597">
          <cell r="E597" t="str">
            <v>纵排座椅坐垫中发泡</v>
          </cell>
          <cell r="F597">
            <v>1.3</v>
          </cell>
          <cell r="G597" t="str">
            <v>个</v>
          </cell>
          <cell r="H597">
            <v>13.776425</v>
          </cell>
          <cell r="I597">
            <v>13.5008965</v>
          </cell>
        </row>
        <row r="598">
          <cell r="C598" t="str">
            <v>SCS0007178</v>
          </cell>
        </row>
        <row r="598">
          <cell r="E598" t="str">
            <v>纵排座椅坐垫左发泡</v>
          </cell>
          <cell r="F598">
            <v>1.3</v>
          </cell>
          <cell r="G598" t="str">
            <v>个</v>
          </cell>
          <cell r="H598">
            <v>12.93786</v>
          </cell>
          <cell r="I598">
            <v>12.6791028</v>
          </cell>
        </row>
        <row r="599">
          <cell r="C599" t="str">
            <v>SCS0003598</v>
          </cell>
        </row>
        <row r="599">
          <cell r="E599" t="str">
            <v>C32B前排靠背</v>
          </cell>
          <cell r="F599">
            <v>1434.5</v>
          </cell>
          <cell r="G599" t="str">
            <v>个</v>
          </cell>
          <cell r="H599">
            <v>29.943753</v>
          </cell>
          <cell r="I599">
            <v>29.34487794</v>
          </cell>
        </row>
        <row r="600">
          <cell r="C600" t="str">
            <v>SCS0003605</v>
          </cell>
        </row>
        <row r="600">
          <cell r="E600" t="str">
            <v>C32B前排主驾坐垫</v>
          </cell>
          <cell r="F600">
            <v>1118.25</v>
          </cell>
          <cell r="G600" t="str">
            <v>个</v>
          </cell>
          <cell r="H600">
            <v>23.3423505</v>
          </cell>
          <cell r="I600">
            <v>22.87550349</v>
          </cell>
        </row>
        <row r="601">
          <cell r="C601" t="str">
            <v>SCS0003606</v>
          </cell>
        </row>
        <row r="601">
          <cell r="E601" t="str">
            <v>C32B前排副驾坐垫</v>
          </cell>
          <cell r="F601">
            <v>1118.25</v>
          </cell>
          <cell r="G601" t="str">
            <v>个</v>
          </cell>
          <cell r="H601">
            <v>23.3423505</v>
          </cell>
          <cell r="I601">
            <v>22.87550349</v>
          </cell>
        </row>
        <row r="602">
          <cell r="C602" t="str">
            <v>SCS0003610</v>
          </cell>
        </row>
        <row r="602">
          <cell r="E602" t="str">
            <v>C32B后排四分靠背</v>
          </cell>
          <cell r="F602">
            <v>1434.5</v>
          </cell>
          <cell r="G602" t="str">
            <v>个</v>
          </cell>
          <cell r="H602">
            <v>29.943753</v>
          </cell>
          <cell r="I602">
            <v>29.34487794</v>
          </cell>
        </row>
        <row r="603">
          <cell r="C603" t="str">
            <v>SCS0011638</v>
          </cell>
        </row>
        <row r="603">
          <cell r="E603" t="str">
            <v>C32B后排六分靠背</v>
          </cell>
          <cell r="F603">
            <v>1970.3</v>
          </cell>
          <cell r="G603" t="str">
            <v>个</v>
          </cell>
          <cell r="H603">
            <v>41.1280422</v>
          </cell>
          <cell r="I603">
            <v>40.305481356</v>
          </cell>
        </row>
        <row r="604">
          <cell r="C604" t="str">
            <v>SCS0003617</v>
          </cell>
        </row>
        <row r="604">
          <cell r="E604" t="str">
            <v>C32B后排整体坐垫</v>
          </cell>
          <cell r="F604">
            <v>4234</v>
          </cell>
          <cell r="G604" t="str">
            <v>个</v>
          </cell>
          <cell r="H604">
            <v>88.380516</v>
          </cell>
          <cell r="I604">
            <v>86.61290568</v>
          </cell>
        </row>
        <row r="605">
          <cell r="C605" t="str">
            <v>SCS0011620</v>
          </cell>
        </row>
        <row r="605">
          <cell r="E605" t="str">
            <v>C40D-F01四分靠背</v>
          </cell>
          <cell r="F605">
            <v>1550</v>
          </cell>
          <cell r="G605" t="str">
            <v>个</v>
          </cell>
          <cell r="H605">
            <v>32.38508</v>
          </cell>
          <cell r="I605">
            <v>31.7373784</v>
          </cell>
        </row>
        <row r="606">
          <cell r="C606" t="str">
            <v>SCS0011621</v>
          </cell>
        </row>
        <row r="606">
          <cell r="E606" t="str">
            <v>C40D-F01六分靠背</v>
          </cell>
          <cell r="F606">
            <v>1970</v>
          </cell>
          <cell r="G606" t="str">
            <v>个</v>
          </cell>
          <cell r="H606">
            <v>41.160392</v>
          </cell>
          <cell r="I606">
            <v>40.33718416</v>
          </cell>
        </row>
        <row r="607">
          <cell r="C607" t="str">
            <v>SCS0011732</v>
          </cell>
        </row>
        <row r="607">
          <cell r="E607" t="str">
            <v>C40D-F01整体坐垫</v>
          </cell>
          <cell r="F607">
            <v>3700</v>
          </cell>
          <cell r="G607" t="str">
            <v>个</v>
          </cell>
          <cell r="H607">
            <v>77.30632</v>
          </cell>
          <cell r="I607">
            <v>75.7601936</v>
          </cell>
        </row>
        <row r="608">
          <cell r="C608" t="str">
            <v>SCS0007455</v>
          </cell>
        </row>
        <row r="608">
          <cell r="E608" t="str">
            <v>麦格纳HA2坐垫发泡</v>
          </cell>
          <cell r="F608">
            <v>3100</v>
          </cell>
          <cell r="G608" t="str">
            <v>个</v>
          </cell>
          <cell r="H608">
            <v>64.77016</v>
          </cell>
          <cell r="I608">
            <v>63.4747568</v>
          </cell>
        </row>
        <row r="609">
          <cell r="C609" t="str">
            <v>SCS0007546</v>
          </cell>
        </row>
        <row r="609">
          <cell r="E609" t="str">
            <v>齿轨头枕</v>
          </cell>
          <cell r="F609">
            <v>400</v>
          </cell>
          <cell r="G609" t="str">
            <v>个</v>
          </cell>
          <cell r="H609">
            <v>12.152</v>
          </cell>
          <cell r="I609">
            <v>11.90896</v>
          </cell>
        </row>
        <row r="610">
          <cell r="C610" t="str">
            <v>SHT0013756</v>
          </cell>
        </row>
        <row r="610">
          <cell r="E610" t="str">
            <v>吊车头枕</v>
          </cell>
          <cell r="F610">
            <v>200</v>
          </cell>
          <cell r="G610" t="str">
            <v>个</v>
          </cell>
          <cell r="H610">
            <v>6.076</v>
          </cell>
          <cell r="I610">
            <v>5.95448</v>
          </cell>
        </row>
        <row r="611">
          <cell r="C611" t="str">
            <v>SHT0013764</v>
          </cell>
        </row>
        <row r="611">
          <cell r="E611" t="str">
            <v>吊车整体靠背</v>
          </cell>
          <cell r="F611">
            <v>2600</v>
          </cell>
          <cell r="G611" t="str">
            <v>个</v>
          </cell>
          <cell r="H611">
            <v>54.32336</v>
          </cell>
          <cell r="I611">
            <v>53.2368928</v>
          </cell>
        </row>
        <row r="612">
          <cell r="C612" t="str">
            <v>SCS0003708</v>
          </cell>
        </row>
        <row r="612">
          <cell r="E612" t="str">
            <v>皮卡四分座</v>
          </cell>
          <cell r="F612">
            <v>900</v>
          </cell>
          <cell r="G612" t="str">
            <v>个</v>
          </cell>
          <cell r="H612">
            <v>18.80424</v>
          </cell>
          <cell r="I612">
            <v>18.4281552</v>
          </cell>
        </row>
        <row r="613">
          <cell r="C613" t="str">
            <v>SCS0003707</v>
          </cell>
        </row>
        <row r="613">
          <cell r="E613" t="str">
            <v>皮卡六分座</v>
          </cell>
          <cell r="F613">
            <v>1483</v>
          </cell>
          <cell r="G613" t="str">
            <v>个</v>
          </cell>
          <cell r="H613">
            <v>30.9852088</v>
          </cell>
          <cell r="I613">
            <v>30.365504624</v>
          </cell>
        </row>
        <row r="614">
          <cell r="C614" t="str">
            <v>SCS0003706</v>
          </cell>
        </row>
        <row r="614">
          <cell r="E614" t="str">
            <v>皮卡四分靠</v>
          </cell>
          <cell r="F614">
            <v>773</v>
          </cell>
          <cell r="G614" t="str">
            <v>个</v>
          </cell>
          <cell r="H614">
            <v>16.1507528</v>
          </cell>
          <cell r="I614">
            <v>15.827737744</v>
          </cell>
        </row>
        <row r="615">
          <cell r="C615" t="str">
            <v>SCS0003705</v>
          </cell>
        </row>
        <row r="615">
          <cell r="E615" t="str">
            <v>皮卡六分靠</v>
          </cell>
          <cell r="F615">
            <v>1242</v>
          </cell>
          <cell r="G615" t="str">
            <v>个</v>
          </cell>
          <cell r="H615">
            <v>25.9498512</v>
          </cell>
          <cell r="I615">
            <v>25.430854176</v>
          </cell>
        </row>
        <row r="616">
          <cell r="C616" t="str">
            <v>SCS0007564</v>
          </cell>
        </row>
        <row r="616">
          <cell r="E616" t="str">
            <v>皮卡中间头枕</v>
          </cell>
          <cell r="F616">
            <v>80</v>
          </cell>
          <cell r="G616" t="str">
            <v>个</v>
          </cell>
          <cell r="H616">
            <v>2.4304</v>
          </cell>
          <cell r="I616">
            <v>2.381792</v>
          </cell>
        </row>
        <row r="617">
          <cell r="C617" t="str">
            <v>SCS0008019</v>
          </cell>
        </row>
        <row r="617">
          <cell r="E617" t="str">
            <v>P203-2022靠背中间缺口发泡</v>
          </cell>
          <cell r="F617">
            <v>50</v>
          </cell>
        </row>
        <row r="617">
          <cell r="H617">
            <v>1.45</v>
          </cell>
          <cell r="I617">
            <v>1.421</v>
          </cell>
        </row>
        <row r="618">
          <cell r="C618" t="str">
            <v>SCS0003609</v>
          </cell>
        </row>
        <row r="618">
          <cell r="E618" t="str">
            <v>C32B后排六分靠背</v>
          </cell>
          <cell r="F618">
            <v>1970.3</v>
          </cell>
        </row>
        <row r="618">
          <cell r="H618">
            <v>41.13</v>
          </cell>
          <cell r="I618">
            <v>40.3074</v>
          </cell>
        </row>
        <row r="619">
          <cell r="C619" t="str">
            <v>SLT0001662</v>
          </cell>
        </row>
        <row r="619">
          <cell r="E619" t="str">
            <v>金琥正驾驶员背发泡</v>
          </cell>
          <cell r="F619">
            <v>1100</v>
          </cell>
        </row>
        <row r="619">
          <cell r="H619">
            <v>22.98</v>
          </cell>
          <cell r="I619">
            <v>22.5204</v>
          </cell>
        </row>
        <row r="620">
          <cell r="C620" t="str">
            <v>SLT0001661</v>
          </cell>
        </row>
        <row r="620">
          <cell r="E620" t="str">
            <v>金琥正驾驶员座发泡</v>
          </cell>
          <cell r="F620">
            <v>960</v>
          </cell>
        </row>
        <row r="620">
          <cell r="H620">
            <v>20.0544</v>
          </cell>
          <cell r="I620">
            <v>19.653312</v>
          </cell>
        </row>
        <row r="621">
          <cell r="C621" t="str">
            <v>SLT0001663</v>
          </cell>
        </row>
        <row r="621">
          <cell r="E621" t="str">
            <v>金琥副驾驶员背发泡</v>
          </cell>
          <cell r="F621">
            <v>800</v>
          </cell>
        </row>
        <row r="621">
          <cell r="H621">
            <v>16.712</v>
          </cell>
          <cell r="I621">
            <v>16.37776</v>
          </cell>
        </row>
        <row r="622">
          <cell r="C622" t="str">
            <v>SLT0001664</v>
          </cell>
        </row>
        <row r="622">
          <cell r="E622" t="str">
            <v>金琥副驾驶员座发泡</v>
          </cell>
          <cell r="F622">
            <v>800</v>
          </cell>
        </row>
        <row r="622">
          <cell r="H622">
            <v>16.712</v>
          </cell>
          <cell r="I622">
            <v>16.37776</v>
          </cell>
        </row>
        <row r="623">
          <cell r="C623" t="str">
            <v>SCS0008364</v>
          </cell>
        </row>
        <row r="623">
          <cell r="E623" t="str">
            <v>头枕发泡本体总成</v>
          </cell>
          <cell r="F623">
            <v>165</v>
          </cell>
        </row>
        <row r="623">
          <cell r="H623">
            <v>4.94</v>
          </cell>
          <cell r="I623">
            <v>4.8412</v>
          </cell>
        </row>
        <row r="624">
          <cell r="C624" t="str">
            <v>BFA0000008</v>
          </cell>
          <cell r="D624" t="str">
            <v>弹簧垫圈φ8</v>
          </cell>
          <cell r="E624" t="str">
            <v>弹簧垫圈φ8</v>
          </cell>
          <cell r="F624" t="str">
            <v>φ 8</v>
          </cell>
          <cell r="G624" t="str">
            <v>个</v>
          </cell>
          <cell r="H624">
            <v>0.01</v>
          </cell>
        </row>
        <row r="625">
          <cell r="C625" t="str">
            <v>BFA0000007</v>
          </cell>
          <cell r="D625" t="str">
            <v>平垫圈φ8</v>
          </cell>
          <cell r="E625" t="str">
            <v>平垫圈φ8</v>
          </cell>
          <cell r="F625" t="str">
            <v>φ8</v>
          </cell>
          <cell r="G625" t="str">
            <v>个</v>
          </cell>
          <cell r="H625">
            <v>0.019</v>
          </cell>
        </row>
        <row r="626">
          <cell r="C626" t="str">
            <v>BEA0000006</v>
          </cell>
          <cell r="D626" t="str">
            <v>平垫圈φ10</v>
          </cell>
          <cell r="E626" t="str">
            <v>平垫圈φ10</v>
          </cell>
          <cell r="F626" t="str">
            <v>φi0</v>
          </cell>
          <cell r="G626" t="str">
            <v>个</v>
          </cell>
          <cell r="H626">
            <v>0.029</v>
          </cell>
        </row>
        <row r="627">
          <cell r="C627" t="str">
            <v>BFA0000050</v>
          </cell>
          <cell r="D627" t="str">
            <v>蝶形垫限φ8</v>
          </cell>
          <cell r="E627" t="str">
            <v>蝶形垫限φ8</v>
          </cell>
          <cell r="F627" t="str">
            <v>φ 8</v>
          </cell>
          <cell r="G627" t="str">
            <v>个</v>
          </cell>
          <cell r="H627">
            <v>0.126</v>
          </cell>
        </row>
        <row r="628">
          <cell r="C628" t="str">
            <v>BFA0000010</v>
          </cell>
          <cell r="D628" t="str">
            <v>尼龙自锁螺母</v>
          </cell>
          <cell r="E628" t="str">
            <v>尼龙自锁螺母</v>
          </cell>
          <cell r="F628" t="str">
            <v>M8</v>
          </cell>
          <cell r="G628" t="str">
            <v>个</v>
          </cell>
          <cell r="H628">
            <v>0.058</v>
          </cell>
        </row>
        <row r="629">
          <cell r="C629" t="str">
            <v>BFA0000051</v>
          </cell>
          <cell r="D629" t="str">
            <v>十字槽盘头螺钉</v>
          </cell>
          <cell r="E629" t="str">
            <v>十字槽盘头螺钉</v>
          </cell>
          <cell r="F629" t="str">
            <v>M5*6</v>
          </cell>
          <cell r="G629" t="str">
            <v>个</v>
          </cell>
          <cell r="H629">
            <v>0.019</v>
          </cell>
        </row>
        <row r="630">
          <cell r="C630" t="str">
            <v>BFA0000052</v>
          </cell>
          <cell r="D630" t="str">
            <v>十字槽沉头螺钉</v>
          </cell>
          <cell r="E630" t="str">
            <v>十字槽沉头螺钉</v>
          </cell>
          <cell r="F630" t="str">
            <v>M4*6</v>
          </cell>
          <cell r="G630" t="str">
            <v>个</v>
          </cell>
          <cell r="H630">
            <v>0.01</v>
          </cell>
        </row>
        <row r="631">
          <cell r="C631" t="str">
            <v>BFA0000055</v>
          </cell>
          <cell r="D631" t="str">
            <v>十字槽圆头自攻螺钉</v>
          </cell>
          <cell r="E631" t="str">
            <v>十字槽圆头自攻螺钉</v>
          </cell>
          <cell r="F631" t="str">
            <v>ST4.2*13</v>
          </cell>
          <cell r="G631" t="str">
            <v>个</v>
          </cell>
          <cell r="H631">
            <v>0.029</v>
          </cell>
        </row>
        <row r="632">
          <cell r="C632" t="str">
            <v>BFA0000056</v>
          </cell>
          <cell r="D632" t="str">
            <v>内六角头螺栓</v>
          </cell>
          <cell r="E632" t="str">
            <v>内六角头螺栓</v>
          </cell>
          <cell r="F632" t="str">
            <v>M8*25</v>
          </cell>
          <cell r="G632" t="str">
            <v>个</v>
          </cell>
          <cell r="H632">
            <v>0.126</v>
          </cell>
        </row>
        <row r="633">
          <cell r="C633" t="str">
            <v>BFA0000059</v>
          </cell>
          <cell r="D633" t="str">
            <v>开口销</v>
          </cell>
          <cell r="E633" t="str">
            <v>开口销</v>
          </cell>
          <cell r="F633" t="str">
            <v>φ3.2*18</v>
          </cell>
          <cell r="G633" t="str">
            <v>个</v>
          </cell>
          <cell r="H633">
            <v>0.01</v>
          </cell>
        </row>
        <row r="634">
          <cell r="C634" t="str">
            <v>BFA0000028</v>
          </cell>
          <cell r="D634" t="str">
            <v>尼龙自锁螺母M6</v>
          </cell>
          <cell r="E634" t="str">
            <v>尼龙自锁螺母M6</v>
          </cell>
          <cell r="F634" t="str">
            <v>M6</v>
          </cell>
          <cell r="G634" t="str">
            <v>个</v>
          </cell>
          <cell r="H634">
            <v>0.039</v>
          </cell>
        </row>
        <row r="635">
          <cell r="C635" t="str">
            <v>BEA0000067</v>
          </cell>
          <cell r="D635" t="str">
            <v>四方焊接幡母</v>
          </cell>
          <cell r="E635" t="str">
            <v>四方焊接幡母</v>
          </cell>
          <cell r="F635" t="str">
            <v>M8</v>
          </cell>
          <cell r="G635" t="str">
            <v>个</v>
          </cell>
          <cell r="H635">
            <v>0.078</v>
          </cell>
        </row>
        <row r="636">
          <cell r="C636" t="str">
            <v>BFA0000068</v>
          </cell>
          <cell r="D636" t="str">
            <v>六角法兰承面带齿螺栓M8</v>
          </cell>
          <cell r="E636" t="str">
            <v>六角法兰承面带齿螺栓M8</v>
          </cell>
          <cell r="F636" t="str">
            <v>M8*20</v>
          </cell>
          <cell r="G636" t="str">
            <v>个</v>
          </cell>
          <cell r="H636">
            <v>0.272</v>
          </cell>
        </row>
        <row r="637">
          <cell r="C637" t="str">
            <v>BFA0000069</v>
          </cell>
          <cell r="D637" t="str">
            <v>全金属六角法兰面锁紧螺母</v>
          </cell>
          <cell r="E637" t="str">
            <v>全金属六角法兰面锁紧螺母</v>
          </cell>
          <cell r="F637" t="str">
            <v>M8</v>
          </cell>
          <cell r="G637" t="str">
            <v>个</v>
          </cell>
          <cell r="H637">
            <v>0.126</v>
          </cell>
        </row>
        <row r="638">
          <cell r="C638" t="str">
            <v>BFA0000110</v>
          </cell>
          <cell r="D638" t="str">
            <v>全金属六角法兰面锁紧螺母</v>
          </cell>
          <cell r="E638" t="str">
            <v>全金属六角法兰面锁紧螺母</v>
          </cell>
          <cell r="F638" t="str">
            <v>M8</v>
          </cell>
          <cell r="G638" t="str">
            <v>个</v>
          </cell>
          <cell r="H638">
            <v>0.126</v>
          </cell>
        </row>
        <row r="639">
          <cell r="C639" t="str">
            <v>BFA0000070</v>
          </cell>
          <cell r="D639" t="str">
            <v>六角法兰承面带齿螺栓M10</v>
          </cell>
          <cell r="E639" t="str">
            <v>六角法兰承面带齿螺栓M10</v>
          </cell>
          <cell r="F639" t="str">
            <v>M10*20</v>
          </cell>
          <cell r="G639" t="str">
            <v>个</v>
          </cell>
          <cell r="H639">
            <v>0.34</v>
          </cell>
        </row>
        <row r="640">
          <cell r="C640" t="str">
            <v>BFA0000071</v>
          </cell>
          <cell r="D640" t="str">
            <v>7/16英寸六角头螺栓</v>
          </cell>
          <cell r="E640" t="str">
            <v>7/16英寸六角头螺栓</v>
          </cell>
          <cell r="F640" t="str">
            <v>7/16*25</v>
          </cell>
          <cell r="G640" t="str">
            <v>个</v>
          </cell>
          <cell r="H640">
            <v>0.446</v>
          </cell>
        </row>
        <row r="641">
          <cell r="C641" t="str">
            <v>BFA0000074</v>
          </cell>
          <cell r="D641" t="str">
            <v>十字槽盘头自攻锁紧螺钉</v>
          </cell>
          <cell r="E641" t="str">
            <v>十字槽盘头自攻锁紧螺钉</v>
          </cell>
          <cell r="F641" t="str">
            <v>M5*10</v>
          </cell>
          <cell r="G641" t="str">
            <v>个</v>
          </cell>
          <cell r="H641">
            <v>0.165</v>
          </cell>
        </row>
        <row r="642">
          <cell r="C642" t="str">
            <v>BFA0000090</v>
          </cell>
          <cell r="D642" t="str">
            <v>十字槽圆头自攻螺钉(F型)</v>
          </cell>
          <cell r="E642" t="str">
            <v>十字槽圆头自攻螺钉(F型)</v>
          </cell>
          <cell r="F642" t="str">
            <v>5.2*10</v>
          </cell>
          <cell r="G642" t="str">
            <v>个</v>
          </cell>
          <cell r="H642">
            <v>0.175</v>
          </cell>
        </row>
        <row r="643">
          <cell r="C643" t="str">
            <v>BFA0000075</v>
          </cell>
          <cell r="D643" t="str">
            <v>外六角螺样</v>
          </cell>
          <cell r="E643" t="str">
            <v>外六角螺样</v>
          </cell>
          <cell r="F643" t="str">
            <v>M10*40</v>
          </cell>
          <cell r="G643" t="str">
            <v>个</v>
          </cell>
          <cell r="H643">
            <v>0.262</v>
          </cell>
        </row>
        <row r="644">
          <cell r="C644" t="str">
            <v>BFA0000009</v>
          </cell>
          <cell r="D644" t="str">
            <v>弹篝垫胭</v>
          </cell>
          <cell r="E644" t="str">
            <v>弹篝垫胭</v>
          </cell>
          <cell r="F644" t="str">
            <v>φ10</v>
          </cell>
          <cell r="G644" t="str">
            <v>个</v>
          </cell>
          <cell r="H644">
            <v>0.029</v>
          </cell>
        </row>
        <row r="645">
          <cell r="C645" t="str">
            <v>BFA0000076</v>
          </cell>
          <cell r="D645" t="str">
            <v>六角头法兰螺栓</v>
          </cell>
          <cell r="E645" t="str">
            <v>六角头法兰螺栓</v>
          </cell>
          <cell r="F645" t="str">
            <v>M12*30</v>
          </cell>
          <cell r="G645" t="str">
            <v>个</v>
          </cell>
          <cell r="H645">
            <v>0.65</v>
          </cell>
        </row>
        <row r="646">
          <cell r="C646" t="str">
            <v>BFA0000077</v>
          </cell>
          <cell r="D646" t="str">
            <v>十字槽盘头螺钉</v>
          </cell>
          <cell r="E646" t="str">
            <v>十字槽盘头螺钉</v>
          </cell>
          <cell r="F646" t="str">
            <v>M4*6</v>
          </cell>
          <cell r="G646" t="str">
            <v>个</v>
          </cell>
          <cell r="H646">
            <v>0.01</v>
          </cell>
        </row>
        <row r="647">
          <cell r="C647" t="str">
            <v>BFA0000080</v>
          </cell>
          <cell r="D647" t="str">
            <v>全金属六角法兰面锁紧螺母</v>
          </cell>
          <cell r="E647" t="str">
            <v>全金属六角法兰面锁紧螺母</v>
          </cell>
          <cell r="F647" t="str">
            <v>M10</v>
          </cell>
          <cell r="G647" t="str">
            <v>个</v>
          </cell>
          <cell r="H647">
            <v>0.175</v>
          </cell>
        </row>
        <row r="648">
          <cell r="C648" t="str">
            <v>BFA0000019</v>
          </cell>
          <cell r="D648" t="str">
            <v>盖形螺母</v>
          </cell>
          <cell r="E648" t="str">
            <v>盖形螺母</v>
          </cell>
          <cell r="F648" t="str">
            <v>M8</v>
          </cell>
          <cell r="G648" t="str">
            <v>个</v>
          </cell>
          <cell r="H648">
            <v>0.204</v>
          </cell>
        </row>
        <row r="649">
          <cell r="C649" t="str">
            <v>BFA0000083</v>
          </cell>
          <cell r="D649" t="str">
            <v>十字槽盘头自攻螺钉</v>
          </cell>
          <cell r="E649" t="str">
            <v>十字槽盘头自攻螺钉</v>
          </cell>
          <cell r="F649" t="str">
            <v>ST5.5*13</v>
          </cell>
          <cell r="G649" t="str">
            <v>个</v>
          </cell>
          <cell r="H649">
            <v>0.049</v>
          </cell>
        </row>
        <row r="650">
          <cell r="C650" t="str">
            <v>BFA0000021</v>
          </cell>
          <cell r="D650" t="str">
            <v>十字槽圆头自攻螺钉</v>
          </cell>
          <cell r="E650" t="str">
            <v>十字槽圆头自攻螺钉</v>
          </cell>
          <cell r="F650" t="str">
            <v>4.8*16</v>
          </cell>
          <cell r="G650" t="str">
            <v>个</v>
          </cell>
          <cell r="H650">
            <v>0.049</v>
          </cell>
        </row>
        <row r="651">
          <cell r="C651" t="str">
            <v>BFA0000084</v>
          </cell>
          <cell r="D651" t="str">
            <v>十字槽圆头自攻螺钉(F型)</v>
          </cell>
          <cell r="E651" t="str">
            <v>十字槽圆头自攻螺钉(F型)</v>
          </cell>
          <cell r="F651" t="str">
            <v>ST4.2*9.5</v>
          </cell>
          <cell r="G651" t="str">
            <v>个</v>
          </cell>
          <cell r="H651">
            <v>0.078</v>
          </cell>
        </row>
        <row r="652">
          <cell r="C652" t="str">
            <v>BFA0000085</v>
          </cell>
          <cell r="D652" t="str">
            <v>十字槽沉头螺钉</v>
          </cell>
          <cell r="E652" t="str">
            <v>十字槽沉头螺钉</v>
          </cell>
          <cell r="F652" t="str">
            <v>M5*8</v>
          </cell>
          <cell r="G652" t="str">
            <v>个</v>
          </cell>
          <cell r="H652">
            <v>0.029</v>
          </cell>
        </row>
        <row r="653">
          <cell r="C653" t="str">
            <v>BFA0000092</v>
          </cell>
          <cell r="D653" t="str">
            <v>三组合式六角头螺栓8.8级</v>
          </cell>
          <cell r="E653" t="str">
            <v>三组合式六角头螺栓8.8级</v>
          </cell>
          <cell r="F653" t="str">
            <v>M8*35</v>
          </cell>
          <cell r="G653" t="str">
            <v>套</v>
          </cell>
          <cell r="H653">
            <v>0.184</v>
          </cell>
        </row>
        <row r="654">
          <cell r="C654" t="str">
            <v>BFA0000093</v>
          </cell>
          <cell r="D654" t="str">
            <v>三组合式六角头螺栓8.8经</v>
          </cell>
          <cell r="E654" t="str">
            <v>三组合式六角头螺栓8.8经</v>
          </cell>
          <cell r="F654" t="str">
            <v>M10*40</v>
          </cell>
          <cell r="G654" t="str">
            <v>套</v>
          </cell>
          <cell r="H654">
            <v>0.34</v>
          </cell>
        </row>
        <row r="655">
          <cell r="C655" t="str">
            <v>BFA0000095</v>
          </cell>
          <cell r="D655" t="str">
            <v>平垫圈φ16</v>
          </cell>
          <cell r="E655" t="str">
            <v>平垫圈φ16</v>
          </cell>
        </row>
        <row r="655">
          <cell r="G655" t="str">
            <v>个</v>
          </cell>
          <cell r="H655">
            <v>0.126</v>
          </cell>
        </row>
        <row r="656">
          <cell r="C656" t="str">
            <v>BFA0000096</v>
          </cell>
          <cell r="D656" t="str">
            <v>十字槽圆头带垫自攻螺钉(F型)</v>
          </cell>
          <cell r="E656" t="str">
            <v>十字槽圆头带垫自攻螺钉(F型)</v>
          </cell>
          <cell r="F656" t="str">
            <v>ST4.2*9.5</v>
          </cell>
          <cell r="G656" t="str">
            <v>个</v>
          </cell>
          <cell r="H656">
            <v>0.107</v>
          </cell>
        </row>
        <row r="657">
          <cell r="C657" t="str">
            <v>BFA0000097</v>
          </cell>
          <cell r="D657" t="str">
            <v>十字槽半圆头带垫自攻螺钉</v>
          </cell>
          <cell r="E657" t="str">
            <v>十字槽半圆头带垫自攻螺钉</v>
          </cell>
          <cell r="F657" t="str">
            <v>ST4.2*13</v>
          </cell>
          <cell r="G657" t="str">
            <v>个</v>
          </cell>
          <cell r="H657">
            <v>0.126</v>
          </cell>
        </row>
        <row r="658">
          <cell r="C658" t="str">
            <v>BFA0000098</v>
          </cell>
          <cell r="D658" t="str">
            <v>内六角花形圆柱头螺钉(10.9级)</v>
          </cell>
          <cell r="E658" t="str">
            <v>内六角花形圆柱头螺钉(10.9级)</v>
          </cell>
          <cell r="F658" t="str">
            <v>M10*18</v>
          </cell>
          <cell r="G658" t="str">
            <v>个</v>
          </cell>
          <cell r="H658">
            <v>0.631</v>
          </cell>
        </row>
        <row r="659">
          <cell r="C659" t="str">
            <v>BFA0000099</v>
          </cell>
          <cell r="D659" t="str">
            <v>内六角法兰面螈栓8.5级</v>
          </cell>
          <cell r="E659" t="str">
            <v>内六角法兰面螈栓8.5级</v>
          </cell>
          <cell r="F659" t="str">
            <v>M10*20</v>
          </cell>
          <cell r="G659" t="str">
            <v>个</v>
          </cell>
          <cell r="H659">
            <v>0.33</v>
          </cell>
        </row>
        <row r="660">
          <cell r="C660" t="str">
            <v>BFA0000100</v>
          </cell>
          <cell r="D660" t="str">
            <v>三组合式内六角螺栓8.8级</v>
          </cell>
          <cell r="E660" t="str">
            <v>三组合式内六角螺栓8.8级</v>
          </cell>
          <cell r="F660" t="str">
            <v>M10*20</v>
          </cell>
          <cell r="G660" t="str">
            <v>个</v>
          </cell>
          <cell r="H660">
            <v>0.204</v>
          </cell>
        </row>
        <row r="661">
          <cell r="C661" t="str">
            <v>BFA0000101</v>
          </cell>
          <cell r="D661" t="str">
            <v>三组合式六角头螺栓8.8级</v>
          </cell>
          <cell r="E661" t="str">
            <v>三组合式六角头螺栓8.8级</v>
          </cell>
          <cell r="F661" t="str">
            <v>M10*45</v>
          </cell>
          <cell r="G661" t="str">
            <v>个</v>
          </cell>
          <cell r="H661">
            <v>0.349</v>
          </cell>
        </row>
        <row r="662">
          <cell r="C662" t="str">
            <v>BFA0000102</v>
          </cell>
          <cell r="D662" t="str">
            <v>六角普通螺母M6</v>
          </cell>
          <cell r="E662" t="str">
            <v>六角普通螺母M6</v>
          </cell>
          <cell r="F662" t="str">
            <v>M8</v>
          </cell>
          <cell r="G662" t="str">
            <v>人</v>
          </cell>
          <cell r="H662">
            <v>0.029</v>
          </cell>
        </row>
        <row r="663">
          <cell r="C663" t="str">
            <v>BFA0000103</v>
          </cell>
          <cell r="D663" t="str">
            <v>抽芯铆钉</v>
          </cell>
          <cell r="E663" t="str">
            <v>抽芯铆钉</v>
          </cell>
          <cell r="F663" t="str">
            <v>φ3.2*9</v>
          </cell>
          <cell r="G663" t="str">
            <v>个</v>
          </cell>
          <cell r="H663">
            <v>0.068</v>
          </cell>
        </row>
        <row r="664">
          <cell r="C664" t="str">
            <v>BFA0000114</v>
          </cell>
          <cell r="D664" t="str">
            <v>平垫圈(φ14.4×1.5)</v>
          </cell>
          <cell r="E664" t="str">
            <v>平垫圈(φ14.4×1.5)</v>
          </cell>
          <cell r="F664" t="str">
            <v>φ14.4*1.5</v>
          </cell>
          <cell r="G664" t="str">
            <v>个</v>
          </cell>
          <cell r="H664">
            <v>0.107</v>
          </cell>
        </row>
        <row r="665">
          <cell r="C665" t="str">
            <v>BFA0000111</v>
          </cell>
          <cell r="D665" t="str">
            <v>内六角法兰面带齿螺栓(带紧固腔)</v>
          </cell>
          <cell r="E665" t="str">
            <v>内六角法兰面带齿螺栓(带紧固腔)</v>
          </cell>
          <cell r="F665" t="str">
            <v>M10*20</v>
          </cell>
          <cell r="G665" t="str">
            <v>个</v>
          </cell>
          <cell r="H665">
            <v>0.388</v>
          </cell>
        </row>
        <row r="666">
          <cell r="C666" t="str">
            <v>BFA0000112</v>
          </cell>
          <cell r="D666" t="str">
            <v>六角法兰承面带齿螺栓M8</v>
          </cell>
          <cell r="E666" t="str">
            <v>六角法兰承面带齿螺栓M8</v>
          </cell>
          <cell r="F666" t="str">
            <v>M8*16</v>
          </cell>
          <cell r="G666" t="str">
            <v>个</v>
          </cell>
          <cell r="H666">
            <v>0.243</v>
          </cell>
        </row>
        <row r="667">
          <cell r="C667" t="str">
            <v>BFA0000115</v>
          </cell>
          <cell r="D667" t="str">
            <v>轻型弹簧垫圈</v>
          </cell>
          <cell r="E667" t="str">
            <v>轻型弹簧垫圈</v>
          </cell>
          <cell r="F667" t="str">
            <v>φ14*3.0</v>
          </cell>
          <cell r="G667" t="str">
            <v>个</v>
          </cell>
          <cell r="H667">
            <v>0.146</v>
          </cell>
        </row>
        <row r="668">
          <cell r="C668" t="str">
            <v>BFA0000321</v>
          </cell>
          <cell r="D668" t="str">
            <v>台阶螺栓A</v>
          </cell>
          <cell r="E668" t="str">
            <v>台阶螺栓A</v>
          </cell>
        </row>
        <row r="668">
          <cell r="G668" t="str">
            <v>个</v>
          </cell>
          <cell r="H668">
            <v>1.096</v>
          </cell>
        </row>
        <row r="669">
          <cell r="C669" t="str">
            <v>BFA0000322</v>
          </cell>
          <cell r="D669" t="str">
            <v>C32B台阶榻栓</v>
          </cell>
          <cell r="E669" t="str">
            <v>C32B台阶榻栓</v>
          </cell>
        </row>
        <row r="669">
          <cell r="G669" t="str">
            <v>个</v>
          </cell>
          <cell r="H669">
            <v>0.786</v>
          </cell>
        </row>
        <row r="670">
          <cell r="C670" t="str">
            <v>BFA0000836</v>
          </cell>
          <cell r="D670" t="str">
            <v>开口型平圆头抽芯铆钉</v>
          </cell>
          <cell r="E670" t="str">
            <v>开口型平圆头抽芯铆钉</v>
          </cell>
          <cell r="F670" t="str">
            <v>4.8*16</v>
          </cell>
          <cell r="G670" t="str">
            <v>个</v>
          </cell>
          <cell r="H670">
            <v>0.194</v>
          </cell>
        </row>
        <row r="671">
          <cell r="C671" t="str">
            <v>BFA0000837</v>
          </cell>
          <cell r="D671" t="str">
            <v>平面垫片</v>
          </cell>
          <cell r="E671" t="str">
            <v>平面垫片</v>
          </cell>
        </row>
        <row r="671">
          <cell r="G671" t="str">
            <v>个</v>
          </cell>
          <cell r="H671">
            <v>0.029</v>
          </cell>
        </row>
        <row r="672">
          <cell r="C672" t="str">
            <v>SCS0004365</v>
          </cell>
          <cell r="D672" t="str">
            <v>U把安装高强度铆钉</v>
          </cell>
          <cell r="E672" t="str">
            <v>U把安装高强度铆钉</v>
          </cell>
        </row>
        <row r="672">
          <cell r="G672" t="str">
            <v>个</v>
          </cell>
          <cell r="H672">
            <v>0.157</v>
          </cell>
        </row>
        <row r="673">
          <cell r="C673" t="str">
            <v>BFA0000116</v>
          </cell>
          <cell r="D673" t="str">
            <v>C4OD开口型扁圆头抽芯铆钉</v>
          </cell>
          <cell r="E673" t="str">
            <v>C4OD开口型扁圆头抽芯铆钉</v>
          </cell>
        </row>
        <row r="673">
          <cell r="G673" t="str">
            <v>个</v>
          </cell>
          <cell r="H673">
            <v>0.039</v>
          </cell>
        </row>
        <row r="674">
          <cell r="C674" t="str">
            <v>BFA0000024</v>
          </cell>
          <cell r="D674" t="str">
            <v>十字槽圆头自攻螺钉</v>
          </cell>
          <cell r="E674" t="str">
            <v>十字槽圆头自攻螺钉</v>
          </cell>
          <cell r="F674" t="str">
            <v>白锌</v>
          </cell>
          <cell r="G674" t="str">
            <v>个</v>
          </cell>
          <cell r="H674">
            <v>0.049</v>
          </cell>
        </row>
        <row r="675">
          <cell r="C675" t="str">
            <v>BFA0000107</v>
          </cell>
          <cell r="D675" t="str">
            <v>平垫圈φ10</v>
          </cell>
          <cell r="E675" t="str">
            <v>平垫圈φ10</v>
          </cell>
          <cell r="F675" t="str">
            <v>平垫圈φ10</v>
          </cell>
          <cell r="G675" t="str">
            <v>个</v>
          </cell>
          <cell r="H675">
            <v>0.029</v>
          </cell>
        </row>
        <row r="676">
          <cell r="C676" t="str">
            <v>BFA0000121</v>
          </cell>
          <cell r="D676" t="str">
            <v>MA501扶手台阶螺栓</v>
          </cell>
          <cell r="E676" t="str">
            <v>MA501扶手台阶螺栓</v>
          </cell>
        </row>
        <row r="676">
          <cell r="G676" t="str">
            <v>个</v>
          </cell>
          <cell r="H676">
            <v>0.621</v>
          </cell>
        </row>
        <row r="677">
          <cell r="C677" t="str">
            <v>BFA0000118</v>
          </cell>
          <cell r="D677" t="str">
            <v>十字槽大扁圆头自攻螺钉</v>
          </cell>
          <cell r="E677" t="str">
            <v>十字槽大扁圆头自攻螺钉</v>
          </cell>
        </row>
        <row r="677">
          <cell r="G677" t="str">
            <v>个</v>
          </cell>
          <cell r="H677">
            <v>0.078</v>
          </cell>
        </row>
        <row r="678">
          <cell r="C678" t="str">
            <v>BFA0000011</v>
          </cell>
          <cell r="D678" t="str">
            <v>外六角头螺栓</v>
          </cell>
          <cell r="E678" t="str">
            <v>外六角头螺栓</v>
          </cell>
          <cell r="F678" t="str">
            <v>黑锌</v>
          </cell>
          <cell r="G678" t="str">
            <v>个</v>
          </cell>
          <cell r="H678">
            <v>0.184</v>
          </cell>
        </row>
        <row r="679">
          <cell r="C679" t="str">
            <v>BFA000009]</v>
          </cell>
          <cell r="D679" t="str">
            <v>三组合式六角头螺栓8.8级</v>
          </cell>
          <cell r="E679" t="str">
            <v>三组合式六角头螺栓8.8级</v>
          </cell>
          <cell r="F679" t="str">
            <v>黑锌</v>
          </cell>
          <cell r="G679" t="str">
            <v>个</v>
          </cell>
          <cell r="H679">
            <v>0.146</v>
          </cell>
        </row>
        <row r="680">
          <cell r="C680" t="str">
            <v>BFA0000073</v>
          </cell>
          <cell r="D680" t="str">
            <v>301台阶螺栓</v>
          </cell>
          <cell r="E680" t="str">
            <v>301台阶螺栓</v>
          </cell>
        </row>
        <row r="680">
          <cell r="G680" t="str">
            <v>个</v>
          </cell>
          <cell r="H680">
            <v>0.912</v>
          </cell>
        </row>
        <row r="681">
          <cell r="C681" t="str">
            <v>BFA0000057</v>
          </cell>
          <cell r="D681" t="str">
            <v>台阶螺栓</v>
          </cell>
          <cell r="E681" t="str">
            <v>台阶螺栓</v>
          </cell>
        </row>
        <row r="681">
          <cell r="G681" t="str">
            <v>个</v>
          </cell>
          <cell r="H681">
            <v>0.912</v>
          </cell>
        </row>
        <row r="682">
          <cell r="C682" t="str">
            <v>BFA0000126</v>
          </cell>
          <cell r="D682" t="str">
            <v>U201三排座垫与支架连接台阶螺栓</v>
          </cell>
          <cell r="E682" t="str">
            <v>U201三排座垫与支架连接台阶螺栓</v>
          </cell>
        </row>
        <row r="682">
          <cell r="G682" t="str">
            <v>个</v>
          </cell>
          <cell r="H682">
            <v>0.951</v>
          </cell>
        </row>
        <row r="683">
          <cell r="C683" t="str">
            <v>BFA0000127</v>
          </cell>
          <cell r="D683" t="str">
            <v>U201三排靠背台阶螺栓</v>
          </cell>
          <cell r="E683" t="str">
            <v>U201三排靠背台阶螺栓</v>
          </cell>
        </row>
        <row r="683">
          <cell r="G683" t="str">
            <v>个</v>
          </cell>
          <cell r="H683">
            <v>1.086</v>
          </cell>
        </row>
        <row r="684">
          <cell r="C684" t="str">
            <v>BFA0000128</v>
          </cell>
          <cell r="D684" t="str">
            <v>U201扶手骨架连接台阶螺栓</v>
          </cell>
          <cell r="E684" t="str">
            <v>U201扶手骨架连接台阶螺栓</v>
          </cell>
        </row>
        <row r="684">
          <cell r="G684" t="str">
            <v>个</v>
          </cell>
          <cell r="H684">
            <v>1.048</v>
          </cell>
        </row>
        <row r="685">
          <cell r="C685" t="str">
            <v>BFA0000113</v>
          </cell>
          <cell r="D685" t="str">
            <v>台阶螺栓1</v>
          </cell>
          <cell r="E685" t="str">
            <v>台阶螺栓1</v>
          </cell>
        </row>
        <row r="685">
          <cell r="G685" t="str">
            <v>个</v>
          </cell>
          <cell r="H685">
            <v>0.912</v>
          </cell>
        </row>
        <row r="686">
          <cell r="C686" t="str">
            <v>BFA0000105</v>
          </cell>
          <cell r="D686" t="str">
            <v>台阶螺栓3(M12×34)</v>
          </cell>
          <cell r="E686" t="str">
            <v>台阶螺栓3(M12×34)</v>
          </cell>
        </row>
        <row r="686">
          <cell r="G686" t="str">
            <v>个</v>
          </cell>
          <cell r="H686">
            <v>1.455</v>
          </cell>
        </row>
        <row r="687">
          <cell r="C687" t="str">
            <v>BFA0000109</v>
          </cell>
          <cell r="D687" t="str">
            <v>台阶螺栓5(M10×45)</v>
          </cell>
          <cell r="E687" t="str">
            <v>台阶螺栓5(M10×45)</v>
          </cell>
        </row>
        <row r="687">
          <cell r="G687" t="str">
            <v>个</v>
          </cell>
          <cell r="H687">
            <v>1.455</v>
          </cell>
        </row>
        <row r="688">
          <cell r="C688" t="str">
            <v>BFA0000766</v>
          </cell>
          <cell r="D688" t="str">
            <v>C4ODB扶手台阶螺栓M6</v>
          </cell>
          <cell r="E688" t="str">
            <v>C4ODB扶手台阶螺栓M6</v>
          </cell>
        </row>
        <row r="688">
          <cell r="G688" t="str">
            <v>个</v>
          </cell>
          <cell r="H688">
            <v>0.621</v>
          </cell>
        </row>
        <row r="689">
          <cell r="C689" t="str">
            <v>SCS0005466</v>
          </cell>
          <cell r="D689" t="str">
            <v>P203台阶螺栓</v>
          </cell>
          <cell r="E689" t="str">
            <v>P203台阶螺栓</v>
          </cell>
        </row>
        <row r="689">
          <cell r="G689" t="str">
            <v>个</v>
          </cell>
          <cell r="H689">
            <v>0.718</v>
          </cell>
        </row>
        <row r="690">
          <cell r="C690" t="str">
            <v>BFA0000122</v>
          </cell>
          <cell r="D690" t="str">
            <v>MA501内六角花型盘头螺钉</v>
          </cell>
          <cell r="E690" t="str">
            <v>MA501内六角花型盘头螺钉</v>
          </cell>
          <cell r="F690" t="str">
            <v>M6×40</v>
          </cell>
          <cell r="G690" t="str">
            <v>个</v>
          </cell>
          <cell r="H690">
            <v>0.291</v>
          </cell>
        </row>
        <row r="691">
          <cell r="C691" t="str">
            <v>BFA0000163</v>
          </cell>
          <cell r="D691" t="str">
            <v>平垫圈φ6</v>
          </cell>
          <cell r="E691" t="str">
            <v>平垫圈φ6</v>
          </cell>
        </row>
        <row r="691">
          <cell r="G691" t="str">
            <v>个</v>
          </cell>
          <cell r="H691">
            <v>0.019</v>
          </cell>
        </row>
        <row r="692">
          <cell r="C692" t="str">
            <v>BFA0000079</v>
          </cell>
          <cell r="D692" t="str">
            <v>弹簧垫圈φ5</v>
          </cell>
          <cell r="E692" t="str">
            <v>弹簧垫圈φ5</v>
          </cell>
        </row>
        <row r="692">
          <cell r="G692" t="str">
            <v>个</v>
          </cell>
          <cell r="H692">
            <v>0.01</v>
          </cell>
        </row>
        <row r="693">
          <cell r="C693" t="str">
            <v>BFA0000123</v>
          </cell>
          <cell r="D693" t="str">
            <v>螺栓(M10x50)</v>
          </cell>
          <cell r="E693" t="str">
            <v>螺栓(M10x50)</v>
          </cell>
        </row>
        <row r="693">
          <cell r="G693" t="str">
            <v>个</v>
          </cell>
          <cell r="H693">
            <v>0.388</v>
          </cell>
        </row>
        <row r="694">
          <cell r="C694" t="str">
            <v>BFA000002C</v>
          </cell>
          <cell r="D694" t="str">
            <v>螺栓(M10x35)</v>
          </cell>
          <cell r="E694" t="str">
            <v>螺栓(M10x35)</v>
          </cell>
        </row>
        <row r="694">
          <cell r="G694" t="str">
            <v>个</v>
          </cell>
          <cell r="H694">
            <v>0.243</v>
          </cell>
        </row>
        <row r="695">
          <cell r="C695" t="str">
            <v>BFA0000125</v>
          </cell>
          <cell r="D695" t="str">
            <v>十字盘头钉(M6x10</v>
          </cell>
          <cell r="E695" t="str">
            <v>十字盘头钉(M6x10</v>
          </cell>
        </row>
        <row r="695">
          <cell r="G695" t="str">
            <v>个</v>
          </cell>
          <cell r="H695">
            <v>0.097</v>
          </cell>
        </row>
        <row r="696">
          <cell r="C696" t="str">
            <v>BEA0000400</v>
          </cell>
          <cell r="D696" t="str">
            <v>焊接六角螺母7/16</v>
          </cell>
          <cell r="E696" t="str">
            <v>焊接六角螺母7/16</v>
          </cell>
        </row>
        <row r="696">
          <cell r="G696" t="str">
            <v>个</v>
          </cell>
          <cell r="H696">
            <v>0.194</v>
          </cell>
        </row>
        <row r="697">
          <cell r="C697" t="str">
            <v>BFA0000316</v>
          </cell>
          <cell r="D697" t="str">
            <v>焊接六角螺母M6</v>
          </cell>
          <cell r="E697" t="str">
            <v>焊接六角螺母M6</v>
          </cell>
        </row>
        <row r="697">
          <cell r="G697" t="str">
            <v>个</v>
          </cell>
          <cell r="H697">
            <v>0.078</v>
          </cell>
        </row>
        <row r="698">
          <cell r="C698" t="str">
            <v>BFA0000044</v>
          </cell>
          <cell r="D698" t="str">
            <v>外六角头螺栓(M8)</v>
          </cell>
          <cell r="E698" t="str">
            <v>外六角头螺栓(M8)</v>
          </cell>
          <cell r="F698" t="str">
            <v>黑锌</v>
          </cell>
          <cell r="G698" t="str">
            <v>个</v>
          </cell>
          <cell r="H698">
            <v>0.087</v>
          </cell>
        </row>
        <row r="699">
          <cell r="C699" t="str">
            <v>BFA0000756</v>
          </cell>
          <cell r="D699" t="str">
            <v>内六角花形圆柱头螺钉(10.9级)</v>
          </cell>
          <cell r="E699" t="str">
            <v>内六角花形圆柱头螺钉(10.9级)</v>
          </cell>
          <cell r="F699" t="str">
            <v>黑锌</v>
          </cell>
          <cell r="G699" t="str">
            <v>个</v>
          </cell>
          <cell r="H699">
            <v>0.194</v>
          </cell>
        </row>
        <row r="700">
          <cell r="C700" t="str">
            <v>BFA0000749</v>
          </cell>
          <cell r="D700" t="str">
            <v>开口型平圆头抽芯铆钉</v>
          </cell>
          <cell r="E700" t="str">
            <v>开口型平圆头抽芯铆钉</v>
          </cell>
        </row>
        <row r="700">
          <cell r="G700" t="str">
            <v>个</v>
          </cell>
          <cell r="H700">
            <v>0.184</v>
          </cell>
        </row>
        <row r="701">
          <cell r="C701" t="str">
            <v>BFA0000590</v>
          </cell>
          <cell r="D701" t="str">
            <v>M10台阶螺栓</v>
          </cell>
          <cell r="E701" t="str">
            <v>M10台阶螺栓</v>
          </cell>
          <cell r="F701" t="str">
            <v>白锌</v>
          </cell>
          <cell r="G701" t="str">
            <v>个</v>
          </cell>
          <cell r="H701">
            <v>1.019</v>
          </cell>
        </row>
        <row r="702">
          <cell r="C702" t="str">
            <v>BFA0000260</v>
          </cell>
          <cell r="D702" t="str">
            <v>弹簧垫圈φ6</v>
          </cell>
          <cell r="E702" t="str">
            <v>弹簧垫圈φ6</v>
          </cell>
          <cell r="F702" t="str">
            <v>黑锌</v>
          </cell>
          <cell r="G702" t="str">
            <v>个</v>
          </cell>
          <cell r="H702">
            <v>0.01</v>
          </cell>
        </row>
        <row r="703">
          <cell r="C703" t="str">
            <v>BFA0000012</v>
          </cell>
          <cell r="D703" t="str">
            <v>外六角头螺栓(8.8级)</v>
          </cell>
          <cell r="E703" t="str">
            <v>外六角头螺栓(8.8级)</v>
          </cell>
          <cell r="F703" t="str">
            <v>黑锌</v>
          </cell>
          <cell r="G703" t="str">
            <v>个</v>
          </cell>
          <cell r="H703">
            <v>0.126</v>
          </cell>
        </row>
        <row r="704">
          <cell r="C704" t="str">
            <v>BFA0000124</v>
          </cell>
          <cell r="D704" t="str">
            <v>M码钉</v>
          </cell>
          <cell r="E704" t="str">
            <v>M码钉</v>
          </cell>
        </row>
        <row r="704">
          <cell r="G704" t="str">
            <v>盒</v>
          </cell>
          <cell r="H704">
            <v>8.73</v>
          </cell>
        </row>
        <row r="705">
          <cell r="C705" t="str">
            <v>BFA0000751</v>
          </cell>
          <cell r="D705" t="str">
            <v>六角法兰面锁紧螺母</v>
          </cell>
          <cell r="E705" t="str">
            <v>六角法兰面锁紧螺母</v>
          </cell>
        </row>
        <row r="705">
          <cell r="G705" t="str">
            <v>个</v>
          </cell>
          <cell r="H705">
            <v>0.116</v>
          </cell>
        </row>
        <row r="706">
          <cell r="C706" t="str">
            <v>BFA0000104</v>
          </cell>
          <cell r="D706" t="str">
            <v>台阶螺栓</v>
          </cell>
          <cell r="E706" t="str">
            <v>台阶螺栓</v>
          </cell>
          <cell r="F706" t="str">
            <v>M12*34</v>
          </cell>
          <cell r="G706" t="str">
            <v>个</v>
          </cell>
          <cell r="H706">
            <v>1.455</v>
          </cell>
        </row>
        <row r="707">
          <cell r="C707" t="str">
            <v>BFA0000108</v>
          </cell>
          <cell r="D707" t="str">
            <v>台阶螺栓</v>
          </cell>
          <cell r="E707" t="str">
            <v>台阶螺栓</v>
          </cell>
          <cell r="F707" t="str">
            <v>M10*45</v>
          </cell>
          <cell r="G707" t="str">
            <v>个</v>
          </cell>
          <cell r="H707">
            <v>7.5</v>
          </cell>
        </row>
        <row r="708">
          <cell r="C708" t="str">
            <v>SCS0008082</v>
          </cell>
          <cell r="D708" t="str">
            <v>P203-22-M6-00台阶螺栓M6</v>
          </cell>
          <cell r="E708" t="str">
            <v>P203-22-M6-00台阶螺栓M6</v>
          </cell>
          <cell r="F708" t="str">
            <v>M6</v>
          </cell>
          <cell r="G708" t="str">
            <v>个</v>
          </cell>
          <cell r="H708">
            <v>0.885</v>
          </cell>
        </row>
        <row r="709">
          <cell r="C709" t="str">
            <v>SCS0008083</v>
          </cell>
          <cell r="D709" t="str">
            <v>P203-22-M8-00台阶螺栓M8</v>
          </cell>
          <cell r="E709" t="str">
            <v>P203-22-M8-00台阶螺栓M8</v>
          </cell>
          <cell r="F709" t="str">
            <v>M8</v>
          </cell>
          <cell r="G709" t="str">
            <v>个</v>
          </cell>
          <cell r="H709">
            <v>1.1</v>
          </cell>
        </row>
        <row r="710">
          <cell r="C710" t="str">
            <v>SCS0008059</v>
          </cell>
          <cell r="D710" t="str">
            <v>P168100000134台阶螺栓M8</v>
          </cell>
          <cell r="E710" t="str">
            <v>P168100000134台阶螺母M8</v>
          </cell>
          <cell r="F710" t="str">
            <v>M8</v>
          </cell>
          <cell r="G710" t="str">
            <v>个</v>
          </cell>
          <cell r="H710">
            <v>0.619</v>
          </cell>
        </row>
        <row r="711">
          <cell r="C711" t="str">
            <v>SCS0007420</v>
          </cell>
          <cell r="D711" t="str">
            <v>大扁头十字槽自攻钉M5*20</v>
          </cell>
          <cell r="E711" t="str">
            <v>大扁头十字槽自攻钉M5*20</v>
          </cell>
          <cell r="F711" t="str">
            <v>M5*20</v>
          </cell>
          <cell r="G711" t="str">
            <v>个</v>
          </cell>
          <cell r="H711">
            <v>0.221</v>
          </cell>
        </row>
        <row r="712">
          <cell r="C712" t="str">
            <v>SCS0008350</v>
          </cell>
          <cell r="D712" t="str">
            <v>白锌平垫φ12</v>
          </cell>
          <cell r="E712" t="str">
            <v>白锌平垫φ12</v>
          </cell>
          <cell r="F712" t="str">
            <v>φ12</v>
          </cell>
          <cell r="G712" t="str">
            <v>个</v>
          </cell>
          <cell r="H712">
            <v>0.116</v>
          </cell>
        </row>
        <row r="713">
          <cell r="C713" t="str">
            <v>SCS0004541</v>
          </cell>
          <cell r="D713" t="str">
            <v>星动挡圈 发兰 25*42</v>
          </cell>
          <cell r="E713" t="str">
            <v>星动挡圈 发兰 25*42</v>
          </cell>
          <cell r="F713" t="str">
            <v> 25*42</v>
          </cell>
          <cell r="G713" t="str">
            <v>个</v>
          </cell>
          <cell r="H713">
            <v>0.619</v>
          </cell>
        </row>
        <row r="714">
          <cell r="C714" t="str">
            <v>SCS0008367</v>
          </cell>
          <cell r="D714" t="str">
            <v>主驾饰盖螺钉</v>
          </cell>
          <cell r="E714" t="str">
            <v>主驾饰盖螺钉</v>
          </cell>
          <cell r="F714" t="str">
            <v>4.8*25</v>
          </cell>
          <cell r="G714" t="str">
            <v>个</v>
          </cell>
          <cell r="H714">
            <v>0.159</v>
          </cell>
          <cell r="I714">
            <v>0.159</v>
          </cell>
        </row>
        <row r="715">
          <cell r="C715" t="str">
            <v>BFA0000013</v>
          </cell>
          <cell r="D715" t="str">
            <v>自攻螺钉达克罗黑</v>
          </cell>
          <cell r="E715" t="str">
            <v>自攻螺钉达克罗黑</v>
          </cell>
          <cell r="F715" t="str">
            <v>ST4.2*13</v>
          </cell>
          <cell r="G715" t="str">
            <v>个</v>
          </cell>
          <cell r="H715">
            <v>0.045</v>
          </cell>
          <cell r="I715">
            <v>0.045</v>
          </cell>
        </row>
        <row r="716">
          <cell r="C716" t="str">
            <v>BFA0010084</v>
          </cell>
          <cell r="D716" t="str">
            <v>十字槽沉头螺钉</v>
          </cell>
          <cell r="E716" t="str">
            <v>十字槽沉头螺钉</v>
          </cell>
          <cell r="F716" t="str">
            <v>6*20</v>
          </cell>
          <cell r="G716" t="str">
            <v>个</v>
          </cell>
          <cell r="H716">
            <v>0.12</v>
          </cell>
          <cell r="I716">
            <v>0.12</v>
          </cell>
        </row>
        <row r="717">
          <cell r="C717" t="str">
            <v>BPC0000019</v>
          </cell>
          <cell r="D717" t="str">
            <v>黑色防护胶管φ12mm</v>
          </cell>
          <cell r="E717" t="str">
            <v>黑色防护胶管φ12mm</v>
          </cell>
          <cell r="F717" t="str">
            <v>Q12</v>
          </cell>
          <cell r="G717" t="str">
            <v>个</v>
          </cell>
          <cell r="H717">
            <v>0.58</v>
          </cell>
          <cell r="I717">
            <v>0.58</v>
          </cell>
        </row>
        <row r="718">
          <cell r="C718" t="str">
            <v>BPC0000027</v>
          </cell>
          <cell r="D718" t="str">
            <v>直通变径快插接头4-6</v>
          </cell>
          <cell r="E718" t="str">
            <v>直通变径快插接头4-6</v>
          </cell>
          <cell r="F718" t="str">
            <v>4-6</v>
          </cell>
          <cell r="G718" t="str">
            <v>个</v>
          </cell>
          <cell r="H718">
            <v>1.21</v>
          </cell>
          <cell r="I718">
            <v>1.21</v>
          </cell>
        </row>
        <row r="719">
          <cell r="C719" t="str">
            <v>SLT0010903</v>
          </cell>
          <cell r="D719" t="str">
            <v>衬套(小）</v>
          </cell>
          <cell r="E719" t="str">
            <v>衬套(小）</v>
          </cell>
          <cell r="F719" t="str">
            <v>φ10</v>
          </cell>
          <cell r="G719" t="str">
            <v>个</v>
          </cell>
          <cell r="H719">
            <v>0.86</v>
          </cell>
          <cell r="I719">
            <v>0.86</v>
          </cell>
        </row>
        <row r="720">
          <cell r="C720" t="str">
            <v>SLT0010948</v>
          </cell>
          <cell r="D720" t="str">
            <v>衬套（大）</v>
          </cell>
          <cell r="E720" t="str">
            <v>衬套（大）</v>
          </cell>
          <cell r="F720" t="str">
            <v>φ16</v>
          </cell>
          <cell r="G720" t="str">
            <v>个</v>
          </cell>
          <cell r="H720">
            <v>1.12</v>
          </cell>
          <cell r="I720">
            <v>1.12</v>
          </cell>
        </row>
        <row r="721">
          <cell r="C721" t="str">
            <v>SCS0008369</v>
          </cell>
        </row>
        <row r="721">
          <cell r="E721" t="str">
            <v>扎带底座</v>
          </cell>
        </row>
        <row r="721">
          <cell r="G721" t="str">
            <v>个</v>
          </cell>
          <cell r="H721">
            <v>0.057</v>
          </cell>
          <cell r="I721">
            <v>0.0575</v>
          </cell>
        </row>
        <row r="722">
          <cell r="C722" t="str">
            <v>SCS0008386</v>
          </cell>
          <cell r="D722" t="str">
            <v>线束底座</v>
          </cell>
          <cell r="E722" t="str">
            <v>限位塑料件安装螺栓</v>
          </cell>
        </row>
        <row r="722">
          <cell r="G722" t="str">
            <v>个</v>
          </cell>
        </row>
        <row r="723">
          <cell r="C723" t="str">
            <v>SCS0007463</v>
          </cell>
          <cell r="D723" t="str">
            <v>6802202-HA2E-A00</v>
          </cell>
          <cell r="E723" t="str">
            <v>正驾靠背泡沫无纺布总成(带气囊)</v>
          </cell>
          <cell r="F723" t="str">
            <v>136g/m2</v>
          </cell>
          <cell r="G723" t="str">
            <v>个</v>
          </cell>
          <cell r="H723">
            <v>3.55</v>
          </cell>
        </row>
        <row r="724">
          <cell r="C724" t="str">
            <v>SCS0007464</v>
          </cell>
          <cell r="D724" t="str">
            <v>6803202-HA2-A01</v>
          </cell>
          <cell r="E724" t="str">
            <v>前排座垫泡沫无纺布</v>
          </cell>
          <cell r="F724" t="str">
            <v>100g/m2</v>
          </cell>
          <cell r="G724" t="str">
            <v>个</v>
          </cell>
          <cell r="H724">
            <v>1.05</v>
          </cell>
        </row>
        <row r="725">
          <cell r="C725" t="str">
            <v>SCS0007471</v>
          </cell>
          <cell r="D725" t="str">
            <v>6902203-HA2E-A00</v>
          </cell>
          <cell r="E725" t="str">
            <v>副驾靠背泡沫无纺布(带气囊)</v>
          </cell>
          <cell r="F725" t="str">
            <v>136g/m2</v>
          </cell>
          <cell r="G725" t="str">
            <v>个</v>
          </cell>
          <cell r="H725">
            <v>3.55</v>
          </cell>
        </row>
        <row r="726">
          <cell r="C726" t="str">
            <v>SCS0007472</v>
          </cell>
          <cell r="D726" t="str">
            <v>6903202-HA2-A01</v>
          </cell>
          <cell r="E726" t="str">
            <v>副驾座垫泡沫无纺布针刺棉100g/m2</v>
          </cell>
          <cell r="F726" t="str">
            <v>100g/m2</v>
          </cell>
          <cell r="G726" t="str">
            <v>个</v>
          </cell>
          <cell r="H726">
            <v>1.05</v>
          </cell>
        </row>
        <row r="727">
          <cell r="C727" t="str">
            <v>SCS0007498</v>
          </cell>
          <cell r="D727" t="str">
            <v>7202211-HA2-A00</v>
          </cell>
          <cell r="E727" t="str">
            <v>四、六分靠背发泡无纺布</v>
          </cell>
          <cell r="F727" t="str">
            <v>100g/m2</v>
          </cell>
          <cell r="G727" t="str">
            <v>个</v>
          </cell>
          <cell r="H727">
            <v>0.3</v>
          </cell>
        </row>
        <row r="728">
          <cell r="C728" t="str">
            <v>SCS0001366</v>
          </cell>
          <cell r="D728" t="str">
            <v>2.01.631</v>
          </cell>
          <cell r="E728" t="str">
            <v>M50N左侧独立扶手骨架总成</v>
          </cell>
          <cell r="F728" t="str">
            <v>按封样</v>
          </cell>
          <cell r="G728" t="str">
            <v>个</v>
          </cell>
          <cell r="H728">
            <v>15.3549</v>
          </cell>
        </row>
        <row r="729">
          <cell r="C729" t="str">
            <v>SCS0001367</v>
          </cell>
          <cell r="D729" t="str">
            <v>2.01.632</v>
          </cell>
          <cell r="E729" t="str">
            <v>M50N右侧独立扶手骨架总成</v>
          </cell>
          <cell r="F729" t="str">
            <v>按封样</v>
          </cell>
          <cell r="G729" t="str">
            <v>个</v>
          </cell>
          <cell r="H729">
            <v>15.3549</v>
          </cell>
        </row>
        <row r="730">
          <cell r="C730" t="str">
            <v>SCS0001365</v>
          </cell>
          <cell r="D730" t="str">
            <v>2.01.630</v>
          </cell>
          <cell r="E730" t="str">
            <v>M50N右侧独立扶手轴总成</v>
          </cell>
          <cell r="F730" t="str">
            <v>按封样</v>
          </cell>
          <cell r="G730" t="str">
            <v>个</v>
          </cell>
          <cell r="H730">
            <v>5.5044</v>
          </cell>
        </row>
        <row r="731">
          <cell r="C731" t="str">
            <v>SCS0001364</v>
          </cell>
          <cell r="D731" t="str">
            <v>2.01.629</v>
          </cell>
          <cell r="E731" t="str">
            <v>M50N左侧独立扶手轴总成</v>
          </cell>
          <cell r="F731" t="str">
            <v>按封样</v>
          </cell>
          <cell r="G731" t="str">
            <v>个</v>
          </cell>
          <cell r="H731">
            <v>5.5044</v>
          </cell>
        </row>
        <row r="732">
          <cell r="C732" t="str">
            <v>SCS0001022</v>
          </cell>
          <cell r="D732" t="str">
            <v>2.01.274</v>
          </cell>
          <cell r="E732" t="str">
            <v>M20左侧独立扶手骨架总成</v>
          </cell>
          <cell r="F732" t="str">
            <v>蒙派克(较短)</v>
          </cell>
          <cell r="G732" t="str">
            <v>个</v>
          </cell>
          <cell r="H732">
            <v>14.9292</v>
          </cell>
        </row>
        <row r="733">
          <cell r="C733" t="str">
            <v>SCS0001023</v>
          </cell>
          <cell r="D733" t="str">
            <v>2.01.275</v>
          </cell>
          <cell r="E733" t="str">
            <v>M20右侧独立扶手骨架总成</v>
          </cell>
          <cell r="F733" t="str">
            <v>蒙派克(较短)</v>
          </cell>
          <cell r="G733" t="str">
            <v>个</v>
          </cell>
          <cell r="H733">
            <v>14.9292</v>
          </cell>
        </row>
        <row r="734">
          <cell r="C734" t="str">
            <v>SCS0001038</v>
          </cell>
          <cell r="D734" t="str">
            <v>2.01.291</v>
          </cell>
          <cell r="E734" t="str">
            <v>左侧扶手轴总成</v>
          </cell>
        </row>
        <row r="734">
          <cell r="G734" t="str">
            <v>个</v>
          </cell>
          <cell r="H734">
            <v>5.5044</v>
          </cell>
        </row>
        <row r="735">
          <cell r="C735" t="str">
            <v>SCS0001039</v>
          </cell>
          <cell r="D735" t="str">
            <v>2.01.292</v>
          </cell>
          <cell r="E735" t="str">
            <v>右侧扶手轴总成</v>
          </cell>
        </row>
        <row r="735">
          <cell r="G735" t="str">
            <v>个</v>
          </cell>
          <cell r="H735">
            <v>5.5044</v>
          </cell>
        </row>
        <row r="736">
          <cell r="C736" t="str">
            <v>SCS0001607</v>
          </cell>
          <cell r="D736" t="str">
            <v>2.01.884</v>
          </cell>
          <cell r="E736" t="str">
            <v>M60右独立扶手骨架总成</v>
          </cell>
          <cell r="F736" t="str">
            <v>按封样</v>
          </cell>
          <cell r="G736" t="str">
            <v>个</v>
          </cell>
          <cell r="H736">
            <v>15.3549</v>
          </cell>
        </row>
        <row r="737">
          <cell r="C737" t="str">
            <v>SCS0001608</v>
          </cell>
          <cell r="D737" t="str">
            <v>2.01.885</v>
          </cell>
          <cell r="E737" t="str">
            <v>M60左独立扶手骨架总成</v>
          </cell>
          <cell r="F737" t="str">
            <v>按封样</v>
          </cell>
          <cell r="G737" t="str">
            <v>个</v>
          </cell>
          <cell r="H737">
            <v>15.3549</v>
          </cell>
        </row>
        <row r="738">
          <cell r="C738" t="str">
            <v>SCS0001461</v>
          </cell>
          <cell r="D738" t="str">
            <v>2.01.728</v>
          </cell>
          <cell r="E738" t="str">
            <v>M60中排右独立座扶手轴总成</v>
          </cell>
          <cell r="F738" t="str">
            <v>按封样</v>
          </cell>
          <cell r="G738" t="str">
            <v>个</v>
          </cell>
          <cell r="H738">
            <v>5.6727</v>
          </cell>
        </row>
        <row r="739">
          <cell r="C739" t="str">
            <v>SCS0001571</v>
          </cell>
          <cell r="D739" t="str">
            <v>2.01.846</v>
          </cell>
          <cell r="E739" t="str">
            <v>M60中排左独立座扶手轴总成</v>
          </cell>
          <cell r="F739" t="str">
            <v>按封样</v>
          </cell>
          <cell r="G739" t="str">
            <v>个</v>
          </cell>
          <cell r="H739">
            <v>5.6727</v>
          </cell>
        </row>
        <row r="740">
          <cell r="C740" t="str">
            <v>SCS0001317</v>
          </cell>
          <cell r="D740" t="str">
            <v>2.01.582</v>
          </cell>
          <cell r="E740" t="str">
            <v>H32B靠背腰部支撑钣金</v>
          </cell>
          <cell r="F740" t="str">
            <v>按封样</v>
          </cell>
          <cell r="G740" t="str">
            <v>个</v>
          </cell>
          <cell r="H740">
            <v>4.1976</v>
          </cell>
        </row>
        <row r="741">
          <cell r="C741" t="str">
            <v>SCS0004362</v>
          </cell>
        </row>
        <row r="741">
          <cell r="E741" t="str">
            <v>C32B左侧铰链支撑板总成</v>
          </cell>
          <cell r="F741" t="str">
            <v>按封样</v>
          </cell>
          <cell r="G741" t="str">
            <v>个</v>
          </cell>
          <cell r="H741">
            <v>6.4251</v>
          </cell>
        </row>
        <row r="742">
          <cell r="C742" t="str">
            <v>SCS0004361</v>
          </cell>
        </row>
        <row r="742">
          <cell r="E742" t="str">
            <v>C32B右侧铰链支撑板总成</v>
          </cell>
          <cell r="F742" t="str">
            <v>按封样</v>
          </cell>
          <cell r="G742" t="str">
            <v>个</v>
          </cell>
          <cell r="H742">
            <v>6.4251</v>
          </cell>
        </row>
        <row r="743">
          <cell r="C743" t="str">
            <v>SCS0006698</v>
          </cell>
        </row>
        <row r="743">
          <cell r="E743" t="str">
            <v>靠背左扶手骨架总成</v>
          </cell>
          <cell r="F743" t="str">
            <v>按封样</v>
          </cell>
          <cell r="G743" t="str">
            <v>个</v>
          </cell>
          <cell r="H743">
            <v>14.9292</v>
          </cell>
        </row>
        <row r="744">
          <cell r="C744" t="str">
            <v>SCS0006700</v>
          </cell>
        </row>
        <row r="744">
          <cell r="E744" t="str">
            <v>靠背右扶手骨架总成</v>
          </cell>
          <cell r="F744" t="str">
            <v>按封样</v>
          </cell>
          <cell r="G744" t="str">
            <v>个</v>
          </cell>
          <cell r="H744">
            <v>14.9292</v>
          </cell>
        </row>
        <row r="745">
          <cell r="C745" t="str">
            <v>SCS0000790</v>
          </cell>
        </row>
        <row r="745">
          <cell r="E745" t="str">
            <v>主驾上座盆总成</v>
          </cell>
          <cell r="F745" t="str">
            <v>按要求</v>
          </cell>
          <cell r="G745" t="str">
            <v>件</v>
          </cell>
          <cell r="H745">
            <v>24.1238938053097</v>
          </cell>
        </row>
        <row r="746">
          <cell r="C746" t="str">
            <v>BEC0000060</v>
          </cell>
        </row>
        <row r="746">
          <cell r="E746" t="str">
            <v>P203SBR</v>
          </cell>
          <cell r="F746" t="str">
            <v>按封样</v>
          </cell>
          <cell r="G746" t="str">
            <v>个</v>
          </cell>
          <cell r="H746">
            <v>13.65</v>
          </cell>
          <cell r="I746">
            <v>13.377</v>
          </cell>
        </row>
        <row r="747">
          <cell r="C747" t="str">
            <v>BEC0000054</v>
          </cell>
        </row>
        <row r="747">
          <cell r="E747" t="str">
            <v>P203靠背加热垫总成</v>
          </cell>
          <cell r="F747" t="str">
            <v>按封样</v>
          </cell>
          <cell r="G747" t="str">
            <v>个</v>
          </cell>
          <cell r="H747">
            <v>20.7</v>
          </cell>
          <cell r="I747">
            <v>19.665</v>
          </cell>
        </row>
        <row r="748">
          <cell r="C748" t="str">
            <v>BEC0000055</v>
          </cell>
        </row>
        <row r="748">
          <cell r="E748" t="str">
            <v>P203座垫加热垫总成</v>
          </cell>
          <cell r="F748" t="str">
            <v>按封样</v>
          </cell>
          <cell r="G748" t="str">
            <v>个</v>
          </cell>
          <cell r="H748">
            <v>22.58</v>
          </cell>
          <cell r="I748">
            <v>21.451</v>
          </cell>
        </row>
        <row r="749">
          <cell r="C749" t="str">
            <v>BEC0000057</v>
          </cell>
        </row>
        <row r="749">
          <cell r="E749" t="str">
            <v>P203TCU(加热垫控制器)</v>
          </cell>
          <cell r="F749" t="str">
            <v>按封样</v>
          </cell>
          <cell r="G749" t="str">
            <v>个</v>
          </cell>
          <cell r="H749">
            <v>34.81</v>
          </cell>
          <cell r="I749">
            <v>34.81</v>
          </cell>
        </row>
        <row r="750">
          <cell r="C750" t="str">
            <v>BEC0000062</v>
          </cell>
        </row>
        <row r="750">
          <cell r="E750" t="str">
            <v>P203两侧SBR</v>
          </cell>
          <cell r="F750" t="str">
            <v>按封样</v>
          </cell>
          <cell r="G750" t="str">
            <v>个</v>
          </cell>
          <cell r="H750">
            <v>13.65</v>
          </cell>
          <cell r="I750">
            <v>13.377</v>
          </cell>
        </row>
        <row r="751">
          <cell r="C751" t="str">
            <v>BEC0000063</v>
          </cell>
        </row>
        <row r="751">
          <cell r="E751" t="str">
            <v>P203中间SBR</v>
          </cell>
          <cell r="F751" t="str">
            <v>按封样</v>
          </cell>
          <cell r="G751" t="str">
            <v>个</v>
          </cell>
          <cell r="H751">
            <v>13.65</v>
          </cell>
          <cell r="I751">
            <v>13.377</v>
          </cell>
        </row>
        <row r="752">
          <cell r="C752" t="str">
            <v>BEC0000001</v>
          </cell>
        </row>
        <row r="752">
          <cell r="E752" t="str">
            <v>SBR</v>
          </cell>
        </row>
        <row r="752">
          <cell r="G752" t="str">
            <v>个</v>
          </cell>
          <cell r="H752">
            <v>13.65</v>
          </cell>
          <cell r="I752">
            <v>13.377</v>
          </cell>
        </row>
        <row r="753">
          <cell r="C753" t="str">
            <v>BEC0000004</v>
          </cell>
        </row>
        <row r="753">
          <cell r="E753" t="str">
            <v>SBR(H32B)</v>
          </cell>
          <cell r="F753" t="str">
            <v>按样件</v>
          </cell>
          <cell r="G753" t="str">
            <v>件</v>
          </cell>
          <cell r="H753">
            <v>13.65</v>
          </cell>
          <cell r="I753">
            <v>13.377</v>
          </cell>
        </row>
        <row r="754">
          <cell r="C754" t="str">
            <v>SCS0008128</v>
          </cell>
        </row>
        <row r="754">
          <cell r="E754" t="str">
            <v>P203-2022 SBR</v>
          </cell>
          <cell r="F754" t="str">
            <v>按封样</v>
          </cell>
          <cell r="G754" t="str">
            <v>个</v>
          </cell>
          <cell r="H754">
            <v>13.65</v>
          </cell>
          <cell r="I754">
            <v>13.377</v>
          </cell>
        </row>
        <row r="755">
          <cell r="C755" t="str">
            <v>SCS0008269</v>
          </cell>
        </row>
        <row r="755">
          <cell r="E755" t="str">
            <v>C32B靠背加热垫总成</v>
          </cell>
          <cell r="F755" t="str">
            <v>按封样</v>
          </cell>
          <cell r="G755" t="str">
            <v>个</v>
          </cell>
          <cell r="H755">
            <v>20.7</v>
          </cell>
          <cell r="I755">
            <v>19.665</v>
          </cell>
        </row>
        <row r="756">
          <cell r="C756" t="str">
            <v>SCS0008270</v>
          </cell>
        </row>
        <row r="756">
          <cell r="E756" t="str">
            <v>C32B座垫加热垫总成</v>
          </cell>
          <cell r="F756" t="str">
            <v>按封样</v>
          </cell>
          <cell r="G756" t="str">
            <v>个</v>
          </cell>
          <cell r="H756">
            <v>22.58</v>
          </cell>
          <cell r="I756">
            <v>21.451</v>
          </cell>
        </row>
        <row r="757">
          <cell r="C757" t="str">
            <v>SCS0008271</v>
          </cell>
        </row>
        <row r="757">
          <cell r="E757" t="str">
            <v>C32B加热垫控制盒</v>
          </cell>
          <cell r="F757" t="str">
            <v>按封样</v>
          </cell>
          <cell r="G757" t="str">
            <v>个</v>
          </cell>
          <cell r="H757">
            <v>34.81</v>
          </cell>
          <cell r="I757">
            <v>34.81</v>
          </cell>
        </row>
        <row r="758">
          <cell r="C758" t="str">
            <v>SCS0002966</v>
          </cell>
        </row>
        <row r="758">
          <cell r="E758" t="str">
            <v>M20三人座椅总成塑料包装袋</v>
          </cell>
          <cell r="F758" t="str">
            <v>PP</v>
          </cell>
          <cell r="G758" t="str">
            <v>个</v>
          </cell>
          <cell r="H758">
            <v>3.15</v>
          </cell>
        </row>
        <row r="759">
          <cell r="C759" t="str">
            <v>SCS0003302</v>
          </cell>
        </row>
        <row r="759">
          <cell r="E759" t="str">
            <v>U201四分靠背包装膜</v>
          </cell>
          <cell r="F759" t="str">
            <v>PP</v>
          </cell>
          <cell r="G759" t="str">
            <v>个</v>
          </cell>
          <cell r="H759">
            <v>1.05</v>
          </cell>
        </row>
        <row r="760">
          <cell r="C760" t="str">
            <v>SCS0003303</v>
          </cell>
        </row>
        <row r="760">
          <cell r="E760" t="str">
            <v>U201四分座垫包装膜</v>
          </cell>
          <cell r="F760" t="str">
            <v>PP</v>
          </cell>
          <cell r="G760" t="str">
            <v>个</v>
          </cell>
          <cell r="H760">
            <v>1.24</v>
          </cell>
        </row>
        <row r="761">
          <cell r="C761" t="str">
            <v>SCS0003321</v>
          </cell>
        </row>
        <row r="761">
          <cell r="E761" t="str">
            <v>U201六分靠背包装膜</v>
          </cell>
          <cell r="F761" t="str">
            <v>PP</v>
          </cell>
          <cell r="G761" t="str">
            <v>个</v>
          </cell>
          <cell r="H761">
            <v>1.24</v>
          </cell>
        </row>
        <row r="762">
          <cell r="C762" t="str">
            <v>SCS0003334</v>
          </cell>
        </row>
        <row r="762">
          <cell r="E762" t="str">
            <v>U201三排靠背包装膜</v>
          </cell>
          <cell r="F762" t="str">
            <v>PP</v>
          </cell>
          <cell r="G762" t="str">
            <v>个</v>
          </cell>
          <cell r="H762">
            <v>0.95</v>
          </cell>
        </row>
        <row r="763">
          <cell r="C763" t="str">
            <v>SCS0003335</v>
          </cell>
        </row>
        <row r="763">
          <cell r="E763" t="str">
            <v>U201三排座垫包装膜</v>
          </cell>
          <cell r="F763" t="str">
            <v>FP</v>
          </cell>
          <cell r="G763" t="str">
            <v>个</v>
          </cell>
          <cell r="H763">
            <v>0.89</v>
          </cell>
        </row>
        <row r="764">
          <cell r="C764" t="str">
            <v>SCS0003400</v>
          </cell>
        </row>
        <row r="764">
          <cell r="E764" t="str">
            <v>U201六分座垫包装膜</v>
          </cell>
          <cell r="F764" t="str">
            <v>PP</v>
          </cell>
          <cell r="G764" t="str">
            <v>个</v>
          </cell>
          <cell r="H764">
            <v>1.33</v>
          </cell>
        </row>
        <row r="765">
          <cell r="C765" t="str">
            <v>SCS0003132</v>
          </cell>
        </row>
        <row r="765">
          <cell r="E765" t="str">
            <v>H32B前排座椅塑料防尘罩总成</v>
          </cell>
          <cell r="F765" t="str">
            <v>PP</v>
          </cell>
          <cell r="G765" t="str">
            <v>个</v>
          </cell>
          <cell r="H765">
            <v>1.73</v>
          </cell>
        </row>
        <row r="766">
          <cell r="C766" t="str">
            <v>SCS0003140</v>
          </cell>
        </row>
        <row r="766">
          <cell r="E766" t="str">
            <v>H32B后排六分靠背防尘罩总成</v>
          </cell>
          <cell r="F766" t="str">
            <v>PP</v>
          </cell>
          <cell r="G766" t="str">
            <v>个</v>
          </cell>
          <cell r="H766">
            <v>1.12</v>
          </cell>
        </row>
        <row r="767">
          <cell r="C767" t="str">
            <v>SCS0003141</v>
          </cell>
        </row>
        <row r="767">
          <cell r="E767" t="str">
            <v>H32B后排四分靠背防尘罩总成</v>
          </cell>
          <cell r="F767" t="str">
            <v>PP</v>
          </cell>
          <cell r="G767" t="str">
            <v>个</v>
          </cell>
          <cell r="H767">
            <v>0.93</v>
          </cell>
        </row>
        <row r="768">
          <cell r="C768" t="str">
            <v>SCS0003144</v>
          </cell>
        </row>
        <row r="768">
          <cell r="E768" t="str">
            <v>H32B后排座垫防尘罩总成</v>
          </cell>
          <cell r="F768" t="str">
            <v>PP</v>
          </cell>
          <cell r="G768" t="str">
            <v>个</v>
          </cell>
          <cell r="H768">
            <v>1.53</v>
          </cell>
        </row>
        <row r="769">
          <cell r="C769" t="str">
            <v>SCS0005398</v>
          </cell>
        </row>
        <row r="769">
          <cell r="E769" t="str">
            <v>P203前排座椅防尘罩总成</v>
          </cell>
          <cell r="F769" t="str">
            <v>按封样</v>
          </cell>
          <cell r="G769" t="str">
            <v>个</v>
          </cell>
          <cell r="H769">
            <v>1.94</v>
          </cell>
        </row>
        <row r="770">
          <cell r="C770" t="str">
            <v>SCS0005478</v>
          </cell>
        </row>
        <row r="770">
          <cell r="E770" t="str">
            <v>P203后排靠背包装袋</v>
          </cell>
          <cell r="F770" t="str">
            <v>按封样</v>
          </cell>
          <cell r="G770" t="str">
            <v>个</v>
          </cell>
          <cell r="H770">
            <v>3.78</v>
          </cell>
        </row>
        <row r="771">
          <cell r="C771" t="str">
            <v>SCS0002868</v>
          </cell>
        </row>
        <row r="771">
          <cell r="E771" t="str">
            <v>驾座总成塑料包装袋</v>
          </cell>
          <cell r="F771" t="str">
            <v>PP</v>
          </cell>
          <cell r="G771" t="str">
            <v>个</v>
          </cell>
          <cell r="H771">
            <v>1.73</v>
          </cell>
        </row>
        <row r="772">
          <cell r="C772" t="str">
            <v>SCS0002869</v>
          </cell>
        </row>
        <row r="772">
          <cell r="E772" t="str">
            <v>头枕塑料包装袋</v>
          </cell>
          <cell r="F772" t="str">
            <v>PP</v>
          </cell>
          <cell r="G772" t="str">
            <v>个</v>
          </cell>
          <cell r="H772">
            <v>0.19</v>
          </cell>
        </row>
        <row r="773">
          <cell r="C773" t="str">
            <v>SCS0005237</v>
          </cell>
        </row>
        <row r="773">
          <cell r="E773" t="str">
            <v>C33DB后排头枕塑料防尘罩总成</v>
          </cell>
          <cell r="F773" t="str">
            <v>PP</v>
          </cell>
          <cell r="G773" t="str">
            <v>个</v>
          </cell>
          <cell r="H773">
            <v>0.19</v>
          </cell>
        </row>
        <row r="774">
          <cell r="C774" t="str">
            <v>SCS0005238</v>
          </cell>
        </row>
        <row r="774">
          <cell r="E774" t="str">
            <v>C33DB后排中间头枕塑料防尘罩总成</v>
          </cell>
          <cell r="F774" t="str">
            <v>PP</v>
          </cell>
          <cell r="G774" t="str">
            <v>个</v>
          </cell>
          <cell r="H774">
            <v>0.19</v>
          </cell>
        </row>
        <row r="775">
          <cell r="C775" t="str">
            <v>SCS0002870</v>
          </cell>
        </row>
        <row r="775">
          <cell r="E775" t="str">
            <v>中排2+1总成塑料包装袋</v>
          </cell>
        </row>
        <row r="775">
          <cell r="G775" t="str">
            <v>个</v>
          </cell>
          <cell r="H775">
            <v>2.32</v>
          </cell>
        </row>
        <row r="776">
          <cell r="C776" t="str">
            <v>SCS0002965</v>
          </cell>
        </row>
        <row r="776">
          <cell r="E776" t="str">
            <v>M20中排右侧座椅总成塑料包装袋</v>
          </cell>
          <cell r="F776" t="str">
            <v>PP</v>
          </cell>
          <cell r="G776" t="str">
            <v>个</v>
          </cell>
          <cell r="H776">
            <v>2.32</v>
          </cell>
        </row>
        <row r="777">
          <cell r="C777" t="str">
            <v>SCS0002873</v>
          </cell>
        </row>
        <row r="777">
          <cell r="E777" t="str">
            <v>中排双人总成塑料包装袋</v>
          </cell>
        </row>
        <row r="777">
          <cell r="G777" t="str">
            <v>个</v>
          </cell>
          <cell r="H777">
            <v>2.77</v>
          </cell>
        </row>
        <row r="778">
          <cell r="C778" t="str">
            <v>SCS0002964</v>
          </cell>
        </row>
        <row r="778">
          <cell r="E778" t="str">
            <v>M20中排左侧座椅总成塑料包装袋</v>
          </cell>
          <cell r="F778" t="str">
            <v>PP</v>
          </cell>
          <cell r="G778" t="str">
            <v>个</v>
          </cell>
          <cell r="H778">
            <v>2.77</v>
          </cell>
        </row>
        <row r="779">
          <cell r="C779" t="str">
            <v>SCS0002874</v>
          </cell>
        </row>
        <row r="779">
          <cell r="E779" t="str">
            <v>后排三人总成塑料包装袋</v>
          </cell>
          <cell r="F779" t="str">
            <v>PP</v>
          </cell>
          <cell r="G779" t="str">
            <v>个</v>
          </cell>
          <cell r="H779">
            <v>3.15</v>
          </cell>
        </row>
        <row r="780">
          <cell r="C780" t="str">
            <v>SCS0002875</v>
          </cell>
        </row>
        <row r="780">
          <cell r="E780" t="str">
            <v>扶手塑料包装袋</v>
          </cell>
          <cell r="F780" t="str">
            <v>PP</v>
          </cell>
          <cell r="G780" t="str">
            <v>个</v>
          </cell>
          <cell r="H780">
            <v>0.16</v>
          </cell>
        </row>
        <row r="781">
          <cell r="C781" t="str">
            <v>SCS0002896</v>
          </cell>
        </row>
        <row r="781">
          <cell r="E781" t="str">
            <v>301头枕塑料包装袋</v>
          </cell>
          <cell r="F781" t="str">
            <v>PP</v>
          </cell>
          <cell r="G781" t="str">
            <v>个</v>
          </cell>
          <cell r="H781">
            <v>0.18</v>
          </cell>
        </row>
        <row r="782">
          <cell r="C782" t="str">
            <v>SCS0002904</v>
          </cell>
        </row>
        <row r="782">
          <cell r="E782" t="str">
            <v>301驾座总成塑料包装袋</v>
          </cell>
          <cell r="F782" t="str">
            <v>PP</v>
          </cell>
          <cell r="G782" t="str">
            <v>个</v>
          </cell>
          <cell r="H782">
            <v>1.53</v>
          </cell>
        </row>
        <row r="783">
          <cell r="C783" t="str">
            <v>SCS0002905</v>
          </cell>
        </row>
        <row r="783">
          <cell r="E783" t="str">
            <v>301后排靠背总成塑料包装袋(整体式)</v>
          </cell>
          <cell r="F783" t="str">
            <v>PP</v>
          </cell>
          <cell r="G783" t="str">
            <v>个</v>
          </cell>
          <cell r="H783">
            <v>1.57</v>
          </cell>
        </row>
        <row r="784">
          <cell r="C784" t="str">
            <v>SCS0002909</v>
          </cell>
        </row>
        <row r="784">
          <cell r="E784" t="str">
            <v>301后排座垫总成塑料包装袋：(整体式)</v>
          </cell>
          <cell r="F784" t="str">
            <v>PP</v>
          </cell>
          <cell r="G784" t="str">
            <v>个</v>
          </cell>
          <cell r="H784">
            <v>1.67</v>
          </cell>
        </row>
        <row r="785">
          <cell r="C785" t="str">
            <v>SCS0002913</v>
          </cell>
        </row>
        <row r="785">
          <cell r="E785" t="str">
            <v>301后排单人座垫总成塑料包装袋</v>
          </cell>
          <cell r="F785" t="str">
            <v>PP</v>
          </cell>
          <cell r="G785" t="str">
            <v>个</v>
          </cell>
          <cell r="H785">
            <v>0.95</v>
          </cell>
        </row>
        <row r="786">
          <cell r="C786" t="str">
            <v>SCS0002911</v>
          </cell>
        </row>
        <row r="786">
          <cell r="E786" t="str">
            <v>301后排单人靠背总成塑料包装袋</v>
          </cell>
          <cell r="F786" t="str">
            <v>PP</v>
          </cell>
          <cell r="G786" t="str">
            <v>个</v>
          </cell>
          <cell r="H786">
            <v>0.95</v>
          </cell>
        </row>
        <row r="787">
          <cell r="C787" t="str">
            <v>SCS0002912</v>
          </cell>
        </row>
        <row r="787">
          <cell r="E787" t="str">
            <v>301后排双人座垫总成塑料包装袋</v>
          </cell>
          <cell r="F787" t="str">
            <v>PP</v>
          </cell>
          <cell r="G787" t="str">
            <v>个</v>
          </cell>
          <cell r="H787">
            <v>1.13</v>
          </cell>
        </row>
        <row r="788">
          <cell r="C788" t="str">
            <v>SCS0002910</v>
          </cell>
        </row>
        <row r="788">
          <cell r="E788" t="str">
            <v>301后排双人靠背总成塑料包装袋</v>
          </cell>
          <cell r="F788" t="str">
            <v>PP</v>
          </cell>
          <cell r="G788" t="str">
            <v>个</v>
          </cell>
          <cell r="H788">
            <v>1.13</v>
          </cell>
        </row>
        <row r="789">
          <cell r="C789" t="str">
            <v>SCS0002914</v>
          </cell>
        </row>
        <row r="789">
          <cell r="E789" t="str">
            <v>301后排两侧头枕总成塑料包装袋</v>
          </cell>
          <cell r="F789" t="str">
            <v>PP</v>
          </cell>
          <cell r="G789" t="str">
            <v>个</v>
          </cell>
          <cell r="H789">
            <v>0.19</v>
          </cell>
        </row>
        <row r="790">
          <cell r="C790" t="str">
            <v>SCS0002915</v>
          </cell>
        </row>
        <row r="790">
          <cell r="E790" t="str">
            <v>301后排中间头枕总成塑料包装袋</v>
          </cell>
          <cell r="F790" t="str">
            <v>PP</v>
          </cell>
          <cell r="G790" t="str">
            <v>个</v>
          </cell>
          <cell r="H790">
            <v>0.19</v>
          </cell>
        </row>
        <row r="791">
          <cell r="C791" t="str">
            <v>SCS0003196</v>
          </cell>
        </row>
        <row r="791">
          <cell r="E791" t="str">
            <v>C40D靠背包装袋</v>
          </cell>
          <cell r="F791" t="str">
            <v>PP</v>
          </cell>
          <cell r="G791" t="str">
            <v>个</v>
          </cell>
          <cell r="H791">
            <v>1.87</v>
          </cell>
        </row>
        <row r="792">
          <cell r="C792" t="str">
            <v>SCS0003198</v>
          </cell>
        </row>
        <row r="792">
          <cell r="E792" t="str">
            <v>C40D坐垫包装套</v>
          </cell>
          <cell r="F792" t="str">
            <v>PP</v>
          </cell>
          <cell r="G792" t="str">
            <v>个</v>
          </cell>
          <cell r="H792">
            <v>1.67</v>
          </cell>
        </row>
        <row r="793">
          <cell r="C793" t="str">
            <v>SCS0004117</v>
          </cell>
        </row>
        <row r="793">
          <cell r="E793" t="str">
            <v>头枕包装膜</v>
          </cell>
          <cell r="F793" t="str">
            <v>按要求</v>
          </cell>
          <cell r="G793" t="str">
            <v>件</v>
          </cell>
          <cell r="H793">
            <v>0.3602</v>
          </cell>
          <cell r="I793">
            <v>0.3602</v>
          </cell>
        </row>
        <row r="794">
          <cell r="C794" t="str">
            <v>SLT0001707</v>
          </cell>
        </row>
        <row r="794">
          <cell r="E794" t="str">
            <v>驾驶员座椅包装袋</v>
          </cell>
          <cell r="F794" t="str">
            <v>按要求</v>
          </cell>
          <cell r="G794" t="str">
            <v>件</v>
          </cell>
          <cell r="H794">
            <v>1.73</v>
          </cell>
          <cell r="I794">
            <v>1.73</v>
          </cell>
        </row>
        <row r="795">
          <cell r="C795" t="str">
            <v>SLT0000340</v>
          </cell>
        </row>
        <row r="795">
          <cell r="E795" t="str">
            <v>K1司机背包装膜</v>
          </cell>
          <cell r="F795" t="str">
            <v>按要求</v>
          </cell>
          <cell r="G795" t="str">
            <v>件</v>
          </cell>
          <cell r="H795">
            <v>0.8034</v>
          </cell>
          <cell r="I795">
            <v>0.8034</v>
          </cell>
        </row>
        <row r="796">
          <cell r="C796" t="str">
            <v>SLT0000800</v>
          </cell>
        </row>
        <row r="796">
          <cell r="E796" t="str">
            <v>副驾驶员座椅小背包装膜</v>
          </cell>
          <cell r="F796" t="str">
            <v>按要求</v>
          </cell>
          <cell r="G796" t="str">
            <v>件</v>
          </cell>
          <cell r="H796">
            <v>0.78</v>
          </cell>
          <cell r="I796">
            <v>0.78</v>
          </cell>
        </row>
        <row r="797">
          <cell r="C797" t="str">
            <v>SLT0000011</v>
          </cell>
        </row>
        <row r="797">
          <cell r="E797" t="str">
            <v>副驾驶员座垫包装膜</v>
          </cell>
          <cell r="F797" t="str">
            <v>按要求</v>
          </cell>
          <cell r="G797" t="str">
            <v>按要求</v>
          </cell>
          <cell r="H797">
            <v>1.32</v>
          </cell>
          <cell r="I797">
            <v>1.32</v>
          </cell>
        </row>
        <row r="798">
          <cell r="C798" t="str">
            <v>SLT0010965</v>
          </cell>
        </row>
        <row r="798">
          <cell r="E798" t="str">
            <v>主驾靠背泡沫无纺布LH</v>
          </cell>
          <cell r="F798" t="str">
            <v>按要求</v>
          </cell>
          <cell r="G798" t="str">
            <v>件</v>
          </cell>
          <cell r="H798">
            <v>0.56</v>
          </cell>
          <cell r="I798">
            <v>0.56</v>
          </cell>
        </row>
        <row r="799">
          <cell r="C799" t="str">
            <v>SLT0011214</v>
          </cell>
        </row>
        <row r="799">
          <cell r="E799" t="str">
            <v>主驾靠背泡沫无纺布RH</v>
          </cell>
          <cell r="F799" t="str">
            <v>按要求</v>
          </cell>
          <cell r="G799" t="str">
            <v>件</v>
          </cell>
          <cell r="H799">
            <v>0.56</v>
          </cell>
          <cell r="I799">
            <v>0.56</v>
          </cell>
        </row>
        <row r="800">
          <cell r="C800" t="str">
            <v>SLT0011001</v>
          </cell>
        </row>
        <row r="800">
          <cell r="E800" t="str">
            <v>主驾座垫泡沫无纺布</v>
          </cell>
          <cell r="F800" t="str">
            <v>按要求</v>
          </cell>
          <cell r="G800" t="str">
            <v>件</v>
          </cell>
          <cell r="H800">
            <v>1.92</v>
          </cell>
          <cell r="I800">
            <v>1.92</v>
          </cell>
        </row>
        <row r="801">
          <cell r="C801" t="str">
            <v>SCS0004551</v>
          </cell>
        </row>
        <row r="801">
          <cell r="E801" t="str">
            <v>滑轨解锁手把</v>
          </cell>
          <cell r="F801" t="str">
            <v>按封样</v>
          </cell>
          <cell r="G801" t="str">
            <v>个</v>
          </cell>
          <cell r="H801">
            <v>3.58</v>
          </cell>
        </row>
        <row r="802">
          <cell r="C802" t="str">
            <v>SCS0005010</v>
          </cell>
        </row>
        <row r="802">
          <cell r="E802" t="str">
            <v>垫片钣金</v>
          </cell>
          <cell r="F802" t="str">
            <v>按封样</v>
          </cell>
          <cell r="G802" t="str">
            <v>个</v>
          </cell>
          <cell r="H802">
            <v>0.51</v>
          </cell>
        </row>
        <row r="803">
          <cell r="C803" t="str">
            <v>SCS0004971</v>
          </cell>
        </row>
        <row r="803">
          <cell r="E803" t="str">
            <v>主驾安全带固定板总成</v>
          </cell>
          <cell r="F803" t="str">
            <v>按封样</v>
          </cell>
          <cell r="G803" t="str">
            <v>个</v>
          </cell>
          <cell r="H803">
            <v>2.47</v>
          </cell>
        </row>
        <row r="804">
          <cell r="C804" t="str">
            <v>SCS0006033</v>
          </cell>
        </row>
        <row r="804">
          <cell r="E804" t="str">
            <v>升降棘轮固定板总成</v>
          </cell>
          <cell r="F804" t="str">
            <v>按封样</v>
          </cell>
          <cell r="G804" t="str">
            <v>个</v>
          </cell>
          <cell r="H804">
            <v>3.2</v>
          </cell>
        </row>
        <row r="805">
          <cell r="C805" t="str">
            <v>SCS0004554</v>
          </cell>
        </row>
        <row r="805">
          <cell r="E805" t="str">
            <v>主驾线束支撑板</v>
          </cell>
          <cell r="F805" t="str">
            <v>按封样</v>
          </cell>
          <cell r="G805" t="str">
            <v>个</v>
          </cell>
          <cell r="H805">
            <v>1.1</v>
          </cell>
        </row>
        <row r="806">
          <cell r="C806" t="str">
            <v>SCS0004553</v>
          </cell>
        </row>
        <row r="806">
          <cell r="E806" t="str">
            <v>副驾线束支撑板</v>
          </cell>
          <cell r="F806" t="str">
            <v>按封样</v>
          </cell>
          <cell r="G806" t="str">
            <v>个</v>
          </cell>
          <cell r="H806">
            <v>1.1</v>
          </cell>
        </row>
        <row r="807">
          <cell r="C807" t="str">
            <v>SCS0004506</v>
          </cell>
        </row>
        <row r="807">
          <cell r="E807" t="str">
            <v>主驾座框左侧边板总成</v>
          </cell>
          <cell r="F807" t="str">
            <v>按封样</v>
          </cell>
          <cell r="G807" t="str">
            <v>个</v>
          </cell>
          <cell r="H807">
            <v>7.68</v>
          </cell>
        </row>
        <row r="808">
          <cell r="C808" t="str">
            <v>SCS0004508</v>
          </cell>
        </row>
        <row r="808">
          <cell r="E808" t="str">
            <v>主驾座框右侧边板总成</v>
          </cell>
          <cell r="F808" t="str">
            <v>按封样</v>
          </cell>
          <cell r="G808" t="str">
            <v>个</v>
          </cell>
          <cell r="H808">
            <v>7.92</v>
          </cell>
        </row>
        <row r="809">
          <cell r="C809" t="str">
            <v>SCS0004976</v>
          </cell>
        </row>
        <row r="809">
          <cell r="E809" t="str">
            <v>豪华型前横管总成</v>
          </cell>
          <cell r="F809" t="str">
            <v>按封样</v>
          </cell>
          <cell r="G809" t="str">
            <v>个</v>
          </cell>
          <cell r="H809">
            <v>11.15</v>
          </cell>
        </row>
        <row r="810">
          <cell r="C810" t="str">
            <v>SCS0004978</v>
          </cell>
        </row>
        <row r="810">
          <cell r="E810" t="str">
            <v>豪华型后旋转管总成</v>
          </cell>
          <cell r="F810" t="str">
            <v>按封样</v>
          </cell>
          <cell r="G810" t="str">
            <v>个</v>
          </cell>
          <cell r="H810">
            <v>15.8</v>
          </cell>
        </row>
        <row r="811">
          <cell r="C811" t="str">
            <v>SCS0004980</v>
          </cell>
        </row>
        <row r="811">
          <cell r="E811" t="str">
            <v>右后侧横梁支撑板</v>
          </cell>
          <cell r="F811" t="str">
            <v>按封样</v>
          </cell>
          <cell r="G811" t="str">
            <v>个</v>
          </cell>
          <cell r="H811">
            <v>3.83</v>
          </cell>
        </row>
        <row r="812">
          <cell r="C812" t="str">
            <v>SCS0004981</v>
          </cell>
        </row>
        <row r="812">
          <cell r="E812" t="str">
            <v>右前侧横梁支撑板</v>
          </cell>
          <cell r="F812" t="str">
            <v>按封样</v>
          </cell>
          <cell r="G812" t="str">
            <v>个</v>
          </cell>
          <cell r="H812">
            <v>3.32</v>
          </cell>
        </row>
        <row r="813">
          <cell r="C813" t="str">
            <v>SCS0004982</v>
          </cell>
        </row>
        <row r="813">
          <cell r="E813" t="str">
            <v>左后侧横梁古撑板</v>
          </cell>
          <cell r="F813" t="str">
            <v>按封样</v>
          </cell>
          <cell r="G813" t="str">
            <v>个</v>
          </cell>
          <cell r="H813">
            <v>3.83</v>
          </cell>
        </row>
        <row r="814">
          <cell r="C814" t="str">
            <v>SCS0004983</v>
          </cell>
        </row>
        <row r="814">
          <cell r="E814" t="str">
            <v>左前侧横梁支撑板</v>
          </cell>
          <cell r="F814" t="str">
            <v>按封样</v>
          </cell>
          <cell r="G814" t="str">
            <v>个</v>
          </cell>
          <cell r="H814">
            <v>3.32</v>
          </cell>
        </row>
        <row r="815">
          <cell r="C815" t="str">
            <v>SCS0004984</v>
          </cell>
        </row>
        <row r="815">
          <cell r="E815" t="str">
            <v>副驾安全带固定板总成</v>
          </cell>
          <cell r="F815" t="str">
            <v>按封样</v>
          </cell>
          <cell r="G815" t="str">
            <v>个</v>
          </cell>
          <cell r="H815">
            <v>2.47</v>
          </cell>
        </row>
        <row r="816">
          <cell r="C816" t="str">
            <v>SCS0004507</v>
          </cell>
        </row>
        <row r="816">
          <cell r="E816" t="str">
            <v>副驾座框右侧边板总成</v>
          </cell>
          <cell r="F816" t="str">
            <v>按封样</v>
          </cell>
          <cell r="G816" t="str">
            <v>个</v>
          </cell>
          <cell r="H816">
            <v>7.51</v>
          </cell>
        </row>
        <row r="817">
          <cell r="C817" t="str">
            <v>SCS0004509</v>
          </cell>
        </row>
        <row r="817">
          <cell r="E817" t="str">
            <v>副驾座框左侧边板总成</v>
          </cell>
          <cell r="F817" t="str">
            <v>按封样</v>
          </cell>
          <cell r="G817" t="str">
            <v>个</v>
          </cell>
          <cell r="H817">
            <v>7.73</v>
          </cell>
        </row>
        <row r="818">
          <cell r="C818" t="str">
            <v>SCS0006094</v>
          </cell>
        </row>
        <row r="818">
          <cell r="E818" t="str">
            <v>前横管总成</v>
          </cell>
          <cell r="F818" t="str">
            <v>按封样</v>
          </cell>
          <cell r="G818" t="str">
            <v>个</v>
          </cell>
          <cell r="H818">
            <v>3.24</v>
          </cell>
        </row>
        <row r="819">
          <cell r="C819" t="str">
            <v>SCS0006096</v>
          </cell>
        </row>
        <row r="819">
          <cell r="E819" t="str">
            <v>后横管总成</v>
          </cell>
          <cell r="F819" t="str">
            <v>按封样</v>
          </cell>
          <cell r="G819" t="str">
            <v>个</v>
          </cell>
          <cell r="H819">
            <v>3.24</v>
          </cell>
        </row>
        <row r="820">
          <cell r="C820" t="str">
            <v>SCS0001319</v>
          </cell>
        </row>
        <row r="820">
          <cell r="E820" t="str">
            <v>H32B主驾调角器把手</v>
          </cell>
          <cell r="F820" t="str">
            <v>按样件</v>
          </cell>
          <cell r="G820" t="str">
            <v>个</v>
          </cell>
          <cell r="H820">
            <v>1.52</v>
          </cell>
        </row>
        <row r="821">
          <cell r="C821" t="str">
            <v>SCS0001320</v>
          </cell>
        </row>
        <row r="821">
          <cell r="E821" t="str">
            <v>H32B副驾调角器把手</v>
          </cell>
          <cell r="F821" t="str">
            <v>按样件</v>
          </cell>
          <cell r="G821" t="str">
            <v>个</v>
          </cell>
          <cell r="H821">
            <v>1.52</v>
          </cell>
        </row>
        <row r="822">
          <cell r="C822" t="str">
            <v>SCS0003922</v>
          </cell>
        </row>
        <row r="822">
          <cell r="E822" t="str">
            <v>后排靠背中间装车支架总成</v>
          </cell>
          <cell r="F822" t="str">
            <v>按封样</v>
          </cell>
          <cell r="G822" t="str">
            <v>个</v>
          </cell>
          <cell r="H822">
            <v>6.2</v>
          </cell>
        </row>
        <row r="823">
          <cell r="C823" t="str">
            <v>SCS0005370</v>
          </cell>
        </row>
        <row r="823">
          <cell r="E823" t="str">
            <v>后排靠背6分侧装车支架总成</v>
          </cell>
          <cell r="F823" t="str">
            <v>按封样</v>
          </cell>
          <cell r="G823" t="str">
            <v>个</v>
          </cell>
          <cell r="H823">
            <v>7.61</v>
          </cell>
        </row>
        <row r="824">
          <cell r="C824" t="str">
            <v>SCS0005371</v>
          </cell>
        </row>
        <row r="824">
          <cell r="E824" t="str">
            <v>后排靠背4分侧装车支架总成</v>
          </cell>
          <cell r="F824" t="str">
            <v>按封样</v>
          </cell>
          <cell r="G824" t="str">
            <v>个</v>
          </cell>
          <cell r="H824">
            <v>7.61</v>
          </cell>
        </row>
        <row r="825">
          <cell r="C825" t="str">
            <v>SCS0001205</v>
          </cell>
        </row>
        <row r="825">
          <cell r="E825" t="str">
            <v>中排四分靠背骨架总成</v>
          </cell>
          <cell r="F825" t="str">
            <v>按封样</v>
          </cell>
          <cell r="G825" t="str">
            <v>个</v>
          </cell>
          <cell r="H825">
            <v>29.28</v>
          </cell>
        </row>
        <row r="826">
          <cell r="C826" t="str">
            <v>SCS0008231</v>
          </cell>
        </row>
        <row r="826">
          <cell r="E826" t="str">
            <v>右侧座椅座垫骨架总成</v>
          </cell>
          <cell r="F826" t="str">
            <v>按封样</v>
          </cell>
          <cell r="G826" t="str">
            <v>个</v>
          </cell>
          <cell r="H826">
            <v>107.36</v>
          </cell>
        </row>
        <row r="827">
          <cell r="C827" t="str">
            <v>SCS0001469</v>
          </cell>
        </row>
        <row r="827">
          <cell r="E827" t="str">
            <v>中排左侧座椅座垫骨架总成</v>
          </cell>
          <cell r="F827" t="str">
            <v>按封样</v>
          </cell>
          <cell r="G827" t="str">
            <v>个</v>
          </cell>
          <cell r="H827">
            <v>156.81</v>
          </cell>
        </row>
        <row r="828">
          <cell r="C828" t="str">
            <v>SCS0008251</v>
          </cell>
        </row>
        <row r="828">
          <cell r="E828" t="str">
            <v>左侧座椅靠背骨架总成</v>
          </cell>
          <cell r="F828" t="str">
            <v>按封样</v>
          </cell>
          <cell r="G828" t="str">
            <v>个</v>
          </cell>
          <cell r="H828">
            <v>64.95</v>
          </cell>
        </row>
        <row r="829">
          <cell r="C829" t="str">
            <v>SCS0008298</v>
          </cell>
        </row>
        <row r="829">
          <cell r="E829" t="str">
            <v>驾驶员下座盆</v>
          </cell>
          <cell r="F829" t="str">
            <v>按封样</v>
          </cell>
          <cell r="G829" t="str">
            <v>个</v>
          </cell>
          <cell r="H829">
            <v>26.1238938053097</v>
          </cell>
        </row>
        <row r="830">
          <cell r="C830" t="str">
            <v>SCS0008312</v>
          </cell>
        </row>
        <row r="830">
          <cell r="E830" t="str">
            <v>副驾座骨架焊接总成</v>
          </cell>
          <cell r="F830" t="str">
            <v>按封样</v>
          </cell>
          <cell r="G830" t="str">
            <v>个</v>
          </cell>
          <cell r="H830">
            <v>82</v>
          </cell>
        </row>
        <row r="831">
          <cell r="C831" t="str">
            <v>SLT0002243</v>
          </cell>
        </row>
        <row r="831">
          <cell r="E831" t="str">
            <v>副驾上端座盆焊接总成</v>
          </cell>
          <cell r="F831" t="str">
            <v>按封样</v>
          </cell>
          <cell r="G831" t="str">
            <v>个</v>
          </cell>
          <cell r="H831">
            <v>22.8318584070797</v>
          </cell>
        </row>
        <row r="832">
          <cell r="C832" t="str">
            <v>SCS0008360</v>
          </cell>
        </row>
        <row r="832">
          <cell r="E832" t="str">
            <v>副驾靠背右侧上连接板总成</v>
          </cell>
          <cell r="F832" t="str">
            <v>按封样</v>
          </cell>
          <cell r="G832" t="str">
            <v>个</v>
          </cell>
          <cell r="H832">
            <v>2.03</v>
          </cell>
          <cell r="I832">
            <v>2.03</v>
          </cell>
        </row>
        <row r="833">
          <cell r="C833" t="str">
            <v>SLT0001974</v>
          </cell>
        </row>
        <row r="833">
          <cell r="E833" t="str">
            <v>副驾驶员调角器上连接板</v>
          </cell>
          <cell r="F833" t="str">
            <v>按封样</v>
          </cell>
          <cell r="G833" t="str">
            <v>个</v>
          </cell>
          <cell r="H833">
            <v>3.79</v>
          </cell>
          <cell r="I833">
            <v>3.79</v>
          </cell>
        </row>
        <row r="834">
          <cell r="C834" t="str">
            <v>SLT0002258</v>
          </cell>
        </row>
        <row r="834">
          <cell r="E834" t="str">
            <v>副驾驶员调角器下连接板总成</v>
          </cell>
          <cell r="F834" t="str">
            <v>按封样</v>
          </cell>
          <cell r="G834" t="str">
            <v>个</v>
          </cell>
          <cell r="H834">
            <v>3.24</v>
          </cell>
          <cell r="I834">
            <v>3.24</v>
          </cell>
        </row>
        <row r="835">
          <cell r="C835" t="str">
            <v>TFT0000003</v>
          </cell>
        </row>
        <row r="835">
          <cell r="E835" t="str">
            <v>脱模剂</v>
          </cell>
        </row>
        <row r="835">
          <cell r="G835" t="str">
            <v>公斤</v>
          </cell>
          <cell r="H835">
            <v>0.42</v>
          </cell>
          <cell r="I835">
            <v>0.4</v>
          </cell>
        </row>
        <row r="836">
          <cell r="C836" t="str">
            <v>TFT0000022</v>
          </cell>
        </row>
        <row r="836">
          <cell r="E836" t="str">
            <v>催化剂A-1</v>
          </cell>
        </row>
        <row r="836">
          <cell r="G836" t="str">
            <v>公斤</v>
          </cell>
          <cell r="H836">
            <v>63.67</v>
          </cell>
        </row>
        <row r="837">
          <cell r="C837" t="str">
            <v>TFT0000023</v>
          </cell>
        </row>
        <row r="837">
          <cell r="E837" t="str">
            <v>催化剂A-33</v>
          </cell>
        </row>
        <row r="837">
          <cell r="G837" t="str">
            <v>公斤</v>
          </cell>
          <cell r="H837">
            <v>38.34</v>
          </cell>
        </row>
        <row r="838">
          <cell r="C838" t="str">
            <v>TFT0000027</v>
          </cell>
        </row>
        <row r="838">
          <cell r="E838" t="str">
            <v>催化剂C-225</v>
          </cell>
        </row>
        <row r="838">
          <cell r="G838" t="str">
            <v>公斤</v>
          </cell>
          <cell r="H838">
            <v>96.21</v>
          </cell>
        </row>
        <row r="839">
          <cell r="C839" t="str">
            <v>TFT0000024</v>
          </cell>
        </row>
        <row r="839">
          <cell r="E839" t="str">
            <v>二乙醇胺</v>
          </cell>
        </row>
        <row r="839">
          <cell r="G839" t="str">
            <v>公斤</v>
          </cell>
          <cell r="H839">
            <v>12.29</v>
          </cell>
        </row>
        <row r="840">
          <cell r="C840" t="str">
            <v>TFT0000032</v>
          </cell>
        </row>
        <row r="840">
          <cell r="E840" t="str">
            <v>硅油PU-1254</v>
          </cell>
        </row>
        <row r="840">
          <cell r="G840" t="str">
            <v>公斤</v>
          </cell>
          <cell r="H840">
            <v>51.5</v>
          </cell>
        </row>
        <row r="841">
          <cell r="C841" t="str">
            <v>TFT0000033</v>
          </cell>
        </row>
        <row r="841">
          <cell r="E841" t="str">
            <v>硅油PU-1231</v>
          </cell>
        </row>
        <row r="841">
          <cell r="G841" t="str">
            <v>公斤</v>
          </cell>
          <cell r="H841">
            <v>50.8</v>
          </cell>
        </row>
        <row r="842">
          <cell r="C842" t="str">
            <v>TFT0000025</v>
          </cell>
        </row>
        <row r="842">
          <cell r="E842" t="str">
            <v>三乙醇胺</v>
          </cell>
        </row>
        <row r="842">
          <cell r="G842" t="str">
            <v>公斤</v>
          </cell>
          <cell r="H842">
            <v>12.29</v>
          </cell>
        </row>
        <row r="843">
          <cell r="C843" t="str">
            <v>TFT0000019</v>
          </cell>
        </row>
        <row r="843">
          <cell r="E843" t="str">
            <v>开孔剂K200</v>
          </cell>
        </row>
        <row r="843">
          <cell r="G843" t="str">
            <v>公斤</v>
          </cell>
          <cell r="H843">
            <v>16.64</v>
          </cell>
        </row>
        <row r="844">
          <cell r="C844" t="str">
            <v>TFT0000010</v>
          </cell>
        </row>
        <row r="844">
          <cell r="E844" t="str">
            <v>环保型催化剂K-30</v>
          </cell>
        </row>
        <row r="844">
          <cell r="G844" t="str">
            <v>公斤</v>
          </cell>
          <cell r="H844">
            <v>143.25</v>
          </cell>
        </row>
        <row r="845">
          <cell r="C845" t="str">
            <v>TFT0000011</v>
          </cell>
        </row>
        <row r="845">
          <cell r="E845" t="str">
            <v>环保型催化剂K-107</v>
          </cell>
        </row>
        <row r="845">
          <cell r="G845" t="str">
            <v>公斤</v>
          </cell>
          <cell r="H845">
            <v>133.13</v>
          </cell>
        </row>
        <row r="846">
          <cell r="C846" t="str">
            <v>TFT0000020</v>
          </cell>
        </row>
        <row r="846">
          <cell r="E846" t="str">
            <v>甲醛处理剂</v>
          </cell>
        </row>
        <row r="846">
          <cell r="G846" t="str">
            <v>公斤</v>
          </cell>
          <cell r="H846">
            <v>68.74</v>
          </cell>
        </row>
        <row r="847">
          <cell r="C847" t="str">
            <v>SCS0001258</v>
          </cell>
        </row>
        <row r="847">
          <cell r="E847" t="str">
            <v>靠背网簧总成</v>
          </cell>
          <cell r="F847" t="str">
            <v>按封样</v>
          </cell>
          <cell r="G847" t="str">
            <v>个</v>
          </cell>
          <cell r="H847">
            <v>5.8</v>
          </cell>
          <cell r="I847">
            <v>5.626</v>
          </cell>
        </row>
        <row r="848">
          <cell r="C848" t="str">
            <v>SCS0004531</v>
          </cell>
        </row>
        <row r="848">
          <cell r="E848" t="str">
            <v>座框网簧总成</v>
          </cell>
          <cell r="F848" t="str">
            <v>按封样</v>
          </cell>
          <cell r="G848" t="str">
            <v>个</v>
          </cell>
          <cell r="H848">
            <v>6.5</v>
          </cell>
          <cell r="I848">
            <v>6.305</v>
          </cell>
        </row>
        <row r="849">
          <cell r="C849" t="str">
            <v>SCS0005428</v>
          </cell>
        </row>
        <row r="849">
          <cell r="E849" t="str">
            <v>座垫悬簧总成</v>
          </cell>
          <cell r="F849" t="str">
            <v>按封样</v>
          </cell>
          <cell r="G849" t="str">
            <v>个</v>
          </cell>
          <cell r="H849">
            <v>6.39</v>
          </cell>
          <cell r="I849">
            <v>6.1983</v>
          </cell>
        </row>
        <row r="850">
          <cell r="C850" t="str">
            <v>SCS0001438</v>
          </cell>
        </row>
        <row r="850">
          <cell r="E850" t="str">
            <v>C40D靠背锁</v>
          </cell>
          <cell r="F850" t="str">
            <v>按封样</v>
          </cell>
          <cell r="G850" t="str">
            <v>个</v>
          </cell>
          <cell r="H850">
            <v>6.65</v>
          </cell>
        </row>
        <row r="851">
          <cell r="C851" t="str">
            <v>SCS0006008</v>
          </cell>
        </row>
        <row r="851">
          <cell r="E851" t="str">
            <v>电动升降棘轮总成P203</v>
          </cell>
        </row>
        <row r="851">
          <cell r="H851">
            <v>65.5</v>
          </cell>
        </row>
        <row r="852">
          <cell r="C852" t="str">
            <v>BFA0000001</v>
          </cell>
          <cell r="D852" t="str">
            <v>C型钉</v>
          </cell>
          <cell r="E852" t="str">
            <v>C-24</v>
          </cell>
          <cell r="F852" t="str">
            <v>按要求</v>
          </cell>
          <cell r="G852" t="str">
            <v>盒</v>
          </cell>
          <cell r="H852">
            <v>69.31</v>
          </cell>
        </row>
        <row r="853">
          <cell r="C853" t="str">
            <v>SCS0011757</v>
          </cell>
        </row>
        <row r="853">
          <cell r="E853" t="str">
            <v>F01舒适性海绵A</v>
          </cell>
          <cell r="F853" t="str">
            <v>按封样</v>
          </cell>
          <cell r="G853" t="str">
            <v>个</v>
          </cell>
          <cell r="H853">
            <v>5.73</v>
          </cell>
        </row>
        <row r="854">
          <cell r="C854" t="str">
            <v>SCS0011758</v>
          </cell>
        </row>
        <row r="854">
          <cell r="E854" t="str">
            <v>F01舒适性海绵B</v>
          </cell>
          <cell r="F854" t="str">
            <v>按封样</v>
          </cell>
          <cell r="G854" t="str">
            <v>个</v>
          </cell>
          <cell r="H854">
            <v>3.28</v>
          </cell>
        </row>
        <row r="855">
          <cell r="C855" t="str">
            <v>SCS0011759</v>
          </cell>
        </row>
        <row r="855">
          <cell r="E855" t="str">
            <v>F01舒适性海绵C</v>
          </cell>
          <cell r="F855" t="str">
            <v>按封样</v>
          </cell>
          <cell r="G855" t="str">
            <v>个</v>
          </cell>
          <cell r="H855">
            <v>5.73</v>
          </cell>
        </row>
        <row r="856">
          <cell r="C856" t="str">
            <v>SCS0008287</v>
          </cell>
        </row>
        <row r="856">
          <cell r="E856" t="str">
            <v>主驾驶左侧滑轨总成</v>
          </cell>
          <cell r="F856" t="str">
            <v>按要求</v>
          </cell>
          <cell r="G856" t="str">
            <v>件</v>
          </cell>
          <cell r="H856">
            <v>36.3575</v>
          </cell>
          <cell r="I856">
            <v>36.3575</v>
          </cell>
        </row>
        <row r="857">
          <cell r="C857" t="str">
            <v>SCS0008291</v>
          </cell>
        </row>
        <row r="857">
          <cell r="E857" t="str">
            <v>主驾驶右侧滑轨总成</v>
          </cell>
          <cell r="F857" t="str">
            <v>按要求</v>
          </cell>
          <cell r="G857" t="str">
            <v>件</v>
          </cell>
          <cell r="H857">
            <v>35.6875</v>
          </cell>
          <cell r="I857">
            <v>35.6875</v>
          </cell>
        </row>
        <row r="858">
          <cell r="C858" t="str">
            <v>SCS0008296</v>
          </cell>
        </row>
        <row r="858">
          <cell r="E858" t="str">
            <v>滑轨解锁钢丝</v>
          </cell>
          <cell r="F858" t="str">
            <v>按要求</v>
          </cell>
          <cell r="G858" t="str">
            <v>件</v>
          </cell>
          <cell r="H858">
            <v>0.31</v>
          </cell>
          <cell r="I858">
            <v>0.31</v>
          </cell>
        </row>
        <row r="859">
          <cell r="C859" t="str">
            <v>SCS0008314</v>
          </cell>
        </row>
        <row r="859">
          <cell r="E859" t="str">
            <v>副驾座骨架右边板</v>
          </cell>
          <cell r="F859" t="str">
            <v>按要求</v>
          </cell>
          <cell r="G859" t="str">
            <v>件</v>
          </cell>
          <cell r="H859">
            <v>6.15</v>
          </cell>
          <cell r="I859">
            <v>6.15</v>
          </cell>
        </row>
        <row r="860">
          <cell r="C860" t="str">
            <v>SCS0008365</v>
          </cell>
        </row>
        <row r="860">
          <cell r="E860" t="str">
            <v>主驾左侧调角器总成</v>
          </cell>
          <cell r="F860" t="str">
            <v>按要求</v>
          </cell>
          <cell r="G860" t="str">
            <v>件</v>
          </cell>
          <cell r="H860">
            <v>25.5</v>
          </cell>
          <cell r="I860">
            <v>25.5</v>
          </cell>
        </row>
        <row r="861">
          <cell r="C861" t="str">
            <v>SCS0008366</v>
          </cell>
        </row>
        <row r="861">
          <cell r="E861" t="str">
            <v>主驾右侧调角器总成</v>
          </cell>
          <cell r="F861" t="str">
            <v>按要求</v>
          </cell>
          <cell r="G861" t="str">
            <v>件</v>
          </cell>
          <cell r="H861">
            <v>11.8</v>
          </cell>
          <cell r="I861">
            <v>11.8</v>
          </cell>
        </row>
        <row r="862">
          <cell r="C862" t="str">
            <v>SCS0001137</v>
          </cell>
        </row>
        <row r="862">
          <cell r="E862" t="str">
            <v>C33D整体式靠背支撑钢丝Z</v>
          </cell>
          <cell r="F862" t="str">
            <v>按封样</v>
          </cell>
          <cell r="G862" t="str">
            <v>根</v>
          </cell>
          <cell r="H862">
            <v>1.02</v>
          </cell>
          <cell r="I862">
            <v>0.9894</v>
          </cell>
        </row>
        <row r="863">
          <cell r="C863" t="str">
            <v>SCS0001138</v>
          </cell>
        </row>
        <row r="863">
          <cell r="E863" t="str">
            <v>C33D整体式靠背支撑钢丝H</v>
          </cell>
          <cell r="F863" t="str">
            <v>按封样</v>
          </cell>
          <cell r="G863" t="str">
            <v>根</v>
          </cell>
          <cell r="H863">
            <v>0.71</v>
          </cell>
          <cell r="I863">
            <v>0.6887</v>
          </cell>
        </row>
        <row r="864">
          <cell r="C864" t="str">
            <v>SCS0001139</v>
          </cell>
        </row>
        <row r="864">
          <cell r="E864" t="str">
            <v>C33D后排靠背支撑钢丝L</v>
          </cell>
          <cell r="F864" t="str">
            <v>按封样</v>
          </cell>
          <cell r="G864" t="str">
            <v>根</v>
          </cell>
          <cell r="H864">
            <v>0.45</v>
          </cell>
          <cell r="I864">
            <v>0.4365</v>
          </cell>
        </row>
        <row r="865">
          <cell r="C865" t="str">
            <v>SCS0001140</v>
          </cell>
        </row>
        <row r="865">
          <cell r="E865" t="str">
            <v>C33D后排靠背支撑钢丝M</v>
          </cell>
          <cell r="F865" t="str">
            <v>按封样</v>
          </cell>
          <cell r="G865" t="str">
            <v>根</v>
          </cell>
          <cell r="H865">
            <v>0.45</v>
          </cell>
          <cell r="I865">
            <v>0.4365</v>
          </cell>
        </row>
        <row r="866">
          <cell r="C866" t="str">
            <v>SCS0001141</v>
          </cell>
        </row>
        <row r="866">
          <cell r="E866" t="str">
            <v>C33D后排靠背安全带支撑钢丝</v>
          </cell>
          <cell r="F866" t="str">
            <v>按封样</v>
          </cell>
          <cell r="G866" t="str">
            <v>根</v>
          </cell>
          <cell r="H866">
            <v>0.3</v>
          </cell>
          <cell r="I866">
            <v>0.291</v>
          </cell>
        </row>
        <row r="867">
          <cell r="C867" t="str">
            <v>SCS0001142</v>
          </cell>
        </row>
        <row r="867">
          <cell r="E867" t="str">
            <v>C33D六分靠背支撑钢丝J-L</v>
          </cell>
          <cell r="F867" t="str">
            <v>按封样</v>
          </cell>
          <cell r="G867" t="str">
            <v>根</v>
          </cell>
          <cell r="H867">
            <v>0.81</v>
          </cell>
          <cell r="I867">
            <v>0.7857</v>
          </cell>
        </row>
        <row r="868">
          <cell r="C868" t="str">
            <v>SCS0001176</v>
          </cell>
        </row>
        <row r="868">
          <cell r="E868" t="str">
            <v>C33D六分靠背支撑钢丝J-R</v>
          </cell>
          <cell r="F868" t="str">
            <v>按封样</v>
          </cell>
          <cell r="G868" t="str">
            <v>根</v>
          </cell>
          <cell r="H868">
            <v>0.81</v>
          </cell>
          <cell r="I868">
            <v>0.7857</v>
          </cell>
        </row>
        <row r="869">
          <cell r="C869" t="str">
            <v>SCS0001143</v>
          </cell>
        </row>
        <row r="869">
          <cell r="E869" t="str">
            <v>C33D整体式靠背支撑框线E</v>
          </cell>
          <cell r="F869" t="str">
            <v>按封样</v>
          </cell>
          <cell r="G869" t="str">
            <v>根</v>
          </cell>
          <cell r="H869">
            <v>0.81</v>
          </cell>
          <cell r="I869">
            <v>0.7857</v>
          </cell>
        </row>
        <row r="870">
          <cell r="C870" t="str">
            <v>SCS0001144</v>
          </cell>
        </row>
        <row r="870">
          <cell r="E870" t="str">
            <v>C33D整体式靠背儿童座椅挂钩A</v>
          </cell>
          <cell r="F870" t="str">
            <v>按封样</v>
          </cell>
          <cell r="G870" t="str">
            <v>根</v>
          </cell>
          <cell r="H870">
            <v>0.31</v>
          </cell>
          <cell r="I870">
            <v>0.3007</v>
          </cell>
        </row>
        <row r="871">
          <cell r="C871" t="str">
            <v>SCS0001145</v>
          </cell>
        </row>
        <row r="871">
          <cell r="E871" t="str">
            <v>C33D后排靠背儿童座椅挂钩B</v>
          </cell>
          <cell r="F871" t="str">
            <v>按封样</v>
          </cell>
          <cell r="G871" t="str">
            <v>根</v>
          </cell>
          <cell r="H871">
            <v>0.25</v>
          </cell>
          <cell r="I871">
            <v>0.2425</v>
          </cell>
        </row>
        <row r="872">
          <cell r="C872" t="str">
            <v>SCS0001146</v>
          </cell>
        </row>
        <row r="872">
          <cell r="E872" t="str">
            <v>C33D后排靠背儿童座椅挂钩C</v>
          </cell>
          <cell r="F872" t="str">
            <v>按封样</v>
          </cell>
          <cell r="G872" t="str">
            <v>根</v>
          </cell>
          <cell r="H872">
            <v>0.32</v>
          </cell>
          <cell r="I872">
            <v>0.3104</v>
          </cell>
        </row>
        <row r="873">
          <cell r="C873" t="str">
            <v>SCS0001147</v>
          </cell>
        </row>
        <row r="873">
          <cell r="E873" t="str">
            <v>C33D整体式靠背前翻固定挂钩</v>
          </cell>
          <cell r="F873" t="str">
            <v>按封样</v>
          </cell>
          <cell r="G873" t="str">
            <v>根</v>
          </cell>
          <cell r="H873">
            <v>0.4</v>
          </cell>
          <cell r="I873">
            <v>0.388</v>
          </cell>
        </row>
        <row r="874">
          <cell r="C874" t="str">
            <v>SCS0001148</v>
          </cell>
        </row>
        <row r="874">
          <cell r="E874" t="str">
            <v>C33D整体式靠背儿童座椅挂钩D</v>
          </cell>
          <cell r="F874" t="str">
            <v>按封样</v>
          </cell>
          <cell r="G874" t="str">
            <v>根</v>
          </cell>
          <cell r="H874">
            <v>0.31</v>
          </cell>
          <cell r="I874">
            <v>0.3007</v>
          </cell>
        </row>
        <row r="875">
          <cell r="C875" t="str">
            <v>SCS0001165</v>
          </cell>
        </row>
        <row r="875">
          <cell r="E875" t="str">
            <v>C33D四分靠背支撑钢丝A</v>
          </cell>
          <cell r="F875" t="str">
            <v>按封样</v>
          </cell>
          <cell r="G875" t="str">
            <v>根</v>
          </cell>
          <cell r="H875">
            <v>0.36</v>
          </cell>
          <cell r="I875">
            <v>0.3492</v>
          </cell>
        </row>
        <row r="876">
          <cell r="C876" t="str">
            <v>SCS0001166</v>
          </cell>
        </row>
        <row r="876">
          <cell r="E876" t="str">
            <v>C33D四分靠背支撑钢丝B</v>
          </cell>
          <cell r="F876" t="str">
            <v>按封样</v>
          </cell>
          <cell r="G876" t="str">
            <v>根</v>
          </cell>
          <cell r="H876">
            <v>0.32</v>
          </cell>
          <cell r="I876">
            <v>0.3104</v>
          </cell>
        </row>
        <row r="877">
          <cell r="C877" t="str">
            <v>SCS0001168</v>
          </cell>
        </row>
        <row r="877">
          <cell r="E877" t="str">
            <v>C33D四分靠背支撑钢丝C</v>
          </cell>
          <cell r="F877" t="str">
            <v>按封样</v>
          </cell>
          <cell r="G877" t="str">
            <v>根</v>
          </cell>
          <cell r="H877">
            <v>0.65</v>
          </cell>
          <cell r="I877">
            <v>0.6305</v>
          </cell>
        </row>
        <row r="878">
          <cell r="C878" t="str">
            <v>SCS0001167</v>
          </cell>
        </row>
        <row r="878">
          <cell r="E878" t="str">
            <v>C33D四分靠背支撑钢丝D</v>
          </cell>
          <cell r="F878" t="str">
            <v>按封样</v>
          </cell>
          <cell r="G878" t="str">
            <v>根</v>
          </cell>
          <cell r="H878">
            <v>0.88</v>
          </cell>
          <cell r="I878">
            <v>0.8536</v>
          </cell>
        </row>
        <row r="879">
          <cell r="C879" t="str">
            <v>SCS0001169</v>
          </cell>
        </row>
        <row r="879">
          <cell r="E879" t="str">
            <v>C33D四分靠背儿童座椅挂钩H</v>
          </cell>
          <cell r="F879" t="str">
            <v>按封样</v>
          </cell>
          <cell r="G879" t="str">
            <v>根</v>
          </cell>
          <cell r="H879">
            <v>0.4</v>
          </cell>
          <cell r="I879">
            <v>0.388</v>
          </cell>
        </row>
        <row r="880">
          <cell r="C880" t="str">
            <v>SCS0001170</v>
          </cell>
        </row>
        <row r="880">
          <cell r="E880" t="str">
            <v>C33D四分靠背儿童座椅挂钩I</v>
          </cell>
          <cell r="F880" t="str">
            <v>按封样</v>
          </cell>
          <cell r="G880" t="str">
            <v>根</v>
          </cell>
          <cell r="H880">
            <v>0.27</v>
          </cell>
          <cell r="I880">
            <v>0.2619</v>
          </cell>
        </row>
        <row r="881">
          <cell r="C881" t="str">
            <v>SCS0001171</v>
          </cell>
        </row>
        <row r="881">
          <cell r="E881" t="str">
            <v>C33D四分靠背儿童座椅挂钩J</v>
          </cell>
          <cell r="F881" t="str">
            <v>按封样</v>
          </cell>
          <cell r="G881" t="str">
            <v>根</v>
          </cell>
          <cell r="H881">
            <v>0.31</v>
          </cell>
          <cell r="I881">
            <v>0.3007</v>
          </cell>
        </row>
        <row r="882">
          <cell r="C882" t="str">
            <v>SCS0001158</v>
          </cell>
        </row>
        <row r="882">
          <cell r="E882" t="str">
            <v>C33D六分靠背儿童座椅挂钩A</v>
          </cell>
          <cell r="F882" t="str">
            <v>按封样</v>
          </cell>
          <cell r="G882" t="str">
            <v>根</v>
          </cell>
          <cell r="H882">
            <v>0.25</v>
          </cell>
          <cell r="I882">
            <v>0.2425</v>
          </cell>
        </row>
        <row r="883">
          <cell r="C883" t="str">
            <v>SCS0001153</v>
          </cell>
        </row>
        <row r="883">
          <cell r="E883" t="str">
            <v>C33D六分靠背支撑钢丝G</v>
          </cell>
          <cell r="F883" t="str">
            <v>按封样</v>
          </cell>
          <cell r="G883" t="str">
            <v>根</v>
          </cell>
          <cell r="H883">
            <v>0.31</v>
          </cell>
          <cell r="I883">
            <v>0.3007</v>
          </cell>
        </row>
        <row r="884">
          <cell r="C884" t="str">
            <v>SCS0001154</v>
          </cell>
        </row>
        <row r="884">
          <cell r="E884" t="str">
            <v>C33D六分靠背支撑钢丝H</v>
          </cell>
          <cell r="F884" t="str">
            <v>按封样</v>
          </cell>
          <cell r="G884" t="str">
            <v>根</v>
          </cell>
          <cell r="H884">
            <v>0.82</v>
          </cell>
          <cell r="I884">
            <v>0.7954</v>
          </cell>
        </row>
        <row r="885">
          <cell r="C885" t="str">
            <v>SCS0001156</v>
          </cell>
        </row>
        <row r="885">
          <cell r="E885" t="str">
            <v>C33D六分靠背支撑钢丝K</v>
          </cell>
          <cell r="F885" t="str">
            <v>按封样</v>
          </cell>
          <cell r="G885" t="str">
            <v>根</v>
          </cell>
          <cell r="H885">
            <v>0.47</v>
          </cell>
          <cell r="I885">
            <v>0.4559</v>
          </cell>
        </row>
        <row r="886">
          <cell r="C886" t="str">
            <v>SCS0001155</v>
          </cell>
        </row>
        <row r="886">
          <cell r="E886" t="str">
            <v>C33D六分靠背支撑钢丝E</v>
          </cell>
          <cell r="F886" t="str">
            <v>按封样</v>
          </cell>
          <cell r="G886" t="str">
            <v>根</v>
          </cell>
          <cell r="H886">
            <v>0.53</v>
          </cell>
          <cell r="I886">
            <v>0.5141</v>
          </cell>
        </row>
        <row r="887">
          <cell r="C887" t="str">
            <v>SCS0004849</v>
          </cell>
        </row>
        <row r="887">
          <cell r="E887" t="str">
            <v>后管架(C33D)</v>
          </cell>
          <cell r="F887" t="str">
            <v>按封样</v>
          </cell>
          <cell r="G887" t="str">
            <v>根</v>
          </cell>
          <cell r="H887">
            <v>2.75</v>
          </cell>
          <cell r="I887">
            <v>2.6675</v>
          </cell>
        </row>
        <row r="888">
          <cell r="C888" t="str">
            <v>SCS0000799</v>
          </cell>
        </row>
        <row r="888">
          <cell r="E888" t="str">
            <v>306蛇簧固定片</v>
          </cell>
        </row>
        <row r="888">
          <cell r="G888" t="str">
            <v>个</v>
          </cell>
          <cell r="H888">
            <v>0.107</v>
          </cell>
          <cell r="I888">
            <v>0.10379</v>
          </cell>
        </row>
        <row r="889">
          <cell r="C889" t="str">
            <v>SCS0000898</v>
          </cell>
        </row>
        <row r="889">
          <cell r="E889" t="str">
            <v>301蛇形簧固定片</v>
          </cell>
        </row>
        <row r="889">
          <cell r="G889" t="str">
            <v>件</v>
          </cell>
          <cell r="H889">
            <v>0.417</v>
          </cell>
          <cell r="I889">
            <v>0.40449</v>
          </cell>
        </row>
        <row r="890">
          <cell r="C890" t="str">
            <v>SCS0000902</v>
          </cell>
        </row>
        <row r="890">
          <cell r="E890" t="str">
            <v>301靠背蛇形簧总成</v>
          </cell>
        </row>
        <row r="890">
          <cell r="G890" t="str">
            <v>根</v>
          </cell>
          <cell r="H890">
            <v>0.786</v>
          </cell>
          <cell r="I890">
            <v>0.76242</v>
          </cell>
        </row>
        <row r="891">
          <cell r="C891" t="str">
            <v>SCS0000892</v>
          </cell>
        </row>
        <row r="891">
          <cell r="E891" t="str">
            <v>301背合棉后支撑钢丝</v>
          </cell>
          <cell r="F891" t="str">
            <v>Q235*Ø5</v>
          </cell>
          <cell r="G891" t="str">
            <v>根</v>
          </cell>
          <cell r="H891">
            <v>0.64</v>
          </cell>
          <cell r="I891">
            <v>0.6208</v>
          </cell>
        </row>
        <row r="892">
          <cell r="C892" t="str">
            <v>SCS0000893</v>
          </cell>
        </row>
        <row r="892">
          <cell r="E892" t="str">
            <v>301背合棉下支撑钢丝</v>
          </cell>
          <cell r="F892" t="str">
            <v>Q235*Ø5</v>
          </cell>
          <cell r="G892" t="str">
            <v>根</v>
          </cell>
          <cell r="H892">
            <v>0.64</v>
          </cell>
          <cell r="I892">
            <v>0.6208</v>
          </cell>
        </row>
        <row r="893">
          <cell r="C893" t="str">
            <v>SCS0000894</v>
          </cell>
        </row>
        <row r="893">
          <cell r="E893" t="str">
            <v>301正驾左侧翼支撑钢丝</v>
          </cell>
          <cell r="F893" t="str">
            <v>Q235*Ø6</v>
          </cell>
          <cell r="G893" t="str">
            <v>根</v>
          </cell>
          <cell r="H893">
            <v>1.038</v>
          </cell>
          <cell r="I893">
            <v>1.00686</v>
          </cell>
        </row>
        <row r="894">
          <cell r="C894" t="str">
            <v>SCS0000895</v>
          </cell>
        </row>
        <row r="894">
          <cell r="E894" t="str">
            <v>301正驾右侧翼支撑钢丝</v>
          </cell>
          <cell r="F894" t="str">
            <v>Q235*Ø6</v>
          </cell>
          <cell r="G894" t="str">
            <v>根</v>
          </cell>
          <cell r="H894">
            <v>1.038</v>
          </cell>
          <cell r="I894">
            <v>1.00686</v>
          </cell>
        </row>
        <row r="895">
          <cell r="C895" t="str">
            <v>SCS0000896</v>
          </cell>
        </row>
        <row r="895">
          <cell r="E895" t="str">
            <v>301副驾右侧翼支撑钢丝</v>
          </cell>
          <cell r="F895" t="str">
            <v>Q235*Ø6</v>
          </cell>
          <cell r="G895" t="str">
            <v>根</v>
          </cell>
          <cell r="H895">
            <v>1.038</v>
          </cell>
          <cell r="I895">
            <v>1.00686</v>
          </cell>
        </row>
        <row r="896">
          <cell r="C896" t="str">
            <v>SCS0000897</v>
          </cell>
        </row>
        <row r="896">
          <cell r="E896" t="str">
            <v>301副驾左侧翼支撑钢丝</v>
          </cell>
          <cell r="F896" t="str">
            <v>Q235*Ø6</v>
          </cell>
          <cell r="G896" t="str">
            <v>根</v>
          </cell>
          <cell r="H896">
            <v>1.038</v>
          </cell>
          <cell r="I896">
            <v>1.00686</v>
          </cell>
        </row>
        <row r="897">
          <cell r="C897" t="str">
            <v>SCS0000938</v>
          </cell>
        </row>
        <row r="897">
          <cell r="E897" t="str">
            <v>后排四分座垫骨架总成</v>
          </cell>
          <cell r="F897" t="str">
            <v>按封样</v>
          </cell>
          <cell r="G897" t="str">
            <v>个</v>
          </cell>
          <cell r="H897">
            <v>15.48</v>
          </cell>
          <cell r="I897">
            <v>15.0156</v>
          </cell>
        </row>
        <row r="898">
          <cell r="C898" t="str">
            <v>SCS0000937</v>
          </cell>
        </row>
        <row r="898">
          <cell r="E898" t="str">
            <v>后排六分座垫骨架总成</v>
          </cell>
          <cell r="F898" t="str">
            <v>按封样</v>
          </cell>
          <cell r="G898" t="str">
            <v>个</v>
          </cell>
          <cell r="H898">
            <v>20.85</v>
          </cell>
          <cell r="I898">
            <v>20.2245</v>
          </cell>
        </row>
        <row r="899">
          <cell r="C899" t="str">
            <v>SCS0000924</v>
          </cell>
        </row>
        <row r="899">
          <cell r="E899" t="str">
            <v>后座垫骨架总成</v>
          </cell>
          <cell r="F899" t="str">
            <v>按封样</v>
          </cell>
          <cell r="G899" t="str">
            <v>个</v>
          </cell>
          <cell r="H899">
            <v>29.65</v>
          </cell>
          <cell r="I899">
            <v>28.7605</v>
          </cell>
        </row>
        <row r="900">
          <cell r="C900" t="str">
            <v>SCS0001071</v>
          </cell>
        </row>
        <row r="900">
          <cell r="E900" t="str">
            <v>主驾右侧合棉支撑钢丝</v>
          </cell>
        </row>
        <row r="900">
          <cell r="G900" t="str">
            <v>根</v>
          </cell>
          <cell r="H900">
            <v>1.106</v>
          </cell>
          <cell r="I900">
            <v>1.07282</v>
          </cell>
        </row>
        <row r="901">
          <cell r="C901" t="str">
            <v>SCS0001074</v>
          </cell>
        </row>
        <row r="901">
          <cell r="E901" t="str">
            <v>M20靠背蛇形簧总成</v>
          </cell>
        </row>
        <row r="901">
          <cell r="G901" t="str">
            <v>根</v>
          </cell>
          <cell r="H901">
            <v>0.825</v>
          </cell>
          <cell r="I901">
            <v>0.80025</v>
          </cell>
        </row>
        <row r="902">
          <cell r="C902" t="str">
            <v>SCS0001075</v>
          </cell>
        </row>
        <row r="902">
          <cell r="E902" t="str">
            <v>301背S弹簧B总成</v>
          </cell>
        </row>
        <row r="902">
          <cell r="G902" t="str">
            <v>根</v>
          </cell>
          <cell r="H902">
            <v>0.786</v>
          </cell>
          <cell r="I902">
            <v>0.76242</v>
          </cell>
        </row>
        <row r="903">
          <cell r="C903" t="str">
            <v>SCS0001085</v>
          </cell>
        </row>
        <row r="903">
          <cell r="E903" t="str">
            <v>副驾左侧合棉支撑钢线</v>
          </cell>
        </row>
        <row r="903">
          <cell r="G903" t="str">
            <v>根</v>
          </cell>
          <cell r="H903">
            <v>1.106</v>
          </cell>
          <cell r="I903">
            <v>1.07282</v>
          </cell>
        </row>
        <row r="904">
          <cell r="C904" t="str">
            <v>SCS0001181</v>
          </cell>
        </row>
        <row r="904">
          <cell r="E904" t="str">
            <v>C33D豪华靠背加强管</v>
          </cell>
        </row>
        <row r="904">
          <cell r="G904" t="str">
            <v>根</v>
          </cell>
          <cell r="H904">
            <v>0.873</v>
          </cell>
          <cell r="I904">
            <v>0.84681</v>
          </cell>
        </row>
        <row r="905">
          <cell r="C905" t="str">
            <v>SCS0001182</v>
          </cell>
        </row>
        <row r="905">
          <cell r="E905" t="str">
            <v>C33D豪华靠背加强管组件（带固定片）</v>
          </cell>
        </row>
        <row r="905">
          <cell r="G905" t="str">
            <v>根</v>
          </cell>
          <cell r="H905">
            <v>1.271</v>
          </cell>
          <cell r="I905">
            <v>1.23287</v>
          </cell>
        </row>
        <row r="906">
          <cell r="C906" t="str">
            <v>SCS0001451</v>
          </cell>
        </row>
        <row r="906">
          <cell r="E906" t="str">
            <v>支撑钢丝￠5*415(两端折弯各12.5mm)</v>
          </cell>
        </row>
        <row r="906">
          <cell r="G906" t="str">
            <v>个</v>
          </cell>
          <cell r="H906">
            <v>0.689</v>
          </cell>
          <cell r="I906">
            <v>0.66833</v>
          </cell>
        </row>
        <row r="907">
          <cell r="C907" t="str">
            <v>SCS0001414</v>
          </cell>
        </row>
        <row r="907">
          <cell r="E907" t="str">
            <v>C40D靠背扶手面套支撑钢丝</v>
          </cell>
          <cell r="F907" t="str">
            <v>按封样</v>
          </cell>
          <cell r="G907" t="str">
            <v>根</v>
          </cell>
          <cell r="H907">
            <v>0.407</v>
          </cell>
          <cell r="I907">
            <v>0.39479</v>
          </cell>
        </row>
        <row r="908">
          <cell r="C908" t="str">
            <v>SCS0001419</v>
          </cell>
        </row>
        <row r="908">
          <cell r="E908" t="str">
            <v>C40D横向钢丝2</v>
          </cell>
          <cell r="F908" t="str">
            <v>按封样</v>
          </cell>
          <cell r="G908" t="str">
            <v>根</v>
          </cell>
          <cell r="H908">
            <v>1.067</v>
          </cell>
          <cell r="I908">
            <v>1.03499</v>
          </cell>
        </row>
        <row r="909">
          <cell r="C909" t="str">
            <v>SCS0001420</v>
          </cell>
        </row>
        <row r="909">
          <cell r="E909" t="str">
            <v>C40D横向钢丝3</v>
          </cell>
          <cell r="F909" t="str">
            <v>按封样</v>
          </cell>
          <cell r="G909" t="str">
            <v>根</v>
          </cell>
          <cell r="H909">
            <v>1.222</v>
          </cell>
          <cell r="I909">
            <v>1.18534</v>
          </cell>
        </row>
        <row r="910">
          <cell r="C910" t="str">
            <v>SCS0001424</v>
          </cell>
        </row>
        <row r="910">
          <cell r="E910" t="str">
            <v>C40D支撑下端钢丝l</v>
          </cell>
          <cell r="F910" t="str">
            <v>按封样</v>
          </cell>
          <cell r="G910" t="str">
            <v>根</v>
          </cell>
          <cell r="H910">
            <v>0.543</v>
          </cell>
          <cell r="I910">
            <v>0.52671</v>
          </cell>
        </row>
        <row r="911">
          <cell r="C911" t="str">
            <v>SCS0001425</v>
          </cell>
        </row>
        <row r="911">
          <cell r="E911" t="str">
            <v>C40D支撑下端钢丝2</v>
          </cell>
          <cell r="F911" t="str">
            <v>按封样</v>
          </cell>
          <cell r="G911" t="str">
            <v>根</v>
          </cell>
          <cell r="H911">
            <v>0.873</v>
          </cell>
          <cell r="I911">
            <v>0.84681</v>
          </cell>
        </row>
        <row r="912">
          <cell r="C912" t="str">
            <v>SCS0001426</v>
          </cell>
        </row>
        <row r="912">
          <cell r="E912" t="str">
            <v>C40D右侧支撑钢丝1</v>
          </cell>
          <cell r="F912" t="str">
            <v>按封样</v>
          </cell>
          <cell r="G912" t="str">
            <v>根</v>
          </cell>
          <cell r="H912" t="str">
            <v>0.660</v>
          </cell>
          <cell r="I912">
            <v>0.6402</v>
          </cell>
        </row>
        <row r="913">
          <cell r="C913" t="str">
            <v>SCS0001427</v>
          </cell>
        </row>
        <row r="913">
          <cell r="E913" t="str">
            <v>C40D右侧支撑钢丝2</v>
          </cell>
          <cell r="F913" t="str">
            <v>按封样</v>
          </cell>
          <cell r="G913" t="str">
            <v>根</v>
          </cell>
          <cell r="H913">
            <v>0.786</v>
          </cell>
          <cell r="I913">
            <v>0.76242</v>
          </cell>
        </row>
        <row r="914">
          <cell r="C914" t="str">
            <v>SCS0001428</v>
          </cell>
        </row>
        <row r="914">
          <cell r="E914" t="str">
            <v>C40D左侧支撑钢丝l</v>
          </cell>
          <cell r="F914" t="str">
            <v>按封样</v>
          </cell>
          <cell r="G914" t="str">
            <v>根</v>
          </cell>
          <cell r="H914">
            <v>0.786</v>
          </cell>
          <cell r="I914">
            <v>0.76242</v>
          </cell>
        </row>
        <row r="915">
          <cell r="C915" t="str">
            <v>SCS0001429</v>
          </cell>
        </row>
        <row r="915">
          <cell r="E915" t="str">
            <v>C40D左侧支撑钢丝2</v>
          </cell>
          <cell r="F915" t="str">
            <v>控封样</v>
          </cell>
          <cell r="G915" t="str">
            <v>根</v>
          </cell>
          <cell r="H915" t="str">
            <v>0.660</v>
          </cell>
          <cell r="I915">
            <v>0.6402</v>
          </cell>
        </row>
        <row r="916">
          <cell r="C916" t="str">
            <v>BSP0000009</v>
          </cell>
        </row>
        <row r="916">
          <cell r="E916" t="str">
            <v>C40D压簧</v>
          </cell>
          <cell r="F916" t="str">
            <v>按封样</v>
          </cell>
          <cell r="G916" t="str">
            <v>根</v>
          </cell>
          <cell r="H916">
            <v>0.233</v>
          </cell>
          <cell r="I916">
            <v>0.22601</v>
          </cell>
        </row>
        <row r="917">
          <cell r="C917" t="str">
            <v>SCS0001436</v>
          </cell>
        </row>
        <row r="917">
          <cell r="E917" t="str">
            <v>C40D坐垫钢丝骨架总成</v>
          </cell>
          <cell r="F917" t="str">
            <v>按讨样</v>
          </cell>
          <cell r="G917" t="str">
            <v>根</v>
          </cell>
          <cell r="H917">
            <v>15.7625</v>
          </cell>
          <cell r="I917">
            <v>15.289625</v>
          </cell>
        </row>
        <row r="918">
          <cell r="C918" t="str">
            <v>SCS0001440</v>
          </cell>
        </row>
        <row r="918">
          <cell r="E918" t="str">
            <v>C40D后排扶手骨架总成</v>
          </cell>
          <cell r="F918" t="str">
            <v>按封样</v>
          </cell>
          <cell r="G918" t="str">
            <v>个</v>
          </cell>
          <cell r="H918">
            <v>10.0395</v>
          </cell>
          <cell r="I918">
            <v>9.738315</v>
          </cell>
        </row>
        <row r="919">
          <cell r="C919" t="str">
            <v>SCS0001418</v>
          </cell>
        </row>
        <row r="919">
          <cell r="E919" t="str">
            <v>C40D横向钢丝1</v>
          </cell>
          <cell r="F919" t="str">
            <v>按封样</v>
          </cell>
          <cell r="G919" t="str">
            <v>根</v>
          </cell>
          <cell r="H919">
            <v>1.2222</v>
          </cell>
          <cell r="I919">
            <v>1.185534</v>
          </cell>
        </row>
        <row r="920">
          <cell r="C920" t="str">
            <v>BSP0000003</v>
          </cell>
        </row>
        <row r="920">
          <cell r="E920" t="str">
            <v>弹簧3</v>
          </cell>
          <cell r="F920" t="str">
            <v>按封样</v>
          </cell>
          <cell r="G920" t="str">
            <v>根</v>
          </cell>
          <cell r="H920">
            <v>0.262</v>
          </cell>
          <cell r="I920">
            <v>0.25414</v>
          </cell>
        </row>
        <row r="921">
          <cell r="C921" t="str">
            <v>SCS0001585</v>
          </cell>
        </row>
        <row r="921">
          <cell r="E921" t="str">
            <v>C40DB六分背横向钢丝l</v>
          </cell>
          <cell r="F921" t="str">
            <v>322522300700</v>
          </cell>
          <cell r="G921" t="str">
            <v>根</v>
          </cell>
          <cell r="H921">
            <v>1.13092</v>
          </cell>
          <cell r="I921">
            <v>1.0969924</v>
          </cell>
        </row>
        <row r="922">
          <cell r="C922" t="str">
            <v>SCS0001586</v>
          </cell>
        </row>
        <row r="922">
          <cell r="E922" t="str">
            <v>C40DB六分背横向钢丝2</v>
          </cell>
          <cell r="F922" t="str">
            <v>322522300800</v>
          </cell>
          <cell r="G922" t="str">
            <v>根</v>
          </cell>
          <cell r="H922">
            <v>1.112202</v>
          </cell>
          <cell r="I922">
            <v>1.07883594</v>
          </cell>
        </row>
        <row r="923">
          <cell r="C923" t="str">
            <v>SCS0001587</v>
          </cell>
        </row>
        <row r="923">
          <cell r="E923" t="str">
            <v>C40DB状手后面套打钉钢丝2</v>
          </cell>
          <cell r="F923" t="str">
            <v>322523506400</v>
          </cell>
          <cell r="G923" t="str">
            <v>根</v>
          </cell>
          <cell r="H923">
            <v>0.87416</v>
          </cell>
          <cell r="I923">
            <v>0.8479352</v>
          </cell>
        </row>
        <row r="924">
          <cell r="C924" t="str">
            <v>SCS0001654</v>
          </cell>
        </row>
        <row r="924">
          <cell r="E924" t="str">
            <v>C40DB支撑下端钢丝2</v>
          </cell>
          <cell r="F924" t="str">
            <v>322522310100</v>
          </cell>
          <cell r="G924" t="str">
            <v>根</v>
          </cell>
          <cell r="H924">
            <v>1.14072</v>
          </cell>
          <cell r="I924">
            <v>1.1064984</v>
          </cell>
        </row>
        <row r="925">
          <cell r="C925" t="str">
            <v>SCS0001593</v>
          </cell>
        </row>
        <row r="925">
          <cell r="E925" t="str">
            <v>C40DB靠背合棉支撑钢丝总成</v>
          </cell>
          <cell r="F925" t="str">
            <v>322523306600</v>
          </cell>
          <cell r="G925" t="str">
            <v>根</v>
          </cell>
          <cell r="H925">
            <v>3.78378</v>
          </cell>
          <cell r="I925">
            <v>3.6702666</v>
          </cell>
        </row>
        <row r="926">
          <cell r="C926" t="str">
            <v>SCS0001577</v>
          </cell>
        </row>
        <row r="926">
          <cell r="E926" t="str">
            <v>C40DB四分背骨架横向钢丝件1</v>
          </cell>
          <cell r="F926" t="str">
            <v>322521301100</v>
          </cell>
          <cell r="G926" t="str">
            <v>根</v>
          </cell>
          <cell r="H926">
            <v>0.74186</v>
          </cell>
          <cell r="I926">
            <v>0.7196042</v>
          </cell>
        </row>
        <row r="927">
          <cell r="C927" t="str">
            <v>SCS0001578</v>
          </cell>
        </row>
        <row r="927">
          <cell r="E927" t="str">
            <v>C40DB四分背骨架横向钢丝件2</v>
          </cell>
          <cell r="F927" t="str">
            <v>322521301200</v>
          </cell>
          <cell r="G927" t="str">
            <v>根</v>
          </cell>
          <cell r="H927">
            <v>0.72226</v>
          </cell>
          <cell r="I927">
            <v>0.7005922</v>
          </cell>
        </row>
        <row r="928">
          <cell r="C928" t="str">
            <v>SCS0001655</v>
          </cell>
        </row>
        <row r="928">
          <cell r="E928" t="str">
            <v>C40DB支撑下端钢丝l</v>
          </cell>
          <cell r="F928" t="str">
            <v>322522310000</v>
          </cell>
          <cell r="G928" t="str">
            <v>根</v>
          </cell>
          <cell r="H928">
            <v>0.7791</v>
          </cell>
          <cell r="I928">
            <v>0.755727</v>
          </cell>
        </row>
        <row r="929">
          <cell r="C929" t="str">
            <v>SCS0001668</v>
          </cell>
        </row>
        <row r="929">
          <cell r="E929" t="str">
            <v>C40DB扶手骨架总成</v>
          </cell>
          <cell r="F929" t="str">
            <v>按技术要求</v>
          </cell>
          <cell r="G929" t="str">
            <v>个</v>
          </cell>
          <cell r="H929">
            <v>9.6334</v>
          </cell>
          <cell r="I929">
            <v>9.344398</v>
          </cell>
        </row>
        <row r="930">
          <cell r="C930" t="str">
            <v>SCS0003948</v>
          </cell>
        </row>
        <row r="930">
          <cell r="E930" t="str">
            <v>中部支架总成(365低配、365高配)</v>
          </cell>
          <cell r="F930" t="str">
            <v>按技术要求</v>
          </cell>
          <cell r="G930" t="str">
            <v>个</v>
          </cell>
          <cell r="H930">
            <v>6.0368</v>
          </cell>
          <cell r="I930">
            <v>5.855696</v>
          </cell>
        </row>
        <row r="931">
          <cell r="C931" t="str">
            <v>SCS0001573</v>
          </cell>
        </row>
        <row r="931">
          <cell r="E931" t="str">
            <v>C40DB坐垫钢丝骨架总成</v>
          </cell>
          <cell r="F931" t="str">
            <v>322523401000</v>
          </cell>
          <cell r="G931" t="str">
            <v>个</v>
          </cell>
          <cell r="H931">
            <v>18.0405</v>
          </cell>
          <cell r="I931">
            <v>17.499285</v>
          </cell>
        </row>
        <row r="932">
          <cell r="C932" t="str">
            <v>SCS0011587</v>
          </cell>
        </row>
        <row r="932">
          <cell r="E932" t="str">
            <v>焊接头枕杆(C40DB-C01)</v>
          </cell>
          <cell r="F932" t="str">
            <v>按封样</v>
          </cell>
          <cell r="G932" t="str">
            <v>个</v>
          </cell>
          <cell r="H932">
            <v>1.92565</v>
          </cell>
          <cell r="I932">
            <v>1.8678805</v>
          </cell>
        </row>
        <row r="933">
          <cell r="C933" t="str">
            <v>SCS0003540</v>
          </cell>
        </row>
        <row r="933">
          <cell r="E933" t="str">
            <v>C33D后排整体式靠背骨架总成(不含冲压件)</v>
          </cell>
        </row>
        <row r="933">
          <cell r="G933" t="str">
            <v>个</v>
          </cell>
          <cell r="H933">
            <v>48.38</v>
          </cell>
          <cell r="I933">
            <v>46.9286</v>
          </cell>
        </row>
        <row r="934">
          <cell r="C934" t="str">
            <v>SCS0003541</v>
          </cell>
        </row>
        <row r="934">
          <cell r="E934" t="str">
            <v>C33D四分靠背骨架总成(不含冲压件)</v>
          </cell>
        </row>
        <row r="934">
          <cell r="G934" t="str">
            <v>个</v>
          </cell>
          <cell r="H934">
            <v>25.28</v>
          </cell>
          <cell r="I934">
            <v>24.5216</v>
          </cell>
        </row>
        <row r="935">
          <cell r="C935" t="str">
            <v>SCS0003542</v>
          </cell>
        </row>
        <row r="935">
          <cell r="E935" t="str">
            <v>C33D六分靠背骨架焊接总成(不含冲压件)</v>
          </cell>
        </row>
        <row r="935">
          <cell r="G935" t="str">
            <v>个</v>
          </cell>
          <cell r="H935">
            <v>33.85</v>
          </cell>
          <cell r="I935">
            <v>32.8345</v>
          </cell>
        </row>
        <row r="936">
          <cell r="C936" t="str">
            <v>SCS0001159</v>
          </cell>
        </row>
        <row r="936">
          <cell r="E936" t="str">
            <v>C33D四分靠背骨架左连接板总成</v>
          </cell>
        </row>
        <row r="936">
          <cell r="G936" t="str">
            <v>个</v>
          </cell>
          <cell r="H936">
            <v>9.2</v>
          </cell>
          <cell r="I936">
            <v>8.924</v>
          </cell>
        </row>
        <row r="937">
          <cell r="C937" t="str">
            <v>SCS0001160</v>
          </cell>
        </row>
        <row r="937">
          <cell r="E937" t="str">
            <v>C33D四分靠背骨架右连接板总成</v>
          </cell>
        </row>
        <row r="937">
          <cell r="G937" t="str">
            <v>个</v>
          </cell>
          <cell r="H937">
            <v>4.87</v>
          </cell>
          <cell r="I937">
            <v>4.7239</v>
          </cell>
        </row>
        <row r="941">
          <cell r="C941" t="str">
            <v>SCS0001149</v>
          </cell>
        </row>
        <row r="941">
          <cell r="E941" t="str">
            <v>C33D六分靠背骨架左上连接板总成</v>
          </cell>
        </row>
        <row r="941">
          <cell r="G941" t="str">
            <v>个</v>
          </cell>
          <cell r="H941">
            <v>3.74</v>
          </cell>
          <cell r="I941">
            <v>3.6278</v>
          </cell>
        </row>
        <row r="942">
          <cell r="C942" t="str">
            <v>SCS0001127</v>
          </cell>
        </row>
        <row r="942">
          <cell r="E942" t="str">
            <v>C33D整体背骨架右连接板总成</v>
          </cell>
        </row>
        <row r="942">
          <cell r="G942" t="str">
            <v>个</v>
          </cell>
          <cell r="H942">
            <v>9.52</v>
          </cell>
          <cell r="I942">
            <v>9.2344</v>
          </cell>
        </row>
        <row r="943">
          <cell r="C943" t="str">
            <v>SCS0001134</v>
          </cell>
        </row>
        <row r="943">
          <cell r="E943" t="str">
            <v>C33D后排靠背锁扣左固定座总成</v>
          </cell>
        </row>
        <row r="943">
          <cell r="G943" t="str">
            <v>个</v>
          </cell>
          <cell r="H943">
            <v>3.24</v>
          </cell>
          <cell r="I943">
            <v>3.1428</v>
          </cell>
        </row>
        <row r="948">
          <cell r="C948" t="str">
            <v>SCS0001126</v>
          </cell>
        </row>
        <row r="948">
          <cell r="E948" t="str">
            <v>C33D整体背骨架左连接板总成</v>
          </cell>
        </row>
        <row r="948">
          <cell r="G948" t="str">
            <v>个</v>
          </cell>
          <cell r="H948">
            <v>11.15</v>
          </cell>
          <cell r="I948">
            <v>10.8155</v>
          </cell>
        </row>
        <row r="949">
          <cell r="C949" t="str">
            <v>SCS0001495</v>
          </cell>
        </row>
        <row r="949">
          <cell r="E949" t="str">
            <v>国际版后排六分座垫骨架总成</v>
          </cell>
        </row>
        <row r="949">
          <cell r="G949" t="str">
            <v>个</v>
          </cell>
          <cell r="H949">
            <v>22.75</v>
          </cell>
          <cell r="I949">
            <v>22.0675</v>
          </cell>
        </row>
        <row r="950">
          <cell r="C950" t="str">
            <v>SCS0001496</v>
          </cell>
        </row>
        <row r="950">
          <cell r="E950" t="str">
            <v>国际版后排四分座垫骨架总成</v>
          </cell>
        </row>
        <row r="950">
          <cell r="G950" t="str">
            <v>个</v>
          </cell>
          <cell r="H950">
            <v>16.89</v>
          </cell>
          <cell r="I950">
            <v>16.3833</v>
          </cell>
        </row>
        <row r="951">
          <cell r="C951" t="str">
            <v>SCS0001497</v>
          </cell>
        </row>
        <row r="951">
          <cell r="E951" t="str">
            <v>国际版后排整体座垫骨架总成</v>
          </cell>
        </row>
        <row r="951">
          <cell r="G951" t="str">
            <v>个</v>
          </cell>
          <cell r="H951">
            <v>32.15</v>
          </cell>
          <cell r="I951">
            <v>31.1855</v>
          </cell>
        </row>
        <row r="952">
          <cell r="C952" t="str">
            <v>SCS0001309</v>
          </cell>
          <cell r="D952" t="str">
            <v>2.01.574</v>
          </cell>
          <cell r="E952" t="str">
            <v>H32B前排靠背上弯管</v>
          </cell>
          <cell r="F952" t="str">
            <v>按封样</v>
          </cell>
          <cell r="G952" t="str">
            <v>根</v>
          </cell>
          <cell r="H952">
            <v>3.6652</v>
          </cell>
          <cell r="I952">
            <v>3.555244</v>
          </cell>
        </row>
        <row r="953">
          <cell r="C953" t="str">
            <v>SCS0001310</v>
          </cell>
          <cell r="D953" t="str">
            <v>2.01.575</v>
          </cell>
          <cell r="E953" t="str">
            <v>H32B前排背合棉后支撑钢丝1</v>
          </cell>
          <cell r="F953" t="str">
            <v>按封样</v>
          </cell>
          <cell r="G953" t="str">
            <v>根</v>
          </cell>
          <cell r="H953">
            <v>0.7448</v>
          </cell>
          <cell r="I953">
            <v>0.722456</v>
          </cell>
        </row>
        <row r="954">
          <cell r="C954" t="str">
            <v>SCS0001318</v>
          </cell>
          <cell r="D954" t="str">
            <v>2.01.583</v>
          </cell>
          <cell r="E954" t="str">
            <v>H32B连动杆</v>
          </cell>
          <cell r="F954" t="str">
            <v>按封样</v>
          </cell>
          <cell r="G954" t="str">
            <v>根</v>
          </cell>
          <cell r="H954">
            <v>2.4304</v>
          </cell>
          <cell r="I954">
            <v>2.357488</v>
          </cell>
        </row>
        <row r="955">
          <cell r="C955" t="str">
            <v>SCS0003608</v>
          </cell>
          <cell r="D955" t="str">
            <v>2.05.218</v>
          </cell>
          <cell r="E955" t="str">
            <v>H32B后排四分靠背骨架总成</v>
          </cell>
          <cell r="F955" t="str">
            <v>按样件</v>
          </cell>
          <cell r="G955" t="str">
            <v>个</v>
          </cell>
          <cell r="H955">
            <v>38.02</v>
          </cell>
          <cell r="I955">
            <v>36.8794</v>
          </cell>
        </row>
        <row r="956">
          <cell r="C956" t="str">
            <v>SCS0003886</v>
          </cell>
          <cell r="D956" t="str">
            <v>2.05.509</v>
          </cell>
          <cell r="E956" t="str">
            <v>C32B坐垫钢丝总成</v>
          </cell>
          <cell r="F956" t="str">
            <v>按样件</v>
          </cell>
          <cell r="G956" t="str">
            <v>个</v>
          </cell>
          <cell r="H956">
            <v>22.268</v>
          </cell>
          <cell r="I956">
            <v>21.59996</v>
          </cell>
        </row>
        <row r="957">
          <cell r="C957" t="str">
            <v>SCS0004566</v>
          </cell>
        </row>
        <row r="957">
          <cell r="E957" t="str">
            <v>扭力簧</v>
          </cell>
          <cell r="F957" t="str">
            <v>按封样</v>
          </cell>
          <cell r="G957" t="str">
            <v>个</v>
          </cell>
          <cell r="H957">
            <v>1.568</v>
          </cell>
          <cell r="I957">
            <v>1.52096</v>
          </cell>
        </row>
        <row r="958">
          <cell r="C958" t="str">
            <v>SCS0004560</v>
          </cell>
        </row>
        <row r="958">
          <cell r="E958" t="str">
            <v>座垫合棉支撑钢丝</v>
          </cell>
          <cell r="F958" t="str">
            <v>按封样</v>
          </cell>
          <cell r="G958" t="str">
            <v>个</v>
          </cell>
          <cell r="H958">
            <v>0.4802</v>
          </cell>
          <cell r="I958">
            <v>0.465794</v>
          </cell>
        </row>
        <row r="959">
          <cell r="C959" t="str">
            <v>SCS0004659</v>
          </cell>
        </row>
        <row r="959">
          <cell r="E959" t="str">
            <v>表皮固定钢丝AB总成</v>
          </cell>
          <cell r="F959" t="str">
            <v>按封样</v>
          </cell>
          <cell r="G959" t="str">
            <v>根</v>
          </cell>
          <cell r="H959">
            <v>1.3426</v>
          </cell>
          <cell r="I959">
            <v>1.302322</v>
          </cell>
        </row>
        <row r="960">
          <cell r="C960" t="str">
            <v>SCS0004552</v>
          </cell>
        </row>
        <row r="960">
          <cell r="E960" t="str">
            <v>连接杆</v>
          </cell>
          <cell r="F960" t="str">
            <v>按封样</v>
          </cell>
          <cell r="G960" t="str">
            <v>根</v>
          </cell>
          <cell r="H960">
            <v>2.48</v>
          </cell>
          <cell r="I960">
            <v>2.4056</v>
          </cell>
        </row>
        <row r="961">
          <cell r="C961" t="str">
            <v>SCS0011885</v>
          </cell>
          <cell r="D961" t="str">
            <v>C32B腰部支撑钢丝A</v>
          </cell>
          <cell r="E961" t="str">
            <v>C32B腰部支撑钢丝A</v>
          </cell>
          <cell r="F961" t="str">
            <v>按封样</v>
          </cell>
          <cell r="G961" t="str">
            <v>个</v>
          </cell>
          <cell r="H961">
            <v>1.09</v>
          </cell>
          <cell r="I961">
            <v>1.0573</v>
          </cell>
        </row>
        <row r="962">
          <cell r="C962" t="str">
            <v>SCS0011886</v>
          </cell>
          <cell r="D962" t="str">
            <v>C32B腰部支撑钢丝B</v>
          </cell>
          <cell r="E962" t="str">
            <v>C32B腰部支撑钢丝B</v>
          </cell>
          <cell r="F962" t="str">
            <v>按封样</v>
          </cell>
          <cell r="G962" t="str">
            <v>根</v>
          </cell>
          <cell r="H962">
            <v>0.8036</v>
          </cell>
          <cell r="I962">
            <v>0.779492</v>
          </cell>
        </row>
        <row r="963">
          <cell r="C963" t="str">
            <v>SCS0007048</v>
          </cell>
        </row>
        <row r="963">
          <cell r="E963" t="str">
            <v>C32B后排六分靠背骨架总成</v>
          </cell>
          <cell r="F963" t="str">
            <v>按封样</v>
          </cell>
          <cell r="G963" t="str">
            <v>根</v>
          </cell>
          <cell r="H963">
            <v>69.49</v>
          </cell>
          <cell r="I963">
            <v>68.1002</v>
          </cell>
        </row>
        <row r="964">
          <cell r="C964" t="str">
            <v>SCS0007045</v>
          </cell>
        </row>
        <row r="964">
          <cell r="E964" t="str">
            <v>C32B后排六分靠背骨架总成</v>
          </cell>
          <cell r="F964" t="str">
            <v>按封样</v>
          </cell>
          <cell r="G964" t="str">
            <v>个</v>
          </cell>
          <cell r="H964">
            <v>67.71</v>
          </cell>
          <cell r="I964">
            <v>66.3558</v>
          </cell>
        </row>
        <row r="965">
          <cell r="C965" t="str">
            <v>SCS0006747</v>
          </cell>
        </row>
        <row r="965">
          <cell r="E965" t="str">
            <v>骨架（电泳）</v>
          </cell>
          <cell r="F965" t="str">
            <v>按封样</v>
          </cell>
          <cell r="G965" t="str">
            <v>个</v>
          </cell>
          <cell r="H965">
            <v>8.39</v>
          </cell>
          <cell r="I965">
            <v>8.1383</v>
          </cell>
        </row>
        <row r="966">
          <cell r="C966" t="str">
            <v>SCS0006750</v>
          </cell>
        </row>
        <row r="966">
          <cell r="E966" t="str">
            <v>骨架（电泳）</v>
          </cell>
          <cell r="F966" t="str">
            <v>按封样</v>
          </cell>
          <cell r="G966" t="str">
            <v>个</v>
          </cell>
          <cell r="H966">
            <v>20.43</v>
          </cell>
          <cell r="I966">
            <v>19.8171</v>
          </cell>
        </row>
        <row r="967">
          <cell r="C967" t="str">
            <v>SCS0006754</v>
          </cell>
        </row>
        <row r="967">
          <cell r="E967" t="str">
            <v>骨架（电泳）</v>
          </cell>
          <cell r="F967" t="str">
            <v>按封样</v>
          </cell>
          <cell r="G967" t="str">
            <v>个</v>
          </cell>
          <cell r="H967">
            <v>16.3</v>
          </cell>
          <cell r="I967">
            <v>15.811</v>
          </cell>
        </row>
        <row r="968">
          <cell r="C968" t="str">
            <v>SCS0006764</v>
          </cell>
        </row>
        <row r="968">
          <cell r="E968" t="str">
            <v>骨架（电泳）</v>
          </cell>
          <cell r="F968" t="str">
            <v>按封样</v>
          </cell>
          <cell r="G968" t="str">
            <v>个</v>
          </cell>
          <cell r="H968">
            <v>11.43</v>
          </cell>
          <cell r="I968">
            <v>11.0871</v>
          </cell>
        </row>
        <row r="969">
          <cell r="C969" t="str">
            <v>SCS0006769</v>
          </cell>
        </row>
        <row r="969">
          <cell r="E969" t="str">
            <v>加强板（电泳）</v>
          </cell>
          <cell r="F969" t="str">
            <v>按封样</v>
          </cell>
          <cell r="G969" t="str">
            <v>个</v>
          </cell>
          <cell r="H969">
            <v>2.13</v>
          </cell>
          <cell r="I969">
            <v>2.0661</v>
          </cell>
        </row>
        <row r="970">
          <cell r="C970" t="str">
            <v>SCS0006678</v>
          </cell>
        </row>
        <row r="970">
          <cell r="E970" t="str">
            <v>座框左边板组件</v>
          </cell>
          <cell r="F970" t="str">
            <v>按封样</v>
          </cell>
          <cell r="G970" t="str">
            <v>个</v>
          </cell>
          <cell r="H970">
            <v>1.8</v>
          </cell>
          <cell r="I970">
            <v>1.746</v>
          </cell>
        </row>
        <row r="971">
          <cell r="C971" t="str">
            <v>SCS0006679</v>
          </cell>
        </row>
        <row r="971">
          <cell r="E971" t="str">
            <v>座框右边板组件</v>
          </cell>
          <cell r="F971" t="str">
            <v>按封样</v>
          </cell>
          <cell r="G971" t="str">
            <v>个</v>
          </cell>
          <cell r="H971">
            <v>1.32</v>
          </cell>
          <cell r="I971">
            <v>1.2804</v>
          </cell>
        </row>
        <row r="972">
          <cell r="C972" t="str">
            <v>SCS0006680</v>
          </cell>
        </row>
        <row r="972">
          <cell r="E972" t="str">
            <v>座框钢丝</v>
          </cell>
          <cell r="F972" t="str">
            <v>按封样</v>
          </cell>
          <cell r="G972" t="str">
            <v>个</v>
          </cell>
          <cell r="H972">
            <v>0.37</v>
          </cell>
          <cell r="I972">
            <v>0.3589</v>
          </cell>
        </row>
        <row r="973">
          <cell r="C973" t="str">
            <v>SCS0006682</v>
          </cell>
        </row>
        <row r="973">
          <cell r="E973" t="str">
            <v>座垫蛇簧组件</v>
          </cell>
          <cell r="F973" t="str">
            <v>按封样</v>
          </cell>
          <cell r="G973" t="str">
            <v>个</v>
          </cell>
          <cell r="H973">
            <v>0.79</v>
          </cell>
          <cell r="I973">
            <v>0.7663</v>
          </cell>
        </row>
        <row r="974">
          <cell r="C974" t="str">
            <v>SCS0007092</v>
          </cell>
        </row>
        <row r="974">
          <cell r="E974" t="str">
            <v>座框支撑钢丝（中联）</v>
          </cell>
          <cell r="F974" t="str">
            <v>按封样</v>
          </cell>
          <cell r="G974" t="str">
            <v>个</v>
          </cell>
          <cell r="H974">
            <v>0.82</v>
          </cell>
          <cell r="I974">
            <v>0.7954</v>
          </cell>
        </row>
        <row r="975">
          <cell r="C975" t="str">
            <v>SCS0007093</v>
          </cell>
        </row>
        <row r="975">
          <cell r="E975" t="str">
            <v>座框后连接钢丝（中联）</v>
          </cell>
          <cell r="F975" t="str">
            <v>按封样</v>
          </cell>
          <cell r="G975" t="str">
            <v>个</v>
          </cell>
          <cell r="H975">
            <v>0.64</v>
          </cell>
          <cell r="I975">
            <v>0.6208</v>
          </cell>
        </row>
        <row r="976">
          <cell r="C976" t="str">
            <v>SCS0006687</v>
          </cell>
        </row>
        <row r="976">
          <cell r="E976" t="str">
            <v>靠背骨架总成</v>
          </cell>
        </row>
        <row r="976">
          <cell r="H976">
            <v>42.21</v>
          </cell>
          <cell r="I976">
            <v>41.3658</v>
          </cell>
        </row>
        <row r="977">
          <cell r="C977" t="str">
            <v>SCS0005790</v>
          </cell>
        </row>
        <row r="977">
          <cell r="E977" t="str">
            <v>扭力杆</v>
          </cell>
          <cell r="F977" t="str">
            <v>按封样</v>
          </cell>
          <cell r="G977" t="str">
            <v>根</v>
          </cell>
          <cell r="H977">
            <v>1.38</v>
          </cell>
          <cell r="I977">
            <v>1.3386</v>
          </cell>
        </row>
        <row r="978">
          <cell r="C978" t="str">
            <v>SCS0005992</v>
          </cell>
        </row>
        <row r="978">
          <cell r="E978" t="str">
            <v>主驾罩壳固定钢丝焊接总成</v>
          </cell>
          <cell r="F978" t="str">
            <v>按封样</v>
          </cell>
          <cell r="G978" t="str">
            <v>个</v>
          </cell>
          <cell r="H978">
            <v>2.69</v>
          </cell>
          <cell r="I978">
            <v>2.6093</v>
          </cell>
        </row>
        <row r="979">
          <cell r="C979" t="str">
            <v>SCS0005994</v>
          </cell>
        </row>
        <row r="979">
          <cell r="E979" t="str">
            <v>座U型支撑管</v>
          </cell>
          <cell r="F979" t="str">
            <v>按封样</v>
          </cell>
          <cell r="G979" t="str">
            <v>根</v>
          </cell>
          <cell r="H979">
            <v>3.507714</v>
          </cell>
          <cell r="I979">
            <v>3.40248258</v>
          </cell>
        </row>
        <row r="980">
          <cell r="C980" t="str">
            <v>SCS0005995</v>
          </cell>
        </row>
        <row r="980">
          <cell r="E980" t="str">
            <v>座垫面套固定钢丝</v>
          </cell>
          <cell r="F980" t="str">
            <v>按封样</v>
          </cell>
          <cell r="G980" t="str">
            <v>根</v>
          </cell>
          <cell r="H980">
            <v>0.484806</v>
          </cell>
          <cell r="I980">
            <v>0.47026182</v>
          </cell>
        </row>
        <row r="981">
          <cell r="C981" t="str">
            <v>SCS0005996</v>
          </cell>
        </row>
        <row r="981">
          <cell r="E981" t="str">
            <v>座垫支撑钢丝A</v>
          </cell>
          <cell r="F981" t="str">
            <v>按封样</v>
          </cell>
          <cell r="G981" t="str">
            <v>根</v>
          </cell>
          <cell r="H981">
            <v>0.513324</v>
          </cell>
          <cell r="I981">
            <v>0.49792428</v>
          </cell>
        </row>
        <row r="982">
          <cell r="C982" t="str">
            <v>SCS0005997</v>
          </cell>
        </row>
        <row r="982">
          <cell r="E982" t="str">
            <v>座垫支撑钢丝B</v>
          </cell>
          <cell r="F982" t="str">
            <v>按封样</v>
          </cell>
          <cell r="G982" t="str">
            <v>根</v>
          </cell>
          <cell r="H982">
            <v>0.247156</v>
          </cell>
          <cell r="I982">
            <v>0.23974132</v>
          </cell>
        </row>
        <row r="983">
          <cell r="C983" t="str">
            <v>SCS0005998</v>
          </cell>
        </row>
        <row r="983">
          <cell r="E983" t="str">
            <v>L型连接板</v>
          </cell>
          <cell r="F983" t="str">
            <v>按封样</v>
          </cell>
          <cell r="G983" t="str">
            <v>个</v>
          </cell>
          <cell r="H983">
            <v>0.389746</v>
          </cell>
          <cell r="I983">
            <v>0.37805362</v>
          </cell>
        </row>
        <row r="984">
          <cell r="C984" t="str">
            <v>SCS0005999</v>
          </cell>
        </row>
        <row r="984">
          <cell r="E984" t="str">
            <v>前横管</v>
          </cell>
          <cell r="F984" t="str">
            <v>按封样</v>
          </cell>
          <cell r="G984" t="str">
            <v>根</v>
          </cell>
          <cell r="H984">
            <v>1.4259</v>
          </cell>
          <cell r="I984">
            <v>1.383123</v>
          </cell>
        </row>
        <row r="985">
          <cell r="C985" t="str">
            <v>SCS0004565</v>
          </cell>
        </row>
        <row r="985">
          <cell r="E985" t="str">
            <v>S簧限位钢丝</v>
          </cell>
          <cell r="F985" t="str">
            <v>按封样</v>
          </cell>
          <cell r="G985" t="str">
            <v>根</v>
          </cell>
          <cell r="H985">
            <v>0.085554</v>
          </cell>
          <cell r="I985">
            <v>0.08298738</v>
          </cell>
        </row>
        <row r="986">
          <cell r="C986" t="str">
            <v>SCS0006707</v>
          </cell>
        </row>
        <row r="986">
          <cell r="E986" t="str">
            <v>手动升降棘轮支架总成</v>
          </cell>
          <cell r="F986" t="str">
            <v>按封样</v>
          </cell>
          <cell r="G986" t="str">
            <v>个</v>
          </cell>
          <cell r="H986">
            <v>3.25</v>
          </cell>
          <cell r="I986">
            <v>3.1525</v>
          </cell>
        </row>
        <row r="987">
          <cell r="C987" t="str">
            <v>SCS0006003</v>
          </cell>
        </row>
        <row r="987">
          <cell r="E987" t="str">
            <v>前联动管</v>
          </cell>
          <cell r="F987" t="str">
            <v>按封样</v>
          </cell>
          <cell r="G987" t="str">
            <v>根</v>
          </cell>
          <cell r="H987">
            <v>2.51</v>
          </cell>
          <cell r="I987">
            <v>2.4347</v>
          </cell>
        </row>
        <row r="988">
          <cell r="C988" t="str">
            <v>SCS0005792</v>
          </cell>
        </row>
        <row r="988">
          <cell r="E988" t="str">
            <v>前联动管垫片</v>
          </cell>
          <cell r="F988" t="str">
            <v>按封样</v>
          </cell>
          <cell r="G988" t="str">
            <v>个</v>
          </cell>
          <cell r="H988">
            <v>0.27</v>
          </cell>
          <cell r="I988">
            <v>0.2619</v>
          </cell>
        </row>
        <row r="989">
          <cell r="C989" t="str">
            <v>SCS0010939</v>
          </cell>
        </row>
        <row r="989">
          <cell r="E989" t="str">
            <v>后联动管垫片</v>
          </cell>
          <cell r="F989" t="str">
            <v>按封样</v>
          </cell>
          <cell r="G989" t="str">
            <v>个</v>
          </cell>
          <cell r="H989">
            <v>0.11</v>
          </cell>
          <cell r="I989">
            <v>0.1067</v>
          </cell>
        </row>
        <row r="990">
          <cell r="C990" t="str">
            <v>SCS0006004</v>
          </cell>
        </row>
        <row r="990">
          <cell r="E990" t="str">
            <v>后联动管</v>
          </cell>
          <cell r="F990" t="str">
            <v>按封样</v>
          </cell>
          <cell r="G990" t="str">
            <v>根</v>
          </cell>
          <cell r="H990">
            <v>4.06</v>
          </cell>
          <cell r="I990">
            <v>3.9382</v>
          </cell>
        </row>
        <row r="991">
          <cell r="C991" t="str">
            <v>SCS0006022</v>
          </cell>
        </row>
        <row r="991">
          <cell r="E991" t="str">
            <v>六向左侧边板分总成</v>
          </cell>
          <cell r="F991" t="str">
            <v>按封样</v>
          </cell>
          <cell r="G991" t="str">
            <v>个</v>
          </cell>
          <cell r="H991">
            <v>11.74</v>
          </cell>
          <cell r="I991">
            <v>11.3878</v>
          </cell>
        </row>
        <row r="992">
          <cell r="C992" t="str">
            <v>SCS0006023</v>
          </cell>
        </row>
        <row r="992">
          <cell r="E992" t="str">
            <v>六向右侧边板分总成</v>
          </cell>
          <cell r="F992" t="str">
            <v>按封样</v>
          </cell>
          <cell r="G992" t="str">
            <v>个</v>
          </cell>
          <cell r="H992">
            <v>12.29</v>
          </cell>
          <cell r="I992">
            <v>11.9213</v>
          </cell>
        </row>
        <row r="993">
          <cell r="C993" t="str">
            <v>SCS0006704</v>
          </cell>
        </row>
        <row r="993">
          <cell r="E993" t="str">
            <v>滑轨连接板左件</v>
          </cell>
          <cell r="F993" t="str">
            <v>按封样</v>
          </cell>
          <cell r="G993" t="str">
            <v>个</v>
          </cell>
          <cell r="H993">
            <v>5.7404</v>
          </cell>
          <cell r="I993">
            <v>5.568188</v>
          </cell>
        </row>
        <row r="994">
          <cell r="C994" t="str">
            <v>SCS0006705</v>
          </cell>
        </row>
        <row r="994">
          <cell r="E994" t="str">
            <v>滑轨连接板右件</v>
          </cell>
          <cell r="F994" t="str">
            <v>按封样</v>
          </cell>
          <cell r="G994" t="str">
            <v>个</v>
          </cell>
          <cell r="H994">
            <v>8.5249</v>
          </cell>
          <cell r="I994">
            <v>8.269153</v>
          </cell>
        </row>
        <row r="995">
          <cell r="C995" t="str">
            <v>SCS0006706</v>
          </cell>
        </row>
        <row r="995">
          <cell r="E995" t="str">
            <v>主驾安全带加强板焊接总成</v>
          </cell>
          <cell r="F995" t="str">
            <v>按封样</v>
          </cell>
          <cell r="G995" t="str">
            <v>个</v>
          </cell>
          <cell r="H995">
            <v>2.2002</v>
          </cell>
          <cell r="I995">
            <v>2.134194</v>
          </cell>
        </row>
        <row r="996">
          <cell r="C996" t="str">
            <v>SCS0006013</v>
          </cell>
        </row>
        <row r="996">
          <cell r="E996" t="str">
            <v>副驾罩壳固定钢丝焊接总成</v>
          </cell>
          <cell r="F996" t="str">
            <v>按封样</v>
          </cell>
          <cell r="G996" t="str">
            <v>个</v>
          </cell>
          <cell r="H996">
            <v>2.6945</v>
          </cell>
          <cell r="I996">
            <v>2.613665</v>
          </cell>
        </row>
        <row r="997">
          <cell r="C997" t="str">
            <v>SCS0006014</v>
          </cell>
        </row>
        <row r="997">
          <cell r="E997" t="str">
            <v>副驾前支撑管</v>
          </cell>
          <cell r="F997" t="str">
            <v>按封样</v>
          </cell>
          <cell r="G997" t="str">
            <v>根</v>
          </cell>
          <cell r="H997">
            <v>1.844164</v>
          </cell>
          <cell r="I997">
            <v>1.78883908</v>
          </cell>
        </row>
        <row r="998">
          <cell r="C998" t="str">
            <v>SCS0006015</v>
          </cell>
        </row>
        <row r="998">
          <cell r="E998" t="str">
            <v>副驾后支撑管</v>
          </cell>
          <cell r="F998" t="str">
            <v>按封样</v>
          </cell>
          <cell r="G998" t="str">
            <v>根</v>
          </cell>
          <cell r="H998">
            <v>3.46969</v>
          </cell>
          <cell r="I998">
            <v>3.3655993</v>
          </cell>
        </row>
        <row r="999">
          <cell r="C999" t="str">
            <v>SCS0005788</v>
          </cell>
        </row>
        <row r="999">
          <cell r="E999" t="str">
            <v>左侧边板凸焊总成</v>
          </cell>
          <cell r="F999" t="str">
            <v>按封样</v>
          </cell>
          <cell r="G999" t="str">
            <v>个</v>
          </cell>
          <cell r="H999">
            <v>6.568646</v>
          </cell>
          <cell r="I999">
            <v>6.37158662</v>
          </cell>
        </row>
        <row r="1000">
          <cell r="C1000" t="str">
            <v>SCS0005789</v>
          </cell>
        </row>
        <row r="1000">
          <cell r="E1000" t="str">
            <v>右侧边板凸焊总成</v>
          </cell>
          <cell r="F1000" t="str">
            <v>按封样</v>
          </cell>
          <cell r="G1000" t="str">
            <v>个</v>
          </cell>
          <cell r="H1000">
            <v>6.568646</v>
          </cell>
          <cell r="I1000">
            <v>6.37158662</v>
          </cell>
        </row>
        <row r="1001">
          <cell r="C1001" t="str">
            <v>SCS0010937</v>
          </cell>
        </row>
        <row r="1001">
          <cell r="E1001" t="str">
            <v>P203前联动管钢衬</v>
          </cell>
          <cell r="F1001" t="str">
            <v>按封样</v>
          </cell>
          <cell r="G1001" t="str">
            <v>个</v>
          </cell>
          <cell r="H1001">
            <v>0.541842</v>
          </cell>
          <cell r="I1001">
            <v>0.52558674</v>
          </cell>
        </row>
        <row r="1002">
          <cell r="C1002" t="str">
            <v>SCS0010936</v>
          </cell>
        </row>
        <row r="1002">
          <cell r="E1002" t="str">
            <v>P203后联动管钢衬</v>
          </cell>
          <cell r="F1002" t="str">
            <v>按封样</v>
          </cell>
          <cell r="G1002" t="str">
            <v>个</v>
          </cell>
          <cell r="H1002">
            <v>0.80801</v>
          </cell>
          <cell r="I1002">
            <v>0.7837697</v>
          </cell>
        </row>
        <row r="1003">
          <cell r="C1003" t="str">
            <v>SCS0006708</v>
          </cell>
        </row>
        <row r="1003">
          <cell r="E1003" t="str">
            <v>电动升降棘轮支架总成</v>
          </cell>
          <cell r="F1003" t="str">
            <v>按封样</v>
          </cell>
          <cell r="G1003" t="str">
            <v>个</v>
          </cell>
          <cell r="H1003">
            <v>3.23204</v>
          </cell>
          <cell r="I1003">
            <v>3.1350788</v>
          </cell>
        </row>
        <row r="1004">
          <cell r="C1004" t="str">
            <v>SCS0006711</v>
          </cell>
        </row>
        <row r="1004">
          <cell r="E1004" t="str">
            <v>副驾安全带固定板焊接总成</v>
          </cell>
          <cell r="F1004" t="str">
            <v>按封样</v>
          </cell>
          <cell r="G1004" t="str">
            <v>个</v>
          </cell>
          <cell r="H1004">
            <v>2.04379</v>
          </cell>
          <cell r="I1004">
            <v>1.9824763</v>
          </cell>
        </row>
        <row r="1005">
          <cell r="C1005" t="str">
            <v>SCS0011578</v>
          </cell>
        </row>
        <row r="1005">
          <cell r="E1005" t="str">
            <v>联动片钢衬</v>
          </cell>
          <cell r="F1005" t="str">
            <v>按封样</v>
          </cell>
          <cell r="G1005" t="str">
            <v>个</v>
          </cell>
          <cell r="H1005">
            <v>0.494312</v>
          </cell>
          <cell r="I1005">
            <v>0.47948264</v>
          </cell>
        </row>
        <row r="1006">
          <cell r="C1006" t="str">
            <v>SCS0011384</v>
          </cell>
        </row>
        <row r="1006">
          <cell r="E1006" t="str">
            <v>滑轨连接板右件(p202</v>
          </cell>
          <cell r="F1006" t="str">
            <v>按封样</v>
          </cell>
          <cell r="G1006" t="str">
            <v>个</v>
          </cell>
          <cell r="H1006">
            <v>8.717002</v>
          </cell>
          <cell r="I1006">
            <v>8.45549194</v>
          </cell>
        </row>
        <row r="1007">
          <cell r="C1007" t="str">
            <v>SCS0011400</v>
          </cell>
        </row>
        <row r="1007">
          <cell r="E1007" t="str">
            <v>副驾安全带固定板焊接总成</v>
          </cell>
          <cell r="F1007" t="str">
            <v>按封样</v>
          </cell>
          <cell r="G1007" t="str">
            <v>个</v>
          </cell>
          <cell r="H1007">
            <v>2.04379</v>
          </cell>
          <cell r="I1007">
            <v>1.9824763</v>
          </cell>
        </row>
        <row r="1008">
          <cell r="C1008" t="str">
            <v>SCS0011610</v>
          </cell>
        </row>
        <row r="1008">
          <cell r="E1008" t="str">
            <v>齿板衬套组合</v>
          </cell>
          <cell r="F1008" t="str">
            <v>按封样</v>
          </cell>
          <cell r="G1008" t="str">
            <v>个</v>
          </cell>
          <cell r="H1008">
            <v>0.494312</v>
          </cell>
          <cell r="I1008">
            <v>0.47948264</v>
          </cell>
        </row>
        <row r="1009">
          <cell r="C1009" t="str">
            <v>SCS0011611</v>
          </cell>
        </row>
        <row r="1009">
          <cell r="E1009" t="str">
            <v>后联动片衬套组合</v>
          </cell>
          <cell r="F1009" t="str">
            <v>按封样</v>
          </cell>
          <cell r="G1009" t="str">
            <v>个</v>
          </cell>
          <cell r="H1009">
            <v>0.494312</v>
          </cell>
          <cell r="I1009">
            <v>0.47948264</v>
          </cell>
        </row>
        <row r="1010">
          <cell r="C1010" t="str">
            <v>SCS0011887</v>
          </cell>
        </row>
        <row r="1010">
          <cell r="E1010" t="str">
            <v>P203面套支撑钢丝(坐盆)</v>
          </cell>
          <cell r="F1010" t="str">
            <v>按封样</v>
          </cell>
          <cell r="G1010" t="str">
            <v>个</v>
          </cell>
          <cell r="H1010">
            <v>0.74</v>
          </cell>
          <cell r="I1010">
            <v>0.7178</v>
          </cell>
        </row>
        <row r="1011">
          <cell r="C1011" t="str">
            <v>SCS0001372</v>
          </cell>
        </row>
        <row r="1011">
          <cell r="E1011" t="str">
            <v>H32B背骨架头枕支管A</v>
          </cell>
          <cell r="F1011" t="str">
            <v>按封样</v>
          </cell>
          <cell r="G1011" t="str">
            <v>个</v>
          </cell>
          <cell r="H1011">
            <v>0.6912</v>
          </cell>
          <cell r="I1011">
            <v>0.670464</v>
          </cell>
        </row>
        <row r="1012">
          <cell r="C1012" t="str">
            <v>SCS0001373</v>
          </cell>
        </row>
        <row r="1012">
          <cell r="E1012" t="str">
            <v>H32B背骨架头枕支管B</v>
          </cell>
          <cell r="F1012" t="str">
            <v>按封样</v>
          </cell>
          <cell r="G1012" t="str">
            <v>个</v>
          </cell>
          <cell r="H1012">
            <v>0.6912</v>
          </cell>
          <cell r="I1012">
            <v>0.670464</v>
          </cell>
        </row>
        <row r="1013">
          <cell r="C1013" t="str">
            <v>SCS0006634</v>
          </cell>
        </row>
        <row r="1013">
          <cell r="E1013" t="str">
            <v>车身连接钢丝-右</v>
          </cell>
          <cell r="F1013" t="str">
            <v>按封样</v>
          </cell>
          <cell r="G1013" t="str">
            <v>根</v>
          </cell>
          <cell r="H1013">
            <v>0.3724</v>
          </cell>
          <cell r="I1013">
            <v>0.361228</v>
          </cell>
        </row>
        <row r="1014">
          <cell r="C1014" t="str">
            <v>SCS0006635</v>
          </cell>
        </row>
        <row r="1014">
          <cell r="E1014" t="str">
            <v>车身连按钢丝-左</v>
          </cell>
          <cell r="F1014" t="str">
            <v>按封样</v>
          </cell>
          <cell r="G1014" t="str">
            <v>根</v>
          </cell>
          <cell r="H1014">
            <v>0.3724</v>
          </cell>
          <cell r="I1014">
            <v>0.361228</v>
          </cell>
        </row>
        <row r="1015">
          <cell r="C1015" t="str">
            <v>SCS0006637</v>
          </cell>
        </row>
        <row r="1015">
          <cell r="E1015" t="str">
            <v>靠背左侧打钉钢丝</v>
          </cell>
          <cell r="F1015" t="str">
            <v>按封样</v>
          </cell>
          <cell r="G1015" t="str">
            <v>根</v>
          </cell>
          <cell r="H1015">
            <v>0.6566</v>
          </cell>
          <cell r="I1015">
            <v>0.636902</v>
          </cell>
        </row>
        <row r="1016">
          <cell r="C1016" t="str">
            <v>SCS0006638</v>
          </cell>
        </row>
        <row r="1016">
          <cell r="E1016" t="str">
            <v>靠背右侧打钉钢丝</v>
          </cell>
          <cell r="F1016" t="str">
            <v>按封样</v>
          </cell>
          <cell r="G1016" t="str">
            <v>根</v>
          </cell>
          <cell r="H1016">
            <v>0.6566</v>
          </cell>
          <cell r="I1016">
            <v>0.636902</v>
          </cell>
        </row>
        <row r="1017">
          <cell r="C1017" t="str">
            <v>SCS0006639</v>
          </cell>
        </row>
        <row r="1017">
          <cell r="E1017" t="str">
            <v>靠背上侧打钉钢丝</v>
          </cell>
          <cell r="F1017" t="str">
            <v>按封样</v>
          </cell>
          <cell r="G1017" t="str">
            <v>根</v>
          </cell>
          <cell r="H1017">
            <v>0.6762</v>
          </cell>
          <cell r="I1017">
            <v>0.655914</v>
          </cell>
        </row>
        <row r="1018">
          <cell r="C1018" t="str">
            <v>SCS0006640</v>
          </cell>
        </row>
        <row r="1018">
          <cell r="E1018" t="str">
            <v>靠背右上侧打钉钢丝</v>
          </cell>
          <cell r="F1018" t="str">
            <v>按封样</v>
          </cell>
          <cell r="G1018" t="str">
            <v>根</v>
          </cell>
          <cell r="H1018">
            <v>0.4606</v>
          </cell>
          <cell r="I1018">
            <v>0.446782</v>
          </cell>
        </row>
        <row r="1019">
          <cell r="C1019" t="str">
            <v>SCS0006641</v>
          </cell>
        </row>
        <row r="1019">
          <cell r="E1019" t="str">
            <v>靠背左上侧打钉钢丝</v>
          </cell>
          <cell r="F1019" t="str">
            <v>按封样</v>
          </cell>
          <cell r="G1019" t="str">
            <v>根</v>
          </cell>
          <cell r="H1019">
            <v>0.4606</v>
          </cell>
          <cell r="I1019">
            <v>0.446782</v>
          </cell>
        </row>
        <row r="1020">
          <cell r="C1020" t="str">
            <v>SCS0006642</v>
          </cell>
        </row>
        <row r="1020">
          <cell r="E1020" t="str">
            <v>靠背中间支撑钢丝</v>
          </cell>
          <cell r="F1020" t="str">
            <v>按封样</v>
          </cell>
          <cell r="G1020" t="str">
            <v>根</v>
          </cell>
          <cell r="H1020">
            <v>1.0094</v>
          </cell>
          <cell r="I1020">
            <v>0.979118</v>
          </cell>
        </row>
        <row r="1021">
          <cell r="C1021" t="str">
            <v>SCS0006645</v>
          </cell>
        </row>
        <row r="1021">
          <cell r="E1021" t="str">
            <v>靠背合棉侧翼支撑钢丝左</v>
          </cell>
          <cell r="F1021" t="str">
            <v>按封样</v>
          </cell>
          <cell r="G1021" t="str">
            <v>根</v>
          </cell>
          <cell r="H1021">
            <v>0.816</v>
          </cell>
          <cell r="I1021">
            <v>0.79152</v>
          </cell>
        </row>
        <row r="1022">
          <cell r="C1022" t="str">
            <v>SCS0006646</v>
          </cell>
        </row>
        <row r="1022">
          <cell r="E1022" t="str">
            <v>靠背合棉侧翼支撑钢丝右</v>
          </cell>
          <cell r="F1022" t="str">
            <v>按封样</v>
          </cell>
          <cell r="G1022" t="str">
            <v>根</v>
          </cell>
          <cell r="H1022">
            <v>0.816</v>
          </cell>
          <cell r="I1022">
            <v>0.79152</v>
          </cell>
        </row>
        <row r="1023">
          <cell r="C1023" t="str">
            <v>SCS0006643</v>
          </cell>
        </row>
        <row r="1023">
          <cell r="E1023" t="str">
            <v>靠背下端打钉钢丝</v>
          </cell>
          <cell r="F1023" t="str">
            <v>按封样</v>
          </cell>
          <cell r="G1023" t="str">
            <v>根</v>
          </cell>
          <cell r="H1023">
            <v>1.0976</v>
          </cell>
          <cell r="I1023">
            <v>1.064672</v>
          </cell>
        </row>
        <row r="1024">
          <cell r="C1024" t="str">
            <v>SCS0006632</v>
          </cell>
        </row>
        <row r="1024">
          <cell r="E1024" t="str">
            <v>扶手打钉钢丝左</v>
          </cell>
          <cell r="F1024" t="str">
            <v>按封样</v>
          </cell>
          <cell r="G1024" t="str">
            <v>根</v>
          </cell>
          <cell r="H1024">
            <v>0.5684</v>
          </cell>
          <cell r="I1024">
            <v>0.551348</v>
          </cell>
        </row>
        <row r="1025">
          <cell r="C1025" t="str">
            <v>SCS0006633</v>
          </cell>
        </row>
        <row r="1025">
          <cell r="E1025" t="str">
            <v>扶手打钉钢丝右</v>
          </cell>
          <cell r="F1025" t="str">
            <v>按封样</v>
          </cell>
          <cell r="G1025" t="str">
            <v>根</v>
          </cell>
          <cell r="H1025">
            <v>0.5684</v>
          </cell>
          <cell r="I1025">
            <v>0.551348</v>
          </cell>
        </row>
        <row r="1026">
          <cell r="C1026" t="str">
            <v>SCS0006636</v>
          </cell>
        </row>
        <row r="1026">
          <cell r="E1026" t="str">
            <v>扶手泡沫支撑钢丝</v>
          </cell>
          <cell r="F1026" t="str">
            <v>按封样</v>
          </cell>
          <cell r="G1026" t="str">
            <v>根</v>
          </cell>
          <cell r="H1026">
            <v>0.4704</v>
          </cell>
          <cell r="I1026">
            <v>0.456288</v>
          </cell>
        </row>
        <row r="1027">
          <cell r="C1027" t="str">
            <v>SCS0006320</v>
          </cell>
        </row>
        <row r="1027">
          <cell r="E1027" t="str">
            <v>P203四分坐垫骨架总成</v>
          </cell>
          <cell r="F1027" t="str">
            <v>按封样</v>
          </cell>
          <cell r="G1027" t="str">
            <v>个</v>
          </cell>
          <cell r="H1027">
            <v>40.29</v>
          </cell>
          <cell r="I1027">
            <v>39.0813</v>
          </cell>
        </row>
        <row r="1031">
          <cell r="C1031" t="str">
            <v>BSP0000074</v>
          </cell>
        </row>
        <row r="1031">
          <cell r="E1031" t="str">
            <v>P203背S簧A</v>
          </cell>
          <cell r="F1031" t="str">
            <v>按封样</v>
          </cell>
          <cell r="G1031" t="str">
            <v>个</v>
          </cell>
          <cell r="H1031">
            <v>1.0735</v>
          </cell>
          <cell r="I1031">
            <v>1.041295</v>
          </cell>
        </row>
        <row r="1032">
          <cell r="C1032" t="str">
            <v>BSP0000075</v>
          </cell>
        </row>
        <row r="1032">
          <cell r="E1032" t="str">
            <v>P203背S簧B</v>
          </cell>
          <cell r="F1032" t="str">
            <v>按封样</v>
          </cell>
          <cell r="G1032" t="str">
            <v>个</v>
          </cell>
          <cell r="H1032">
            <v>1.1685</v>
          </cell>
          <cell r="I1032">
            <v>1.133445</v>
          </cell>
        </row>
        <row r="1033">
          <cell r="C1033" t="str">
            <v>SCS0005385</v>
          </cell>
        </row>
        <row r="1033">
          <cell r="E1033" t="str">
            <v>P203靠背骨架弯管</v>
          </cell>
          <cell r="F1033" t="str">
            <v>按封样</v>
          </cell>
          <cell r="G1033" t="str">
            <v>个</v>
          </cell>
          <cell r="H1033">
            <v>4.0546</v>
          </cell>
          <cell r="I1033">
            <v>3.932962</v>
          </cell>
        </row>
        <row r="1036">
          <cell r="C1036" t="str">
            <v>SCS0006322</v>
          </cell>
        </row>
        <row r="1036">
          <cell r="E1036" t="str">
            <v>P203六分坐垫骨架总成</v>
          </cell>
          <cell r="F1036" t="str">
            <v>按封样</v>
          </cell>
          <cell r="G1036" t="str">
            <v>个</v>
          </cell>
          <cell r="H1036">
            <v>46.38</v>
          </cell>
          <cell r="I1036">
            <v>44.9886</v>
          </cell>
        </row>
        <row r="1037">
          <cell r="C1037" t="str">
            <v>SCS0006387</v>
          </cell>
        </row>
        <row r="1037">
          <cell r="E1037" t="str">
            <v>P203坐垫锁钩总成</v>
          </cell>
          <cell r="F1037" t="str">
            <v>按封样</v>
          </cell>
          <cell r="G1037" t="str">
            <v>个</v>
          </cell>
          <cell r="H1037">
            <v>4.07</v>
          </cell>
          <cell r="I1037">
            <v>3.9479</v>
          </cell>
        </row>
        <row r="1038">
          <cell r="C1038" t="str">
            <v>SCS0004970</v>
          </cell>
        </row>
        <row r="1038">
          <cell r="E1038" t="str">
            <v>P203垫片饭金</v>
          </cell>
          <cell r="F1038" t="str">
            <v>按封样</v>
          </cell>
          <cell r="G1038" t="str">
            <v>个</v>
          </cell>
          <cell r="H1038">
            <v>0.62</v>
          </cell>
          <cell r="I1038">
            <v>0.6014</v>
          </cell>
        </row>
        <row r="1039">
          <cell r="C1039" t="str">
            <v>SCS0005432</v>
          </cell>
        </row>
        <row r="1039">
          <cell r="E1039" t="str">
            <v>P203副驾安金带固定板焊接总成</v>
          </cell>
          <cell r="F1039" t="str">
            <v>按封样</v>
          </cell>
          <cell r="G1039" t="str">
            <v>个</v>
          </cell>
          <cell r="H1039">
            <v>2.09</v>
          </cell>
          <cell r="I1039">
            <v>2.0273</v>
          </cell>
        </row>
        <row r="1040">
          <cell r="C1040" t="str">
            <v>SCS0005462</v>
          </cell>
        </row>
        <row r="1040">
          <cell r="E1040" t="str">
            <v>P203中间铰链左</v>
          </cell>
          <cell r="F1040" t="str">
            <v>按封样</v>
          </cell>
          <cell r="G1040" t="str">
            <v>个</v>
          </cell>
          <cell r="H1040">
            <v>6.98</v>
          </cell>
          <cell r="I1040">
            <v>6.7706</v>
          </cell>
        </row>
        <row r="1041">
          <cell r="C1041" t="str">
            <v>SCS0006323</v>
          </cell>
        </row>
        <row r="1041">
          <cell r="E1041" t="str">
            <v>P203中间铰链总成左</v>
          </cell>
          <cell r="F1041" t="str">
            <v>按封样</v>
          </cell>
          <cell r="G1041" t="str">
            <v>个</v>
          </cell>
          <cell r="H1041">
            <v>4.16</v>
          </cell>
          <cell r="I1041">
            <v>4.0352</v>
          </cell>
        </row>
        <row r="1042">
          <cell r="C1042" t="str">
            <v>SCS0006325</v>
          </cell>
        </row>
        <row r="1042">
          <cell r="E1042" t="str">
            <v>P203中间铰链总成右</v>
          </cell>
          <cell r="F1042" t="str">
            <v>按封样</v>
          </cell>
          <cell r="G1042" t="str">
            <v>个</v>
          </cell>
          <cell r="H1042">
            <v>4.16</v>
          </cell>
          <cell r="I1042">
            <v>4.0352</v>
          </cell>
        </row>
        <row r="1043">
          <cell r="C1043" t="str">
            <v>SCS0005464</v>
          </cell>
        </row>
        <row r="1043">
          <cell r="E1043" t="str">
            <v>P203中间铰链右</v>
          </cell>
          <cell r="F1043" t="str">
            <v>按封样</v>
          </cell>
          <cell r="G1043" t="str">
            <v>个</v>
          </cell>
          <cell r="H1043">
            <v>6.98</v>
          </cell>
          <cell r="I1043">
            <v>6.7706</v>
          </cell>
        </row>
        <row r="1044">
          <cell r="C1044" t="str">
            <v>SCS0006381</v>
          </cell>
        </row>
        <row r="1044">
          <cell r="E1044" t="str">
            <v>P203扶手骨架</v>
          </cell>
          <cell r="F1044" t="str">
            <v>按封样</v>
          </cell>
          <cell r="G1044" t="str">
            <v>个</v>
          </cell>
          <cell r="H1044">
            <v>10.3305</v>
          </cell>
          <cell r="I1044">
            <v>10.020585</v>
          </cell>
        </row>
        <row r="1045">
          <cell r="C1045" t="str">
            <v>SCS0005473</v>
          </cell>
        </row>
        <row r="1045">
          <cell r="E1045" t="str">
            <v>P203后排高配六分坐垫骨架焊接总成</v>
          </cell>
          <cell r="F1045" t="str">
            <v>按封样</v>
          </cell>
          <cell r="G1045" t="str">
            <v>个</v>
          </cell>
          <cell r="H1045">
            <v>12.25</v>
          </cell>
          <cell r="I1045">
            <v>11.8825</v>
          </cell>
        </row>
        <row r="1046">
          <cell r="C1046" t="str">
            <v>SCS0005461</v>
          </cell>
        </row>
        <row r="1046">
          <cell r="E1046" t="str">
            <v>P203后排高配四分坐垫骨架焊接总成</v>
          </cell>
          <cell r="F1046" t="str">
            <v>按封样</v>
          </cell>
          <cell r="G1046" t="str">
            <v>个</v>
          </cell>
          <cell r="H1046">
            <v>11.78</v>
          </cell>
          <cell r="I1046">
            <v>11.4266</v>
          </cell>
        </row>
        <row r="1047">
          <cell r="C1047" t="str">
            <v>SCS0002369</v>
          </cell>
        </row>
        <row r="1047">
          <cell r="E1047" t="str">
            <v>中排四分靠背板</v>
          </cell>
          <cell r="F1047" t="str">
            <v>按时样</v>
          </cell>
          <cell r="G1047" t="str">
            <v>个</v>
          </cell>
          <cell r="H1047">
            <v>4.8</v>
          </cell>
          <cell r="I1047">
            <v>4.656</v>
          </cell>
        </row>
        <row r="1048">
          <cell r="C1048" t="str">
            <v>SCS0002622</v>
          </cell>
        </row>
        <row r="1048">
          <cell r="E1048" t="str">
            <v>中排四分靠背板</v>
          </cell>
          <cell r="F1048" t="str">
            <v>按封样</v>
          </cell>
          <cell r="G1048" t="str">
            <v>个</v>
          </cell>
          <cell r="H1048">
            <v>5.8</v>
          </cell>
          <cell r="I1048">
            <v>5.626</v>
          </cell>
        </row>
        <row r="1049">
          <cell r="C1049" t="str">
            <v>SCS0008047</v>
          </cell>
        </row>
        <row r="1049">
          <cell r="E1049" t="str">
            <v>中联前排靠背（不带扶手）</v>
          </cell>
        </row>
        <row r="1049">
          <cell r="H1049">
            <v>30.91</v>
          </cell>
          <cell r="I1049">
            <v>29.9827</v>
          </cell>
        </row>
        <row r="1050">
          <cell r="C1050" t="str">
            <v>SCS0007426</v>
          </cell>
        </row>
        <row r="1050">
          <cell r="E1050" t="str">
            <v>后排坐垫横向钢丝1</v>
          </cell>
        </row>
        <row r="1050">
          <cell r="G1050" t="str">
            <v>根</v>
          </cell>
          <cell r="H1050">
            <v>1.84699064</v>
          </cell>
          <cell r="I1050">
            <v>1.7915809208</v>
          </cell>
        </row>
        <row r="1051">
          <cell r="C1051" t="str">
            <v>SCS0007427</v>
          </cell>
        </row>
        <row r="1051">
          <cell r="E1051" t="str">
            <v>后排坐垫横向钢丝2</v>
          </cell>
        </row>
        <row r="1051">
          <cell r="G1051" t="str">
            <v>根</v>
          </cell>
          <cell r="H1051">
            <v>1.84232664</v>
          </cell>
          <cell r="I1051">
            <v>1.7870568408</v>
          </cell>
        </row>
        <row r="1052">
          <cell r="C1052" t="str">
            <v>SCS0007428</v>
          </cell>
        </row>
        <row r="1052">
          <cell r="E1052" t="str">
            <v>后排坐垫纵向钢丝</v>
          </cell>
        </row>
        <row r="1052">
          <cell r="G1052" t="str">
            <v>根</v>
          </cell>
          <cell r="H1052">
            <v>3.947171184</v>
          </cell>
          <cell r="I1052">
            <v>3.82875604848</v>
          </cell>
        </row>
        <row r="1053">
          <cell r="C1053" t="str">
            <v>SCS0007429</v>
          </cell>
        </row>
        <row r="1053">
          <cell r="E1053" t="str">
            <v>后排坐垫两侧支撑钢丝</v>
          </cell>
        </row>
        <row r="1053">
          <cell r="G1053" t="str">
            <v>根</v>
          </cell>
          <cell r="H1053">
            <v>1.1629684</v>
          </cell>
          <cell r="I1053">
            <v>1.128079348</v>
          </cell>
        </row>
        <row r="1054">
          <cell r="C1054" t="str">
            <v>SCS0007430</v>
          </cell>
        </row>
        <row r="1054">
          <cell r="E1054" t="str">
            <v>后排坐垫前端支撑钢丝</v>
          </cell>
        </row>
        <row r="1054">
          <cell r="G1054" t="str">
            <v>根</v>
          </cell>
          <cell r="H1054">
            <v>0.67408792</v>
          </cell>
          <cell r="I1054">
            <v>0.6538652824</v>
          </cell>
        </row>
        <row r="1055">
          <cell r="C1055" t="str">
            <v>SCS0007431</v>
          </cell>
        </row>
        <row r="1055">
          <cell r="E1055" t="str">
            <v>后排坐垫横向直钢丝</v>
          </cell>
        </row>
        <row r="1055">
          <cell r="G1055" t="str">
            <v>根</v>
          </cell>
          <cell r="H1055">
            <v>1.24008764</v>
          </cell>
          <cell r="I1055">
            <v>1.2028850108</v>
          </cell>
        </row>
        <row r="1056">
          <cell r="C1056" t="str">
            <v>SCS0007422</v>
          </cell>
        </row>
        <row r="1056">
          <cell r="E1056" t="str">
            <v>后排座垫弯管</v>
          </cell>
        </row>
        <row r="1056">
          <cell r="G1056" t="str">
            <v>根</v>
          </cell>
          <cell r="H1056">
            <v>12.84019605</v>
          </cell>
          <cell r="I1056">
            <v>12.4549901685</v>
          </cell>
        </row>
        <row r="1057">
          <cell r="C1057" t="str">
            <v>SCS0007424</v>
          </cell>
        </row>
        <row r="1057">
          <cell r="E1057" t="str">
            <v>后排座垫后支撑管</v>
          </cell>
        </row>
        <row r="1057">
          <cell r="G1057" t="str">
            <v>根</v>
          </cell>
          <cell r="H1057">
            <v>8.7533952</v>
          </cell>
          <cell r="I1057">
            <v>8.490793344</v>
          </cell>
        </row>
        <row r="1058">
          <cell r="C1058" t="str">
            <v>SCS0007432</v>
          </cell>
        </row>
        <row r="1058">
          <cell r="E1058" t="str">
            <v>后排座垫横向加长钢丝</v>
          </cell>
        </row>
        <row r="1058">
          <cell r="G1058" t="str">
            <v>根</v>
          </cell>
          <cell r="H1058">
            <v>1.19069588</v>
          </cell>
          <cell r="I1058">
            <v>1.1549750036</v>
          </cell>
        </row>
        <row r="1059">
          <cell r="C1059" t="str">
            <v>SCS0007433</v>
          </cell>
        </row>
        <row r="1059">
          <cell r="E1059" t="str">
            <v>四分坐垫锁钩支撑钣金总成</v>
          </cell>
        </row>
        <row r="1059">
          <cell r="G1059" t="str">
            <v>根</v>
          </cell>
          <cell r="H1059">
            <v>9.2</v>
          </cell>
          <cell r="I1059">
            <v>8.924</v>
          </cell>
        </row>
        <row r="1060">
          <cell r="C1060" t="str">
            <v>SCS0008353</v>
          </cell>
        </row>
        <row r="1060">
          <cell r="E1060" t="str">
            <v>副驾靠背上弯管</v>
          </cell>
        </row>
        <row r="1060">
          <cell r="G1060" t="str">
            <v>根</v>
          </cell>
          <cell r="H1060">
            <v>6.06819048</v>
          </cell>
          <cell r="I1060">
            <v>6.06819048</v>
          </cell>
        </row>
        <row r="1061">
          <cell r="C1061" t="str">
            <v>SCS0008354</v>
          </cell>
        </row>
        <row r="1061">
          <cell r="E1061" t="str">
            <v>副驾背合棉上支撑钢丝</v>
          </cell>
        </row>
        <row r="1061">
          <cell r="G1061" t="str">
            <v>根</v>
          </cell>
          <cell r="H1061">
            <v>0.35725658166</v>
          </cell>
          <cell r="I1061">
            <v>0.35725658166</v>
          </cell>
        </row>
        <row r="1062">
          <cell r="C1062" t="str">
            <v>SCS0008355</v>
          </cell>
        </row>
        <row r="1062">
          <cell r="E1062" t="str">
            <v>副驾背合棉中间支撑钢丝</v>
          </cell>
        </row>
        <row r="1062">
          <cell r="G1062" t="str">
            <v>根</v>
          </cell>
          <cell r="H1062">
            <v>0.30522369174</v>
          </cell>
          <cell r="I1062">
            <v>0.30522369174</v>
          </cell>
        </row>
        <row r="1063">
          <cell r="C1063" t="str">
            <v>SCS0008356</v>
          </cell>
        </row>
        <row r="1063">
          <cell r="E1063" t="str">
            <v>钢丝焊接组件</v>
          </cell>
        </row>
        <row r="1063">
          <cell r="G1063" t="str">
            <v>个</v>
          </cell>
          <cell r="H1063">
            <v>1.719194215365</v>
          </cell>
          <cell r="I1063">
            <v>1.719194215365</v>
          </cell>
        </row>
        <row r="1064">
          <cell r="C1064" t="str">
            <v>SCS0008357</v>
          </cell>
        </row>
        <row r="1064">
          <cell r="E1064" t="str">
            <v>拉带支撑钢丝</v>
          </cell>
        </row>
        <row r="1064">
          <cell r="G1064" t="str">
            <v>根</v>
          </cell>
          <cell r="H1064">
            <v>0.29627864112</v>
          </cell>
          <cell r="I1064">
            <v>0.29627864112</v>
          </cell>
        </row>
        <row r="1065">
          <cell r="C1065" t="str">
            <v>SCS0008358</v>
          </cell>
        </row>
        <row r="1065">
          <cell r="E1065" t="str">
            <v>副驾靠背下端横向支撑管</v>
          </cell>
        </row>
        <row r="1065">
          <cell r="G1065" t="str">
            <v>根</v>
          </cell>
          <cell r="H1065">
            <v>1.37336727</v>
          </cell>
          <cell r="I1065">
            <v>1.37336727</v>
          </cell>
        </row>
        <row r="1066">
          <cell r="C1066" t="str">
            <v>SCS0008359</v>
          </cell>
        </row>
        <row r="1066">
          <cell r="E1066" t="str">
            <v>靠背解锁机构总成</v>
          </cell>
        </row>
        <row r="1066">
          <cell r="G1066" t="str">
            <v>个</v>
          </cell>
          <cell r="H1066">
            <v>3.530001559488</v>
          </cell>
          <cell r="I1066">
            <v>3.530001559488</v>
          </cell>
        </row>
        <row r="1067">
          <cell r="C1067" t="str">
            <v>SCS0008361</v>
          </cell>
        </row>
        <row r="1067">
          <cell r="E1067" t="str">
            <v>拉线解锁钣金</v>
          </cell>
        </row>
        <row r="1067">
          <cell r="G1067" t="str">
            <v>个</v>
          </cell>
          <cell r="H1067">
            <v>0.289146402765</v>
          </cell>
          <cell r="I1067">
            <v>0.289146402765</v>
          </cell>
        </row>
        <row r="1068">
          <cell r="C1068" t="str">
            <v>SCS0008362</v>
          </cell>
        </row>
        <row r="1068">
          <cell r="E1068" t="str">
            <v>拉线固定片</v>
          </cell>
        </row>
        <row r="1068">
          <cell r="G1068" t="str">
            <v>个</v>
          </cell>
          <cell r="H1068">
            <v>0.161107529418</v>
          </cell>
          <cell r="I1068">
            <v>0.161107529418</v>
          </cell>
        </row>
        <row r="1070">
          <cell r="C1070" t="str">
            <v>STL0001680</v>
          </cell>
        </row>
        <row r="1070">
          <cell r="E1070" t="str">
            <v>主驾驶支撑杆</v>
          </cell>
        </row>
        <row r="1070">
          <cell r="G1070" t="str">
            <v>根</v>
          </cell>
          <cell r="H1070">
            <v>0.72845612136</v>
          </cell>
          <cell r="I1070">
            <v>0.72845612136</v>
          </cell>
        </row>
        <row r="1071">
          <cell r="C1071" t="str">
            <v>STL0001951</v>
          </cell>
        </row>
        <row r="1071">
          <cell r="E1071" t="str">
            <v>副驾靠背右侧下连接板焊接总成+软带轴承</v>
          </cell>
        </row>
        <row r="1071">
          <cell r="G1071" t="str">
            <v>个</v>
          </cell>
          <cell r="H1071">
            <v>3.737362081464</v>
          </cell>
          <cell r="I1071">
            <v>3.737362081464</v>
          </cell>
        </row>
        <row r="1072">
          <cell r="C1072" t="str">
            <v>STL0001685</v>
          </cell>
        </row>
        <row r="1072">
          <cell r="E1072" t="str">
            <v>主驾驶座椅靠背骨架总成</v>
          </cell>
        </row>
        <row r="1072">
          <cell r="G1072" t="str">
            <v>个</v>
          </cell>
          <cell r="H1072">
            <v>28.5</v>
          </cell>
          <cell r="I1072">
            <v>28.5</v>
          </cell>
        </row>
        <row r="1073">
          <cell r="C1073" t="str">
            <v>SCS0000930</v>
          </cell>
        </row>
        <row r="1073">
          <cell r="E1073" t="str">
            <v>后排两侧头枕骨架总成</v>
          </cell>
          <cell r="F1073" t="str">
            <v>按封样</v>
          </cell>
          <cell r="G1073" t="str">
            <v>个</v>
          </cell>
          <cell r="H1073">
            <v>4.97</v>
          </cell>
          <cell r="I1073">
            <v>4.8706</v>
          </cell>
        </row>
        <row r="1074">
          <cell r="C1074" t="str">
            <v>SCS0000932</v>
          </cell>
        </row>
        <row r="1074">
          <cell r="E1074" t="str">
            <v>后排中间头枕骨架总成</v>
          </cell>
          <cell r="F1074" t="str">
            <v>按封样</v>
          </cell>
          <cell r="G1074" t="str">
            <v>个</v>
          </cell>
          <cell r="H1074">
            <v>5.66</v>
          </cell>
          <cell r="I1074">
            <v>5.5468</v>
          </cell>
        </row>
        <row r="1075">
          <cell r="C1075" t="str">
            <v>SCS0000903</v>
          </cell>
        </row>
        <row r="1075">
          <cell r="E1075" t="str">
            <v>301前排头枕骨架</v>
          </cell>
          <cell r="F1075" t="str">
            <v>按封样</v>
          </cell>
          <cell r="G1075" t="str">
            <v>个</v>
          </cell>
          <cell r="H1075">
            <v>4.21</v>
          </cell>
          <cell r="I1075">
            <v>4.1258</v>
          </cell>
        </row>
        <row r="1076">
          <cell r="C1076" t="str">
            <v>SCS0001172</v>
          </cell>
        </row>
        <row r="1076">
          <cell r="E1076" t="str">
            <v>C33D前排头枕骨架总成</v>
          </cell>
          <cell r="F1076" t="str">
            <v>按封样</v>
          </cell>
          <cell r="G1076" t="str">
            <v>个</v>
          </cell>
          <cell r="H1076">
            <v>4.21</v>
          </cell>
          <cell r="I1076">
            <v>4.1258</v>
          </cell>
        </row>
        <row r="1077">
          <cell r="C1077" t="str">
            <v>SCS0001670</v>
          </cell>
        </row>
        <row r="1077">
          <cell r="E1077" t="str">
            <v>C40DB两侧头枕杆</v>
          </cell>
          <cell r="F1077" t="str">
            <v>按封样</v>
          </cell>
          <cell r="G1077" t="str">
            <v>个</v>
          </cell>
          <cell r="H1077">
            <v>6.83</v>
          </cell>
          <cell r="I1077">
            <v>6.6934</v>
          </cell>
        </row>
        <row r="1078">
          <cell r="C1078" t="str">
            <v>SCS0001669</v>
          </cell>
        </row>
        <row r="1078">
          <cell r="E1078" t="str">
            <v>C40DB中间头枕杆焊接总成</v>
          </cell>
          <cell r="F1078" t="str">
            <v>按封样</v>
          </cell>
          <cell r="G1078" t="str">
            <v>个</v>
          </cell>
          <cell r="H1078">
            <v>6.11</v>
          </cell>
          <cell r="I1078">
            <v>5.9878</v>
          </cell>
        </row>
        <row r="1079">
          <cell r="C1079" t="str">
            <v>SCS0001222</v>
          </cell>
        </row>
        <row r="1079">
          <cell r="E1079" t="str">
            <v>M50N前排头枕骨架总成</v>
          </cell>
          <cell r="F1079" t="str">
            <v>按封样</v>
          </cell>
          <cell r="G1079" t="str">
            <v>个</v>
          </cell>
          <cell r="H1079">
            <v>8.12</v>
          </cell>
          <cell r="I1079">
            <v>7.9576</v>
          </cell>
        </row>
        <row r="1080">
          <cell r="C1080" t="str">
            <v>S(S0001244</v>
          </cell>
        </row>
        <row r="1080">
          <cell r="E1080" t="str">
            <v>M50N中排四六分两侧头枕骨架总成</v>
          </cell>
          <cell r="F1080" t="str">
            <v>按封样</v>
          </cell>
          <cell r="G1080" t="str">
            <v>个</v>
          </cell>
          <cell r="H1080">
            <v>7.73</v>
          </cell>
          <cell r="I1080">
            <v>7.5754</v>
          </cell>
        </row>
        <row r="1081">
          <cell r="C1081" t="str">
            <v>SCS0001245</v>
          </cell>
        </row>
        <row r="1081">
          <cell r="E1081" t="str">
            <v>M50N中排四六分中间头枕骨架总成</v>
          </cell>
          <cell r="F1081" t="str">
            <v>按封样</v>
          </cell>
          <cell r="G1081" t="str">
            <v>个</v>
          </cell>
          <cell r="H1081">
            <v>7.73</v>
          </cell>
          <cell r="I1081">
            <v>7.5754</v>
          </cell>
        </row>
        <row r="1082">
          <cell r="C1082" t="str">
            <v>SCS0001254</v>
          </cell>
        </row>
        <row r="1082">
          <cell r="E1082" t="str">
            <v>M50N第三排四六分中间头枕钢支架</v>
          </cell>
          <cell r="F1082" t="str">
            <v>按封样</v>
          </cell>
          <cell r="G1082" t="str">
            <v>个</v>
          </cell>
          <cell r="H1082">
            <v>7.73</v>
          </cell>
          <cell r="I1082">
            <v>7.5754</v>
          </cell>
        </row>
        <row r="1083">
          <cell r="C1083" t="str">
            <v>SCS0001255</v>
          </cell>
        </row>
        <row r="1083">
          <cell r="E1083" t="str">
            <v>M50N三排四六分两侧头枕骨架总成</v>
          </cell>
          <cell r="F1083" t="str">
            <v>按封样</v>
          </cell>
          <cell r="G1083" t="str">
            <v>个</v>
          </cell>
          <cell r="H1083">
            <v>7.73</v>
          </cell>
          <cell r="I1083">
            <v>7.5754</v>
          </cell>
        </row>
        <row r="1084">
          <cell r="C1084" t="str">
            <v>SCS0000810</v>
          </cell>
        </row>
        <row r="1084">
          <cell r="E1084" t="str">
            <v>驾座头枕杆</v>
          </cell>
          <cell r="F1084" t="str">
            <v>按封样</v>
          </cell>
          <cell r="G1084" t="str">
            <v>个</v>
          </cell>
          <cell r="H1084">
            <v>4.21</v>
          </cell>
          <cell r="I1084">
            <v>4.1258</v>
          </cell>
        </row>
        <row r="1085">
          <cell r="C1085" t="str">
            <v>SCS0001002</v>
          </cell>
        </row>
        <row r="1085">
          <cell r="E1085" t="str">
            <v>M20三人头枕骨架</v>
          </cell>
          <cell r="F1085" t="str">
            <v>按封样</v>
          </cell>
          <cell r="G1085" t="str">
            <v>个</v>
          </cell>
          <cell r="H1085">
            <v>5.2</v>
          </cell>
          <cell r="I1085">
            <v>5.096</v>
          </cell>
        </row>
        <row r="1086">
          <cell r="C1086" t="str">
            <v>SCS0000971</v>
          </cell>
        </row>
        <row r="1086">
          <cell r="E1086" t="str">
            <v>M20前排头枕骨架总成</v>
          </cell>
          <cell r="F1086" t="str">
            <v>按封样</v>
          </cell>
          <cell r="G1086" t="str">
            <v>个</v>
          </cell>
          <cell r="H1086">
            <v>4.21</v>
          </cell>
          <cell r="I1086">
            <v>4.1258</v>
          </cell>
        </row>
        <row r="1087">
          <cell r="C1087" t="str">
            <v>SCS0004022</v>
          </cell>
        </row>
        <row r="1087">
          <cell r="E1087" t="str">
            <v>C32B前排头枕骨架总成</v>
          </cell>
          <cell r="F1087" t="str">
            <v>按封样</v>
          </cell>
          <cell r="G1087" t="str">
            <v>个</v>
          </cell>
          <cell r="H1087">
            <v>7.29</v>
          </cell>
          <cell r="I1087">
            <v>7.1442</v>
          </cell>
        </row>
        <row r="1088">
          <cell r="C1088" t="str">
            <v>SCS0004023</v>
          </cell>
        </row>
        <row r="1088">
          <cell r="E1088" t="str">
            <v>C32B后排两侧头枕骨架总成</v>
          </cell>
          <cell r="F1088" t="str">
            <v>按封样</v>
          </cell>
          <cell r="G1088" t="str">
            <v>个</v>
          </cell>
          <cell r="H1088">
            <v>8.02</v>
          </cell>
          <cell r="I1088">
            <v>7.8596</v>
          </cell>
        </row>
        <row r="1089">
          <cell r="C1089" t="str">
            <v>SCS0004024</v>
          </cell>
        </row>
        <row r="1089">
          <cell r="E1089" t="str">
            <v>C32B后排中间头枕骨架总成</v>
          </cell>
          <cell r="F1089" t="str">
            <v>按封样</v>
          </cell>
          <cell r="G1089" t="str">
            <v>个</v>
          </cell>
          <cell r="H1089">
            <v>7.54</v>
          </cell>
          <cell r="I1089">
            <v>7.3892</v>
          </cell>
        </row>
        <row r="1090">
          <cell r="C1090" t="str">
            <v>SCS0005228</v>
          </cell>
        </row>
        <row r="1090">
          <cell r="E1090" t="str">
            <v>M60中后排四六分中间头枕骨架</v>
          </cell>
          <cell r="F1090" t="str">
            <v>按封样</v>
          </cell>
          <cell r="G1090" t="str">
            <v>个</v>
          </cell>
          <cell r="H1090">
            <v>7.73</v>
          </cell>
          <cell r="I1090">
            <v>7.5754</v>
          </cell>
        </row>
        <row r="1091">
          <cell r="C1091" t="str">
            <v>SCS0005229</v>
          </cell>
        </row>
        <row r="1091">
          <cell r="E1091" t="str">
            <v>M60中后排四六分两侧头枕骨架</v>
          </cell>
          <cell r="F1091" t="str">
            <v>按封样</v>
          </cell>
          <cell r="G1091" t="str">
            <v>个</v>
          </cell>
          <cell r="H1091">
            <v>7.73</v>
          </cell>
          <cell r="I1091">
            <v>7.5754</v>
          </cell>
        </row>
        <row r="1092">
          <cell r="C1092" t="str">
            <v>SCS0006380</v>
          </cell>
        </row>
        <row r="1092">
          <cell r="E1092" t="str">
            <v>P203前排头枕骨架总成</v>
          </cell>
          <cell r="F1092" t="str">
            <v>按封样</v>
          </cell>
          <cell r="G1092" t="str">
            <v>个</v>
          </cell>
          <cell r="H1092">
            <v>7.08</v>
          </cell>
          <cell r="I1092">
            <v>6.9384</v>
          </cell>
        </row>
        <row r="1093">
          <cell r="C1093" t="str">
            <v>SCS0006383</v>
          </cell>
        </row>
        <row r="1093">
          <cell r="E1093" t="str">
            <v>P203后排两侧头枕骨架总成</v>
          </cell>
          <cell r="F1093" t="str">
            <v>按封样</v>
          </cell>
          <cell r="G1093" t="str">
            <v>个</v>
          </cell>
          <cell r="H1093">
            <v>6.31</v>
          </cell>
          <cell r="I1093">
            <v>6.1838</v>
          </cell>
        </row>
        <row r="1094">
          <cell r="C1094" t="str">
            <v>SCS0006385</v>
          </cell>
        </row>
        <row r="1094">
          <cell r="E1094" t="str">
            <v>P203后排中间头枕骨架总成</v>
          </cell>
          <cell r="F1094" t="str">
            <v>按封样</v>
          </cell>
          <cell r="G1094" t="str">
            <v>个</v>
          </cell>
          <cell r="H1094">
            <v>6.5</v>
          </cell>
          <cell r="I1094">
            <v>6.37</v>
          </cell>
        </row>
        <row r="1095">
          <cell r="C1095" t="str">
            <v>SCS0008363</v>
          </cell>
        </row>
        <row r="1095">
          <cell r="E1095" t="str">
            <v>头枕骨架总成</v>
          </cell>
          <cell r="F1095" t="str">
            <v>按要求</v>
          </cell>
          <cell r="G1095" t="str">
            <v>件</v>
          </cell>
          <cell r="H1095">
            <v>10.5</v>
          </cell>
          <cell r="I1095">
            <v>10.29</v>
          </cell>
        </row>
        <row r="1096">
          <cell r="C1096" t="str">
            <v>SCS0006430</v>
          </cell>
        </row>
        <row r="1096">
          <cell r="E1096" t="str">
            <v>前排头枕骨架总成</v>
          </cell>
          <cell r="F1096" t="str">
            <v>按要求</v>
          </cell>
          <cell r="G1096" t="str">
            <v>件</v>
          </cell>
          <cell r="H1096">
            <v>7.35</v>
          </cell>
          <cell r="I1096">
            <v>7.203</v>
          </cell>
        </row>
        <row r="1097">
          <cell r="C1097" t="str">
            <v>SCS0002817</v>
          </cell>
        </row>
        <row r="1097">
          <cell r="E1097" t="str">
            <v>头枕插管--主动侧(深灰)</v>
          </cell>
          <cell r="F1097" t="str">
            <v>PP</v>
          </cell>
          <cell r="G1097" t="str">
            <v>个</v>
          </cell>
          <cell r="H1097">
            <v>0.49</v>
          </cell>
        </row>
        <row r="1098">
          <cell r="C1098" t="str">
            <v>SCS0002818</v>
          </cell>
        </row>
        <row r="1098">
          <cell r="E1098" t="str">
            <v>头枕插管--被动侧(深灰)</v>
          </cell>
          <cell r="F1098" t="str">
            <v>PP</v>
          </cell>
          <cell r="G1098" t="str">
            <v>个</v>
          </cell>
          <cell r="H1098">
            <v>0.49</v>
          </cell>
        </row>
        <row r="1099">
          <cell r="C1099" t="str">
            <v>SCS0002819</v>
          </cell>
        </row>
        <row r="1099">
          <cell r="E1099" t="str">
            <v>头枕插管--主动侧(浅灰)</v>
          </cell>
          <cell r="F1099" t="str">
            <v>PP</v>
          </cell>
          <cell r="G1099" t="str">
            <v>个</v>
          </cell>
          <cell r="H1099">
            <v>0.49</v>
          </cell>
        </row>
        <row r="1100">
          <cell r="C1100" t="str">
            <v>SCS0002820</v>
          </cell>
        </row>
        <row r="1100">
          <cell r="E1100" t="str">
            <v>头枕插管--被动侧(浅灰)</v>
          </cell>
          <cell r="F1100" t="str">
            <v>PP</v>
          </cell>
          <cell r="G1100" t="str">
            <v>个</v>
          </cell>
          <cell r="H1100">
            <v>0.49</v>
          </cell>
        </row>
        <row r="1101">
          <cell r="C1101" t="str">
            <v>SCS0002821</v>
          </cell>
        </row>
        <row r="1101">
          <cell r="E1101" t="str">
            <v>头枕插管--主动侧(米色)</v>
          </cell>
          <cell r="F1101" t="str">
            <v>PP</v>
          </cell>
          <cell r="G1101" t="str">
            <v>个</v>
          </cell>
          <cell r="H1101">
            <v>0.49</v>
          </cell>
        </row>
        <row r="1102">
          <cell r="C1102" t="str">
            <v>SCS0002822</v>
          </cell>
        </row>
        <row r="1102">
          <cell r="E1102" t="str">
            <v>头枕插管--被动侧(米色)</v>
          </cell>
          <cell r="F1102" t="str">
            <v>PP</v>
          </cell>
          <cell r="G1102" t="str">
            <v>个</v>
          </cell>
          <cell r="H1102">
            <v>0.49</v>
          </cell>
        </row>
        <row r="1103">
          <cell r="C1103" t="str">
            <v>SCS0002894</v>
          </cell>
        </row>
        <row r="1103">
          <cell r="E1103" t="str">
            <v>301主头枕插管</v>
          </cell>
          <cell r="F1103" t="str">
            <v>PP</v>
          </cell>
          <cell r="G1103" t="str">
            <v>个</v>
          </cell>
          <cell r="H1103">
            <v>0.66</v>
          </cell>
        </row>
        <row r="1104">
          <cell r="C1104" t="str">
            <v>SCS0002895</v>
          </cell>
        </row>
        <row r="1104">
          <cell r="E1104" t="str">
            <v>301副头枕插管</v>
          </cell>
          <cell r="F1104" t="str">
            <v>PP</v>
          </cell>
          <cell r="G1104" t="str">
            <v>个</v>
          </cell>
          <cell r="H1104">
            <v>0.49</v>
          </cell>
        </row>
        <row r="1105">
          <cell r="C1105" t="str">
            <v>SCS0002988</v>
          </cell>
        </row>
        <row r="1105">
          <cell r="E1105" t="str">
            <v>C33D主头枕插管(黑色)</v>
          </cell>
          <cell r="F1105" t="str">
            <v>PP</v>
          </cell>
          <cell r="G1105" t="str">
            <v>个</v>
          </cell>
          <cell r="H1105">
            <v>0.66</v>
          </cell>
        </row>
        <row r="1106">
          <cell r="C1106" t="str">
            <v>SCS0002989</v>
          </cell>
        </row>
        <row r="1106">
          <cell r="E1106" t="str">
            <v>C33D副头枕插管(黑色)</v>
          </cell>
          <cell r="F1106" t="str">
            <v>PP</v>
          </cell>
          <cell r="G1106" t="str">
            <v>个</v>
          </cell>
          <cell r="H1106">
            <v>0.49</v>
          </cell>
        </row>
        <row r="1107">
          <cell r="C1107" t="str">
            <v>SCS0003011</v>
          </cell>
        </row>
        <row r="1107">
          <cell r="E1107" t="str">
            <v>C33D后排中间主头枕插管(黑色)</v>
          </cell>
          <cell r="F1107" t="str">
            <v>PP</v>
          </cell>
          <cell r="G1107" t="str">
            <v>个</v>
          </cell>
          <cell r="H1107">
            <v>0.66</v>
          </cell>
        </row>
        <row r="1108">
          <cell r="C1108" t="str">
            <v>SCS0003013</v>
          </cell>
        </row>
        <row r="1108">
          <cell r="E1108" t="str">
            <v>C33D后排中间副头枕插管(黑色)</v>
          </cell>
          <cell r="F1108" t="str">
            <v>PP</v>
          </cell>
          <cell r="G1108" t="str">
            <v>个</v>
          </cell>
          <cell r="H1108">
            <v>0.49</v>
          </cell>
        </row>
        <row r="1109">
          <cell r="C1109" t="str">
            <v>SCS0002916</v>
          </cell>
        </row>
        <row r="1109">
          <cell r="E1109" t="str">
            <v>301后排中间主头枕插管</v>
          </cell>
          <cell r="F1109" t="str">
            <v>PP</v>
          </cell>
          <cell r="G1109" t="str">
            <v>个</v>
          </cell>
          <cell r="H1109">
            <v>0.66</v>
          </cell>
        </row>
        <row r="1110">
          <cell r="C1110" t="str">
            <v>SCS0002917</v>
          </cell>
        </row>
        <row r="1110">
          <cell r="E1110" t="str">
            <v>301后排中间副头枕插管</v>
          </cell>
          <cell r="F1110" t="str">
            <v>PP</v>
          </cell>
          <cell r="G1110" t="str">
            <v>个</v>
          </cell>
          <cell r="H1110">
            <v>0.49</v>
          </cell>
        </row>
        <row r="1111">
          <cell r="C1111" t="str">
            <v>SCS0002969</v>
          </cell>
        </row>
        <row r="1111">
          <cell r="E1111" t="str">
            <v>头枕插管--主动侧(灰色)</v>
          </cell>
          <cell r="F1111" t="str">
            <v>PP</v>
          </cell>
          <cell r="G1111" t="str">
            <v>个</v>
          </cell>
          <cell r="H1111">
            <v>0.49</v>
          </cell>
        </row>
        <row r="1112">
          <cell r="C1112" t="str">
            <v>SCS0002970</v>
          </cell>
        </row>
        <row r="1112">
          <cell r="E1112" t="str">
            <v>头枕插管--被动侧(灰色)</v>
          </cell>
          <cell r="F1112" t="str">
            <v>PP</v>
          </cell>
          <cell r="G1112" t="str">
            <v>个</v>
          </cell>
          <cell r="H1112">
            <v>0.49</v>
          </cell>
        </row>
        <row r="1113">
          <cell r="C1113" t="str">
            <v>SCS0003124</v>
          </cell>
        </row>
        <row r="1113">
          <cell r="E1113" t="str">
            <v>H32B头枕导套(锁端)</v>
          </cell>
          <cell r="F1113" t="str">
            <v>PA6</v>
          </cell>
          <cell r="G1113" t="str">
            <v>个</v>
          </cell>
          <cell r="H1113">
            <v>1.69</v>
          </cell>
        </row>
        <row r="1114">
          <cell r="C1114" t="str">
            <v>SCS0003125</v>
          </cell>
        </row>
        <row r="1114">
          <cell r="E1114" t="str">
            <v>H32B头枕导套(自由端)</v>
          </cell>
          <cell r="F1114" t="str">
            <v>PA6</v>
          </cell>
          <cell r="G1114" t="str">
            <v>个</v>
          </cell>
          <cell r="H1114">
            <v>1.31</v>
          </cell>
        </row>
        <row r="1115">
          <cell r="C1115" t="str">
            <v>SCS0003145</v>
          </cell>
        </row>
        <row r="1115">
          <cell r="E1115" t="str">
            <v>M50N头枕导套(锁端)</v>
          </cell>
          <cell r="F1115" t="str">
            <v>PA6</v>
          </cell>
          <cell r="G1115" t="str">
            <v>个</v>
          </cell>
          <cell r="H1115">
            <v>1.78</v>
          </cell>
        </row>
        <row r="1116">
          <cell r="C1116" t="str">
            <v>SCS0003146</v>
          </cell>
        </row>
        <row r="1116">
          <cell r="E1116" t="str">
            <v>M50N头枕导套(自由端)</v>
          </cell>
          <cell r="F1116" t="str">
            <v>PA6</v>
          </cell>
          <cell r="G1116" t="str">
            <v>个</v>
          </cell>
          <cell r="H1116">
            <v>1.38</v>
          </cell>
        </row>
        <row r="1117">
          <cell r="C1117" t="str">
            <v>SCS0004184</v>
          </cell>
        </row>
        <row r="1117">
          <cell r="E1117" t="str">
            <v>P203头枕导套(锁止端)</v>
          </cell>
          <cell r="F1117" t="str">
            <v>按封样</v>
          </cell>
          <cell r="G1117" t="str">
            <v>个</v>
          </cell>
          <cell r="H1117">
            <v>2.29</v>
          </cell>
        </row>
        <row r="1118">
          <cell r="C1118" t="str">
            <v>SCS0004173</v>
          </cell>
        </row>
        <row r="1118">
          <cell r="E1118" t="str">
            <v>P203头枕导套(自由端)</v>
          </cell>
          <cell r="F1118" t="str">
            <v>按封样</v>
          </cell>
          <cell r="G1118" t="str">
            <v>个</v>
          </cell>
          <cell r="H1118">
            <v>2.01</v>
          </cell>
        </row>
        <row r="1119">
          <cell r="C1119" t="str">
            <v>SCS0003087</v>
          </cell>
        </row>
        <row r="1119">
          <cell r="E1119" t="str">
            <v>M50头枕插管--主动侧(浅灰色720)</v>
          </cell>
          <cell r="F1119" t="str">
            <v>TP20</v>
          </cell>
          <cell r="G1119" t="str">
            <v>个</v>
          </cell>
          <cell r="H1119">
            <v>0.49</v>
          </cell>
        </row>
        <row r="1120">
          <cell r="C1120" t="str">
            <v>SCS0003088</v>
          </cell>
        </row>
        <row r="1120">
          <cell r="E1120" t="str">
            <v>M50头枕插管--被动侧(浅灰色720)</v>
          </cell>
          <cell r="F1120" t="str">
            <v>TP20</v>
          </cell>
          <cell r="G1120" t="str">
            <v>个</v>
          </cell>
          <cell r="H1120">
            <v>0.49</v>
          </cell>
        </row>
        <row r="1121">
          <cell r="C1121" t="str">
            <v>SCS0002986</v>
          </cell>
        </row>
        <row r="1121">
          <cell r="E1121" t="str">
            <v>C33D主头枕插管(米色)</v>
          </cell>
          <cell r="F1121" t="str">
            <v>按封样</v>
          </cell>
          <cell r="G1121" t="str">
            <v>个</v>
          </cell>
          <cell r="H1121">
            <v>0.66</v>
          </cell>
        </row>
        <row r="1122">
          <cell r="C1122" t="str">
            <v>SCS0002987</v>
          </cell>
        </row>
        <row r="1122">
          <cell r="E1122" t="str">
            <v>C33D副头枕插管(米色)</v>
          </cell>
          <cell r="F1122" t="str">
            <v>按封样</v>
          </cell>
          <cell r="G1122" t="str">
            <v>个</v>
          </cell>
          <cell r="H1122">
            <v>0.49</v>
          </cell>
        </row>
        <row r="1123">
          <cell r="C1123" t="str">
            <v>SCS0003020</v>
          </cell>
        </row>
        <row r="1123">
          <cell r="E1123" t="str">
            <v>C33D主头枕插管(高配，黑色)</v>
          </cell>
          <cell r="F1123" t="str">
            <v>按封样</v>
          </cell>
          <cell r="G1123" t="str">
            <v>个</v>
          </cell>
          <cell r="H1123">
            <v>2.75</v>
          </cell>
        </row>
        <row r="1124">
          <cell r="C1124" t="str">
            <v>SCS0003021</v>
          </cell>
        </row>
        <row r="1124">
          <cell r="E1124" t="str">
            <v>C33D副头枕插管(高配，黑色)</v>
          </cell>
          <cell r="F1124" t="str">
            <v>按封样</v>
          </cell>
          <cell r="G1124" t="str">
            <v>个</v>
          </cell>
          <cell r="H1124">
            <v>2.31</v>
          </cell>
        </row>
        <row r="1125">
          <cell r="C1125" t="str">
            <v>SCS0003050</v>
          </cell>
        </row>
        <row r="1125">
          <cell r="E1125" t="str">
            <v>头枕插管--主动侧(米色IY16)</v>
          </cell>
          <cell r="F1125" t="str">
            <v>按封样</v>
          </cell>
          <cell r="G1125" t="str">
            <v>个</v>
          </cell>
          <cell r="H1125">
            <v>0.49</v>
          </cell>
        </row>
        <row r="1126">
          <cell r="C1126" t="str">
            <v>SCS0003051</v>
          </cell>
        </row>
        <row r="1126">
          <cell r="E1126" t="str">
            <v>头枕插管--被动侧(米色IY16)</v>
          </cell>
          <cell r="F1126" t="str">
            <v>按封样</v>
          </cell>
          <cell r="G1126" t="str">
            <v>个</v>
          </cell>
          <cell r="H1126">
            <v>0.49</v>
          </cell>
        </row>
        <row r="1127">
          <cell r="C1127" t="str">
            <v>SCS0003185</v>
          </cell>
        </row>
        <row r="1127">
          <cell r="E1127" t="str">
            <v>M50N头枕导套(锁端)-黑色</v>
          </cell>
          <cell r="F1127" t="str">
            <v>按封样</v>
          </cell>
          <cell r="G1127" t="str">
            <v>个</v>
          </cell>
          <cell r="H1127">
            <v>1.78</v>
          </cell>
        </row>
        <row r="1128">
          <cell r="C1128" t="str">
            <v>SCS0003186</v>
          </cell>
        </row>
        <row r="1128">
          <cell r="E1128" t="str">
            <v>M50N头枕导套(自由端)-黑色</v>
          </cell>
          <cell r="F1128" t="str">
            <v>按封样</v>
          </cell>
          <cell r="G1128" t="str">
            <v>个</v>
          </cell>
          <cell r="H1128">
            <v>1.38</v>
          </cell>
        </row>
        <row r="1129">
          <cell r="C1129" t="str">
            <v>SCS0003199</v>
          </cell>
        </row>
        <row r="1129">
          <cell r="E1129" t="str">
            <v>C33D主头枕插管(浅灰色)</v>
          </cell>
          <cell r="F1129" t="str">
            <v>按封样</v>
          </cell>
          <cell r="G1129" t="str">
            <v>个</v>
          </cell>
          <cell r="H1129">
            <v>0.66</v>
          </cell>
        </row>
        <row r="1130">
          <cell r="C1130" t="str">
            <v>SCS0003200</v>
          </cell>
        </row>
        <row r="1130">
          <cell r="E1130" t="str">
            <v>C33D副头枕插管(浅灰色)</v>
          </cell>
          <cell r="F1130" t="str">
            <v>按封样</v>
          </cell>
          <cell r="G1130" t="str">
            <v>个</v>
          </cell>
          <cell r="H1130">
            <v>0.49</v>
          </cell>
        </row>
        <row r="1131">
          <cell r="C1131" t="str">
            <v>SCS0003213</v>
          </cell>
        </row>
        <row r="1131">
          <cell r="E1131" t="str">
            <v>C33D后排中间主头枕插管(浅灰色)</v>
          </cell>
          <cell r="F1131" t="str">
            <v>按封样</v>
          </cell>
          <cell r="G1131" t="str">
            <v>个</v>
          </cell>
          <cell r="H1131">
            <v>0.66</v>
          </cell>
        </row>
        <row r="1132">
          <cell r="C1132" t="str">
            <v>SCS0003214</v>
          </cell>
        </row>
        <row r="1132">
          <cell r="E1132" t="str">
            <v>C33D后排中间副头枕插管(浅灰色)</v>
          </cell>
          <cell r="F1132" t="str">
            <v>按封样</v>
          </cell>
          <cell r="G1132" t="str">
            <v>个</v>
          </cell>
          <cell r="H1132">
            <v>0.49</v>
          </cell>
        </row>
        <row r="1133">
          <cell r="C1133" t="str">
            <v>SCS0003355</v>
          </cell>
        </row>
        <row r="1133">
          <cell r="E1133" t="str">
            <v>M50S头枕主插管(黑色)</v>
          </cell>
          <cell r="F1133" t="str">
            <v>按封样</v>
          </cell>
          <cell r="G1133" t="str">
            <v>个</v>
          </cell>
          <cell r="H1133">
            <v>0.49</v>
          </cell>
        </row>
        <row r="1134">
          <cell r="C1134" t="str">
            <v>SCS0003356</v>
          </cell>
        </row>
        <row r="1134">
          <cell r="E1134" t="str">
            <v>M50S头枕副插管(黑色)</v>
          </cell>
          <cell r="F1134" t="str">
            <v>按封样</v>
          </cell>
          <cell r="G1134" t="str">
            <v>个</v>
          </cell>
          <cell r="H1134">
            <v>0.49</v>
          </cell>
        </row>
        <row r="1135">
          <cell r="C1135" t="str">
            <v>SCS0003392</v>
          </cell>
        </row>
        <row r="1135">
          <cell r="E1135" t="str">
            <v>C40DB头枕导套(锁端+浅色)</v>
          </cell>
          <cell r="F1135" t="str">
            <v>按封样</v>
          </cell>
          <cell r="G1135" t="str">
            <v>个</v>
          </cell>
          <cell r="H1135">
            <v>1.65</v>
          </cell>
        </row>
        <row r="1136">
          <cell r="C1136" t="str">
            <v>SCS0003393</v>
          </cell>
        </row>
        <row r="1136">
          <cell r="E1136" t="str">
            <v>C4ODB头枕导套(自由端+浅色)</v>
          </cell>
          <cell r="F1136" t="str">
            <v>按封样</v>
          </cell>
          <cell r="G1136" t="str">
            <v>个</v>
          </cell>
          <cell r="H1136">
            <v>1.27</v>
          </cell>
        </row>
        <row r="1137">
          <cell r="C1137" t="str">
            <v>SCS0006712</v>
          </cell>
        </row>
        <row r="1137">
          <cell r="E1137" t="str">
            <v>主头枕插管</v>
          </cell>
          <cell r="F1137" t="str">
            <v>按封样</v>
          </cell>
          <cell r="G1137" t="str">
            <v>个</v>
          </cell>
          <cell r="H1137">
            <v>0.66</v>
          </cell>
        </row>
        <row r="1138">
          <cell r="C1138" t="str">
            <v>SCS0006713</v>
          </cell>
        </row>
        <row r="1138">
          <cell r="E1138" t="str">
            <v>副头枕插管</v>
          </cell>
          <cell r="F1138" t="str">
            <v>按封样</v>
          </cell>
          <cell r="G1138" t="str">
            <v>个</v>
          </cell>
          <cell r="H1138">
            <v>0.49</v>
          </cell>
        </row>
        <row r="1139">
          <cell r="C1139" t="str">
            <v>SCS0001275</v>
          </cell>
        </row>
        <row r="1139">
          <cell r="E1139" t="str">
            <v>H32B后排左靠背锁</v>
          </cell>
          <cell r="F1139" t="str">
            <v>按样件</v>
          </cell>
          <cell r="G1139" t="str">
            <v>个</v>
          </cell>
          <cell r="H1139">
            <v>16</v>
          </cell>
        </row>
        <row r="1140">
          <cell r="C1140" t="str">
            <v>SCS0001276</v>
          </cell>
        </row>
        <row r="1140">
          <cell r="E1140" t="str">
            <v>H32B后排右靠背锁</v>
          </cell>
          <cell r="F1140" t="str">
            <v>按样件</v>
          </cell>
          <cell r="G1140" t="str">
            <v>个</v>
          </cell>
          <cell r="H1140">
            <v>16</v>
          </cell>
        </row>
        <row r="1141">
          <cell r="C1141" t="str">
            <v>SCS0004559</v>
          </cell>
          <cell r="D1141" t="str">
            <v>2.01.1033</v>
          </cell>
          <cell r="E1141" t="str">
            <v>C32B滑槽总成1新型</v>
          </cell>
        </row>
        <row r="1141">
          <cell r="G1141" t="str">
            <v>件</v>
          </cell>
          <cell r="H1141">
            <v>31.1</v>
          </cell>
        </row>
        <row r="1142">
          <cell r="C1142" t="str">
            <v>SCS0004558</v>
          </cell>
          <cell r="D1142" t="str">
            <v>2.01.1034</v>
          </cell>
          <cell r="E1142" t="str">
            <v>C32B滑槽总成2新型</v>
          </cell>
        </row>
        <row r="1142">
          <cell r="G1142" t="str">
            <v>件</v>
          </cell>
          <cell r="H1142">
            <v>32.83</v>
          </cell>
        </row>
        <row r="1143">
          <cell r="C1143" t="str">
            <v>SCS0004557</v>
          </cell>
          <cell r="D1143" t="str">
            <v>2.01.1169</v>
          </cell>
          <cell r="E1143" t="str">
            <v>C32B滑槽总成3新型</v>
          </cell>
        </row>
        <row r="1143">
          <cell r="G1143" t="str">
            <v>件</v>
          </cell>
          <cell r="H1143">
            <v>32.83</v>
          </cell>
        </row>
        <row r="1144">
          <cell r="C1144" t="str">
            <v>SCS0004556</v>
          </cell>
          <cell r="D1144" t="str">
            <v>2.01.1170</v>
          </cell>
          <cell r="E1144" t="str">
            <v>C32B滑槽总成4新型</v>
          </cell>
        </row>
        <row r="1144">
          <cell r="G1144" t="str">
            <v>件</v>
          </cell>
          <cell r="H1144">
            <v>31.1</v>
          </cell>
        </row>
        <row r="1145">
          <cell r="C1145" t="str">
            <v>SCS0001767</v>
          </cell>
          <cell r="D1145" t="str">
            <v>无纺布</v>
          </cell>
          <cell r="E1145" t="str">
            <v>380*400</v>
          </cell>
          <cell r="F1145" t="str">
            <v>张</v>
          </cell>
          <cell r="G1145">
            <v>400</v>
          </cell>
          <cell r="H1145">
            <v>0.1358</v>
          </cell>
        </row>
        <row r="1146">
          <cell r="C1146" t="str">
            <v>SCS0001768</v>
          </cell>
          <cell r="D1146" t="str">
            <v>无纺布</v>
          </cell>
          <cell r="E1146" t="str">
            <v>780*400</v>
          </cell>
          <cell r="F1146" t="str">
            <v>张</v>
          </cell>
          <cell r="G1146">
            <v>400</v>
          </cell>
          <cell r="H1146">
            <v>0.2716</v>
          </cell>
        </row>
        <row r="1147">
          <cell r="C1147" t="str">
            <v>SCS0002027</v>
          </cell>
          <cell r="D1147" t="str">
            <v>无纺布</v>
          </cell>
          <cell r="E1147" t="str">
            <v>600*400</v>
          </cell>
          <cell r="F1147" t="str">
            <v>张</v>
          </cell>
          <cell r="G1147">
            <v>400</v>
          </cell>
          <cell r="H1147">
            <v>0.2134</v>
          </cell>
        </row>
        <row r="1148">
          <cell r="C1148" t="str">
            <v>SCS0001775</v>
          </cell>
          <cell r="D1148" t="str">
            <v>无纺布</v>
          </cell>
          <cell r="E1148" t="str">
            <v>450*500</v>
          </cell>
          <cell r="F1148" t="str">
            <v>张</v>
          </cell>
          <cell r="G1148">
            <v>500</v>
          </cell>
          <cell r="H1148">
            <v>0.2037</v>
          </cell>
        </row>
        <row r="1149">
          <cell r="C1149" t="str">
            <v>SCS0001774</v>
          </cell>
          <cell r="D1149" t="str">
            <v>无纺布</v>
          </cell>
          <cell r="E1149" t="str">
            <v>800*500</v>
          </cell>
          <cell r="F1149" t="str">
            <v>张</v>
          </cell>
          <cell r="G1149">
            <v>500</v>
          </cell>
          <cell r="H1149">
            <v>0.3492</v>
          </cell>
        </row>
        <row r="1150">
          <cell r="C1150" t="str">
            <v>SCS0001777</v>
          </cell>
          <cell r="D1150" t="str">
            <v>无纺布</v>
          </cell>
          <cell r="E1150" t="str">
            <v>1200*500</v>
          </cell>
          <cell r="F1150" t="str">
            <v>张</v>
          </cell>
          <cell r="G1150">
            <v>500</v>
          </cell>
          <cell r="H1150">
            <v>0.5238</v>
          </cell>
        </row>
        <row r="1151">
          <cell r="C1151" t="str">
            <v>SCS0001776</v>
          </cell>
          <cell r="D1151" t="str">
            <v>无纺布</v>
          </cell>
          <cell r="E1151" t="str">
            <v>700*500</v>
          </cell>
          <cell r="F1151" t="str">
            <v>张</v>
          </cell>
          <cell r="G1151">
            <v>500</v>
          </cell>
          <cell r="H1151">
            <v>0.3104</v>
          </cell>
        </row>
        <row r="1152">
          <cell r="C1152" t="str">
            <v>SCS0002028</v>
          </cell>
          <cell r="D1152" t="str">
            <v>无纺布</v>
          </cell>
          <cell r="E1152" t="str">
            <v>1000*400</v>
          </cell>
          <cell r="F1152" t="str">
            <v>张</v>
          </cell>
          <cell r="G1152">
            <v>400</v>
          </cell>
          <cell r="H1152">
            <v>0.3589</v>
          </cell>
        </row>
        <row r="1153">
          <cell r="C1153" t="str">
            <v>SCS0001770</v>
          </cell>
          <cell r="D1153" t="str">
            <v>无纺布</v>
          </cell>
          <cell r="E1153" t="str">
            <v>250*250</v>
          </cell>
          <cell r="F1153" t="str">
            <v>张</v>
          </cell>
          <cell r="G1153">
            <v>250</v>
          </cell>
          <cell r="H1153">
            <v>0.0582</v>
          </cell>
        </row>
        <row r="1154">
          <cell r="C1154" t="str">
            <v>SCS0001769</v>
          </cell>
          <cell r="D1154" t="str">
            <v>无纺布</v>
          </cell>
          <cell r="E1154" t="str">
            <v>1130*400</v>
          </cell>
          <cell r="F1154" t="str">
            <v>张</v>
          </cell>
          <cell r="G1154">
            <v>400</v>
          </cell>
          <cell r="H1154">
            <v>0.3977</v>
          </cell>
        </row>
        <row r="1155">
          <cell r="C1155" t="str">
            <v>SCS0001765</v>
          </cell>
          <cell r="D1155" t="str">
            <v>无纺布</v>
          </cell>
          <cell r="E1155" t="str">
            <v>280*400</v>
          </cell>
          <cell r="F1155" t="str">
            <v>张</v>
          </cell>
          <cell r="G1155">
            <v>400</v>
          </cell>
          <cell r="H1155">
            <v>0.097</v>
          </cell>
        </row>
        <row r="1156">
          <cell r="C1156" t="str">
            <v>SCS0002045</v>
          </cell>
          <cell r="D1156" t="str">
            <v>无纺布</v>
          </cell>
          <cell r="E1156" t="str">
            <v>800*450</v>
          </cell>
          <cell r="F1156" t="str">
            <v>张</v>
          </cell>
          <cell r="G1156">
            <v>450</v>
          </cell>
          <cell r="H1156">
            <v>0.3104</v>
          </cell>
        </row>
        <row r="1157">
          <cell r="C1157" t="str">
            <v>SCS0002048</v>
          </cell>
          <cell r="D1157" t="str">
            <v>无纺布</v>
          </cell>
          <cell r="E1157" t="str">
            <v>1280*450</v>
          </cell>
          <cell r="F1157" t="str">
            <v>张</v>
          </cell>
          <cell r="G1157">
            <v>450</v>
          </cell>
          <cell r="H1157">
            <v>0.5044</v>
          </cell>
        </row>
        <row r="1158">
          <cell r="C1158" t="str">
            <v>SCS0002052</v>
          </cell>
          <cell r="D1158" t="str">
            <v>无纺布</v>
          </cell>
          <cell r="E1158" t="str">
            <v>1200*550</v>
          </cell>
          <cell r="F1158" t="str">
            <v>张</v>
          </cell>
          <cell r="G1158">
            <v>550</v>
          </cell>
          <cell r="H1158">
            <v>0.5723</v>
          </cell>
        </row>
        <row r="1159">
          <cell r="C1159" t="str">
            <v>SCS0002047</v>
          </cell>
          <cell r="D1159" t="str">
            <v>无纺布</v>
          </cell>
          <cell r="E1159" t="str">
            <v>1200*450</v>
          </cell>
          <cell r="F1159" t="str">
            <v>张</v>
          </cell>
          <cell r="G1159">
            <v>450</v>
          </cell>
          <cell r="H1159">
            <v>0.4947</v>
          </cell>
        </row>
        <row r="1160">
          <cell r="C1160" t="str">
            <v>SCS0002051</v>
          </cell>
          <cell r="D1160" t="str">
            <v>无纺布</v>
          </cell>
          <cell r="E1160" t="str">
            <v>700*550</v>
          </cell>
          <cell r="F1160" t="str">
            <v>张</v>
          </cell>
          <cell r="G1160">
            <v>550</v>
          </cell>
          <cell r="H1160">
            <v>0.3298</v>
          </cell>
        </row>
        <row r="1161">
          <cell r="C1161" t="str">
            <v>SCS0002050</v>
          </cell>
          <cell r="D1161" t="str">
            <v>无纺布</v>
          </cell>
          <cell r="E1161" t="str">
            <v>600*550</v>
          </cell>
          <cell r="F1161" t="str">
            <v>张</v>
          </cell>
          <cell r="G1161">
            <v>550</v>
          </cell>
          <cell r="H1161">
            <v>0.291</v>
          </cell>
        </row>
        <row r="1162">
          <cell r="C1162" t="str">
            <v>SCS0002049</v>
          </cell>
          <cell r="D1162" t="str">
            <v>无纺布</v>
          </cell>
          <cell r="E1162" t="str">
            <v>450*550</v>
          </cell>
          <cell r="F1162" t="str">
            <v>张</v>
          </cell>
          <cell r="G1162">
            <v>550</v>
          </cell>
          <cell r="H1162">
            <v>0.2134</v>
          </cell>
        </row>
        <row r="1163">
          <cell r="C1163" t="str">
            <v>SCS0002043</v>
          </cell>
          <cell r="D1163" t="str">
            <v>无纺布</v>
          </cell>
          <cell r="E1163" t="str">
            <v>400*450</v>
          </cell>
          <cell r="F1163" t="str">
            <v>张</v>
          </cell>
          <cell r="G1163">
            <v>450</v>
          </cell>
          <cell r="H1163">
            <v>0.1552</v>
          </cell>
        </row>
        <row r="1164">
          <cell r="C1164" t="str">
            <v>SCS0002044</v>
          </cell>
          <cell r="D1164" t="str">
            <v>无纺布</v>
          </cell>
          <cell r="E1164" t="str">
            <v>600*450</v>
          </cell>
          <cell r="F1164" t="str">
            <v>张</v>
          </cell>
          <cell r="G1164">
            <v>450</v>
          </cell>
          <cell r="H1164">
            <v>0.2425</v>
          </cell>
        </row>
        <row r="1165">
          <cell r="C1165" t="str">
            <v>SCS0002046</v>
          </cell>
          <cell r="D1165" t="str">
            <v>无纺布</v>
          </cell>
          <cell r="E1165" t="str">
            <v>1100*450</v>
          </cell>
          <cell r="F1165" t="str">
            <v>张</v>
          </cell>
          <cell r="G1165">
            <v>450</v>
          </cell>
          <cell r="H1165">
            <v>0.4268</v>
          </cell>
        </row>
        <row r="1166">
          <cell r="C1166" t="str">
            <v>SCS0002026</v>
          </cell>
          <cell r="D1166" t="str">
            <v>M20中排挂钩拉绳</v>
          </cell>
          <cell r="E1166" t="str">
            <v>黑色</v>
          </cell>
          <cell r="F1166" t="str">
            <v>件</v>
          </cell>
        </row>
        <row r="1166">
          <cell r="H1166">
            <v>0.9118</v>
          </cell>
        </row>
        <row r="1167">
          <cell r="C1167" t="str">
            <v>SCS0001735</v>
          </cell>
          <cell r="D1167" t="str">
            <v>限位销拉绳总成（灰色）</v>
          </cell>
          <cell r="E1167" t="str">
            <v>灰色</v>
          </cell>
          <cell r="F1167" t="str">
            <v>件</v>
          </cell>
        </row>
        <row r="1167">
          <cell r="H1167">
            <v>0.3104</v>
          </cell>
        </row>
        <row r="1168">
          <cell r="C1168" t="str">
            <v>SCS0001773</v>
          </cell>
          <cell r="D1168" t="str">
            <v>无纺布</v>
          </cell>
          <cell r="E1168" t="str">
            <v>600*520</v>
          </cell>
          <cell r="F1168" t="str">
            <v>张</v>
          </cell>
        </row>
        <row r="1168">
          <cell r="H1168">
            <v>0.291</v>
          </cell>
        </row>
        <row r="1169">
          <cell r="C1169" t="str">
            <v>SCS0005236</v>
          </cell>
          <cell r="D1169" t="str">
            <v>无纺布</v>
          </cell>
          <cell r="E1169" t="str">
            <v>550*950</v>
          </cell>
          <cell r="F1169" t="str">
            <v>张</v>
          </cell>
        </row>
        <row r="1169">
          <cell r="H1169">
            <v>0.5238</v>
          </cell>
        </row>
        <row r="1170">
          <cell r="C1170" t="str">
            <v>SCS0002443</v>
          </cell>
          <cell r="D1170" t="str">
            <v>M50N后排靠背翻转拉带（黑色）</v>
          </cell>
          <cell r="E1170" t="str">
            <v>黑色</v>
          </cell>
          <cell r="F1170" t="str">
            <v>件</v>
          </cell>
        </row>
        <row r="1170">
          <cell r="H1170">
            <v>0.9118</v>
          </cell>
        </row>
        <row r="1171">
          <cell r="C1171" t="str">
            <v>SCS0002423</v>
          </cell>
          <cell r="D1171" t="str">
            <v>H32B前排靠背发泡用无纺布（不带气囊）</v>
          </cell>
          <cell r="E1171" t="str">
            <v>异形按样件</v>
          </cell>
          <cell r="F1171" t="str">
            <v>件</v>
          </cell>
          <cell r="G1171" t="str">
            <v>130克重</v>
          </cell>
          <cell r="H1171">
            <v>3.3368</v>
          </cell>
        </row>
        <row r="1172">
          <cell r="C1172" t="str">
            <v>SCS0002424</v>
          </cell>
          <cell r="D1172" t="str">
            <v>H32B前排靠背发泡用无纺布（带气囊）</v>
          </cell>
          <cell r="E1172" t="str">
            <v>异形按样件</v>
          </cell>
          <cell r="F1172" t="str">
            <v>件</v>
          </cell>
          <cell r="G1172" t="str">
            <v>130克重</v>
          </cell>
          <cell r="H1172">
            <v>3.8024</v>
          </cell>
        </row>
        <row r="1173">
          <cell r="C1173" t="str">
            <v>SCS0002426</v>
          </cell>
          <cell r="D1173" t="str">
            <v>H32B副驾驶员座垫发泡用无纺布</v>
          </cell>
          <cell r="E1173" t="str">
            <v>异形按样件</v>
          </cell>
          <cell r="F1173" t="str">
            <v>件</v>
          </cell>
          <cell r="G1173" t="str">
            <v>130克重</v>
          </cell>
          <cell r="H1173">
            <v>2.0564</v>
          </cell>
        </row>
        <row r="1174">
          <cell r="C1174" t="str">
            <v>SCS0002425</v>
          </cell>
          <cell r="D1174" t="str">
            <v>H32B驾驶员座垫发泡用无纺布</v>
          </cell>
          <cell r="E1174" t="str">
            <v>异形按样件</v>
          </cell>
          <cell r="F1174" t="str">
            <v>件</v>
          </cell>
          <cell r="G1174" t="str">
            <v>130克重</v>
          </cell>
          <cell r="H1174">
            <v>2.0564</v>
          </cell>
        </row>
        <row r="1175">
          <cell r="C1175" t="str">
            <v>SCS0002541</v>
          </cell>
          <cell r="D1175" t="str">
            <v>M50N前排靠背发泡用无纺布（带气囊）</v>
          </cell>
          <cell r="E1175" t="str">
            <v>异形按样件</v>
          </cell>
          <cell r="F1175" t="str">
            <v>件</v>
          </cell>
          <cell r="G1175" t="str">
            <v>130克重</v>
          </cell>
          <cell r="H1175">
            <v>3.8024</v>
          </cell>
        </row>
        <row r="1176">
          <cell r="C1176" t="str">
            <v>SCS0005417</v>
          </cell>
        </row>
        <row r="1176">
          <cell r="E1176" t="str">
            <v>P203前排头枕护面总成(针织）</v>
          </cell>
        </row>
        <row r="1176">
          <cell r="H1176">
            <v>8.8089</v>
          </cell>
        </row>
        <row r="1177">
          <cell r="C1177" t="str">
            <v>SCS0005486</v>
          </cell>
        </row>
        <row r="1177">
          <cell r="E1177" t="str">
            <v>P203两侧头枕面套(织物）</v>
          </cell>
        </row>
        <row r="1177">
          <cell r="H1177">
            <v>9.9517</v>
          </cell>
        </row>
        <row r="1178">
          <cell r="C1178" t="str">
            <v>SCS0005418</v>
          </cell>
        </row>
        <row r="1178">
          <cell r="E1178" t="str">
            <v>P203主驾座垫护面总成（针织）</v>
          </cell>
        </row>
        <row r="1178">
          <cell r="H1178">
            <v>26.3251</v>
          </cell>
        </row>
        <row r="1179">
          <cell r="C1179" t="str">
            <v>SCS0005441</v>
          </cell>
        </row>
        <row r="1179">
          <cell r="E1179" t="str">
            <v>P203副驾座垫护面总成（针织）</v>
          </cell>
        </row>
        <row r="1179">
          <cell r="H1179">
            <v>26.3251</v>
          </cell>
        </row>
        <row r="1180">
          <cell r="C1180" t="str">
            <v>SCS0005415</v>
          </cell>
        </row>
        <row r="1180">
          <cell r="E1180" t="str">
            <v>P203前排靠背护面总成（针织）</v>
          </cell>
        </row>
        <row r="1180">
          <cell r="H1180">
            <v>45.4823</v>
          </cell>
        </row>
        <row r="1181">
          <cell r="C1181" t="str">
            <v>SCS0006330</v>
          </cell>
        </row>
        <row r="1181">
          <cell r="E1181" t="str">
            <v>P203靠背面套（织物无扶手无中间头枕）</v>
          </cell>
        </row>
        <row r="1181">
          <cell r="H1181">
            <v>52.0064</v>
          </cell>
        </row>
        <row r="1182">
          <cell r="C1182" t="str">
            <v>SCS0005487</v>
          </cell>
        </row>
        <row r="1182">
          <cell r="E1182" t="str">
            <v>P203四分坐垫面套（织物）</v>
          </cell>
        </row>
        <row r="1182">
          <cell r="H1182">
            <v>33.4133</v>
          </cell>
        </row>
        <row r="1183">
          <cell r="C1183" t="str">
            <v>SCS0005491</v>
          </cell>
        </row>
        <row r="1183">
          <cell r="E1183" t="str">
            <v>P203六分坐垫面套（织物）</v>
          </cell>
        </row>
        <row r="1183">
          <cell r="H1183">
            <v>41.0978</v>
          </cell>
        </row>
        <row r="1184">
          <cell r="C1184" t="str">
            <v>SCS0005400</v>
          </cell>
        </row>
        <row r="1184">
          <cell r="E1184" t="str">
            <v>P203前排头枕护面总成（PU）</v>
          </cell>
        </row>
        <row r="1184">
          <cell r="H1184">
            <v>15.1613</v>
          </cell>
        </row>
        <row r="1185">
          <cell r="C1185" t="str">
            <v>SCS0005453</v>
          </cell>
        </row>
        <row r="1185">
          <cell r="E1185" t="str">
            <v>P203两侧头枕面套（PU)</v>
          </cell>
        </row>
        <row r="1185">
          <cell r="H1185">
            <v>12.9785</v>
          </cell>
        </row>
        <row r="1186">
          <cell r="C1186" t="str">
            <v>SCS0005455</v>
          </cell>
        </row>
        <row r="1186">
          <cell r="E1186" t="str">
            <v>P203中间头枕面套</v>
          </cell>
        </row>
        <row r="1186">
          <cell r="H1186">
            <v>9.3325</v>
          </cell>
        </row>
        <row r="1187">
          <cell r="C1187" t="str">
            <v>SCS0005450</v>
          </cell>
        </row>
        <row r="1187">
          <cell r="E1187" t="str">
            <v>P203扶手面套</v>
          </cell>
        </row>
        <row r="1187">
          <cell r="H1187">
            <v>16.2754</v>
          </cell>
        </row>
        <row r="1188">
          <cell r="C1188" t="str">
            <v>SCS0005403</v>
          </cell>
        </row>
        <row r="1188">
          <cell r="E1188" t="str">
            <v>P203主驾座垫护面总成（PU）</v>
          </cell>
        </row>
        <row r="1188">
          <cell r="H1188">
            <v>38.1361</v>
          </cell>
        </row>
        <row r="1189">
          <cell r="C1189" t="str">
            <v>SCS0005426</v>
          </cell>
        </row>
        <row r="1189">
          <cell r="E1189" t="str">
            <v>P203副驾座垫护面总成（PU）</v>
          </cell>
        </row>
        <row r="1189">
          <cell r="H1189">
            <v>38.1361</v>
          </cell>
        </row>
        <row r="1190">
          <cell r="C1190" t="str">
            <v>SCS0005399</v>
          </cell>
        </row>
        <row r="1190">
          <cell r="E1190" t="str">
            <v>P203前排靠背护面总成（PU，无气囊）</v>
          </cell>
        </row>
        <row r="1190">
          <cell r="H1190">
            <v>70.1955</v>
          </cell>
        </row>
        <row r="1191">
          <cell r="C1191" t="str">
            <v>SCS0005413</v>
          </cell>
        </row>
        <row r="1191">
          <cell r="E1191" t="str">
            <v>P203前排靠背护面总成（PU，带气囊）</v>
          </cell>
        </row>
        <row r="1191">
          <cell r="H1191">
            <v>77.8673</v>
          </cell>
        </row>
        <row r="1192">
          <cell r="C1192" t="str">
            <v>SCS0005437</v>
          </cell>
        </row>
        <row r="1192">
          <cell r="E1192" t="str">
            <v>P203副驾靠背护面总成（PU，带气囊）</v>
          </cell>
        </row>
        <row r="1192">
          <cell r="H1192">
            <v>77.8673</v>
          </cell>
        </row>
        <row r="1193">
          <cell r="C1193" t="str">
            <v>SCS0005494</v>
          </cell>
        </row>
        <row r="1193">
          <cell r="E1193" t="str">
            <v>P203靠背面套（PU无扶手无中间头枕）</v>
          </cell>
        </row>
        <row r="1193">
          <cell r="H1193">
            <v>81.1347</v>
          </cell>
        </row>
        <row r="1194">
          <cell r="C1194" t="str">
            <v>SCS0005447</v>
          </cell>
        </row>
        <row r="1194">
          <cell r="E1194" t="str">
            <v>P203靠背面套（PU+扶手+中间头枕）</v>
          </cell>
        </row>
        <row r="1194">
          <cell r="H1194">
            <v>89.7302</v>
          </cell>
        </row>
        <row r="1195">
          <cell r="C1195" t="str">
            <v>SCS0005459</v>
          </cell>
        </row>
        <row r="1195">
          <cell r="E1195" t="str">
            <v>P203四分坐垫面套（PU)</v>
          </cell>
        </row>
        <row r="1195">
          <cell r="H1195">
            <v>47.8028</v>
          </cell>
        </row>
        <row r="1196">
          <cell r="C1196" t="str">
            <v>SCS0005471</v>
          </cell>
        </row>
        <row r="1196">
          <cell r="E1196" t="str">
            <v>P203六分坐垫面套（PU)</v>
          </cell>
        </row>
        <row r="1196">
          <cell r="H1196">
            <v>58.2187</v>
          </cell>
        </row>
        <row r="1197">
          <cell r="C1197" t="str">
            <v>SCS0005492</v>
          </cell>
          <cell r="D1197" t="str">
            <v>2.02.1205</v>
          </cell>
          <cell r="E1197" t="str">
            <v>P203六分坐垫无纺布</v>
          </cell>
        </row>
        <row r="1197">
          <cell r="H1197">
            <v>2.6093</v>
          </cell>
        </row>
        <row r="1198">
          <cell r="C1198" t="str">
            <v>SCS0005488</v>
          </cell>
          <cell r="D1198" t="str">
            <v>2.02.1207</v>
          </cell>
          <cell r="E1198" t="str">
            <v>P203四分坐垫无纺布</v>
          </cell>
        </row>
        <row r="1198">
          <cell r="H1198">
            <v>1.8915</v>
          </cell>
        </row>
        <row r="1199">
          <cell r="C1199" t="str">
            <v>SCS0006388</v>
          </cell>
          <cell r="D1199" t="str">
            <v>2.02.1323 </v>
          </cell>
          <cell r="E1199" t="str">
            <v>P203拉带总成</v>
          </cell>
        </row>
        <row r="1199">
          <cell r="H1199">
            <v>1.2222</v>
          </cell>
        </row>
        <row r="1200">
          <cell r="C1200" t="str">
            <v>SCS0005515</v>
          </cell>
          <cell r="D1200" t="str">
            <v>2.02.1206</v>
          </cell>
          <cell r="E1200" t="str">
            <v>P203主驾靠背泡沫垫材（带气囊）</v>
          </cell>
        </row>
        <row r="1200">
          <cell r="H1200">
            <v>3.1525</v>
          </cell>
        </row>
        <row r="1201">
          <cell r="C1201" t="str">
            <v>SCS0005516</v>
          </cell>
          <cell r="D1201" t="str">
            <v>2.02.1208</v>
          </cell>
          <cell r="E1201" t="str">
            <v>P203副驾靠背泡沫垫材（带气囊）</v>
          </cell>
        </row>
        <row r="1201">
          <cell r="H1201">
            <v>3.1525</v>
          </cell>
        </row>
        <row r="1202">
          <cell r="C1202" t="str">
            <v>SCS0010543</v>
          </cell>
          <cell r="D1202" t="str">
            <v>2.02.1316</v>
          </cell>
          <cell r="E1202" t="str">
            <v>C33DB-M07正驾靠背（带气囊）发泡无纺布</v>
          </cell>
        </row>
        <row r="1202">
          <cell r="H1202">
            <v>3.0361</v>
          </cell>
        </row>
        <row r="1203">
          <cell r="C1203" t="str">
            <v>SCS0010748</v>
          </cell>
          <cell r="D1203" t="str">
            <v>2.02.1315</v>
          </cell>
          <cell r="E1203" t="str">
            <v>C33DB-M07副驾靠背（带气囊）发泡无纺布</v>
          </cell>
        </row>
        <row r="1203">
          <cell r="H1203">
            <v>3.0361</v>
          </cell>
        </row>
        <row r="1204">
          <cell r="C1204" t="str">
            <v>SCS0011652</v>
          </cell>
        </row>
        <row r="1204">
          <cell r="E1204" t="str">
            <v>P203两侧头枕面套（月牙白+黛蓝PVC+菱形格）</v>
          </cell>
        </row>
        <row r="1204">
          <cell r="H1204">
            <v>21.27774605576</v>
          </cell>
        </row>
        <row r="1205">
          <cell r="C1205" t="str">
            <v>SCS0011696</v>
          </cell>
        </row>
        <row r="1205">
          <cell r="E1205" t="str">
            <v>P203前排靠背护面总成（月牙白+黛蓝PVC+菱形格，无气囊）</v>
          </cell>
        </row>
        <row r="1205">
          <cell r="H1205">
            <v>185.2615</v>
          </cell>
        </row>
        <row r="1206">
          <cell r="C1206" t="str">
            <v>SCS0011710</v>
          </cell>
        </row>
        <row r="1206">
          <cell r="E1206" t="str">
            <v>P203主驾座垫护面总成（月牙白+黛蓝PVC+菱形格）</v>
          </cell>
        </row>
        <row r="1206">
          <cell r="H1206">
            <v>115.8755</v>
          </cell>
        </row>
        <row r="1207">
          <cell r="C1207" t="str">
            <v>SCS0011724</v>
          </cell>
        </row>
        <row r="1207">
          <cell r="E1207" t="str">
            <v>P203副驾座垫护面总成（月牙白+黛蓝PVC+菱形格）</v>
          </cell>
        </row>
        <row r="1207">
          <cell r="H1207">
            <v>115.8755</v>
          </cell>
        </row>
        <row r="1208">
          <cell r="C1208" t="str">
            <v>SCS0011665</v>
          </cell>
        </row>
        <row r="1208">
          <cell r="E1208" t="str">
            <v>P203六分座垫面套（月牙白+黛蓝PVC+菱形格）</v>
          </cell>
        </row>
        <row r="1208">
          <cell r="H1208">
            <v>139.9119</v>
          </cell>
        </row>
        <row r="1209">
          <cell r="C1209" t="str">
            <v>SCS0011658</v>
          </cell>
        </row>
        <row r="1209">
          <cell r="E1209" t="str">
            <v>P203四分座垫面套（月牙白+黛蓝PVC+菱形格）</v>
          </cell>
        </row>
        <row r="1209">
          <cell r="H1209">
            <v>127.7667</v>
          </cell>
        </row>
        <row r="1210">
          <cell r="C1210" t="str">
            <v>SCS0011700</v>
          </cell>
        </row>
        <row r="1210">
          <cell r="E1210" t="str">
            <v>P203前排头枕护面总成（月牙白+黛蓝PVC+菱形格）</v>
          </cell>
        </row>
        <row r="1210">
          <cell r="H1210">
            <v>30.0117</v>
          </cell>
        </row>
        <row r="1211">
          <cell r="C1211" t="str">
            <v>SCS0011673</v>
          </cell>
        </row>
        <row r="1211">
          <cell r="E1211" t="str">
            <v>P203靠背面套（月牙白+黛蓝PVC+菱形格+扶手+中间头枕）</v>
          </cell>
        </row>
        <row r="1211">
          <cell r="H1211">
            <v>248.0074</v>
          </cell>
        </row>
        <row r="1212">
          <cell r="C1212" t="str">
            <v>SCS0011677</v>
          </cell>
        </row>
        <row r="1212">
          <cell r="E1212" t="str">
            <v>P203扶手面套（月牙白+黛蓝PVC+菱形格）</v>
          </cell>
        </row>
        <row r="1212">
          <cell r="H1212">
            <v>24.99364605576</v>
          </cell>
        </row>
        <row r="1213">
          <cell r="C1213" t="str">
            <v>SCS0011682</v>
          </cell>
        </row>
        <row r="1213">
          <cell r="E1213" t="str">
            <v>P203中间头枕面套（月牙白+黛蓝PVC+菱形格）</v>
          </cell>
        </row>
        <row r="1213">
          <cell r="H1213">
            <v>16.2081</v>
          </cell>
        </row>
        <row r="1214">
          <cell r="C1214" t="str">
            <v>SCS0011796</v>
          </cell>
        </row>
        <row r="1214">
          <cell r="E1214" t="str">
            <v>P203前排主驾靠背护面总成（月牙白+黛蓝PVC+菱形格，带气囊）</v>
          </cell>
        </row>
        <row r="1214">
          <cell r="H1214">
            <v>188.2615</v>
          </cell>
        </row>
        <row r="1215">
          <cell r="C1215" t="str">
            <v>SCS0011807</v>
          </cell>
        </row>
        <row r="1215">
          <cell r="E1215" t="str">
            <v>P203前排副驾靠背护面总成（月牙白+黛蓝PVC+菱形格，带气囊）</v>
          </cell>
        </row>
        <row r="1215">
          <cell r="H1215">
            <v>188.2615</v>
          </cell>
        </row>
        <row r="1216">
          <cell r="C1216" t="str">
            <v>SCS0011648</v>
          </cell>
        </row>
        <row r="1216">
          <cell r="E1216" t="str">
            <v>P203靠背面套（月牙白+黛蓝PVC+菱形格+无扶手）</v>
          </cell>
        </row>
        <row r="1216">
          <cell r="H1216">
            <v>243.28949</v>
          </cell>
        </row>
        <row r="1217">
          <cell r="C1217" t="str">
            <v>SCS0011653</v>
          </cell>
        </row>
        <row r="1217">
          <cell r="E1217" t="str">
            <v>P203两侧头枕面套（亚麻棕+黛蓝PVC/不带气囊）</v>
          </cell>
        </row>
        <row r="1217">
          <cell r="H1217">
            <v>15.556512</v>
          </cell>
        </row>
        <row r="1218">
          <cell r="C1218" t="str">
            <v>SCS0011697</v>
          </cell>
        </row>
        <row r="1218">
          <cell r="E1218" t="str">
            <v>P203前排主驾靠背护面总成（亚麻棕+黛蓝PVC/不带气囊）</v>
          </cell>
        </row>
        <row r="1218">
          <cell r="H1218">
            <v>104.972196</v>
          </cell>
        </row>
        <row r="1219">
          <cell r="C1219" t="str">
            <v>SCS0011888</v>
          </cell>
        </row>
        <row r="1219">
          <cell r="E1219" t="str">
            <v>P204前排副驾靠背护面总成（亚麻棕+黛蓝PVC/不带气囊）</v>
          </cell>
        </row>
        <row r="1219">
          <cell r="H1219">
            <v>104.972196</v>
          </cell>
        </row>
        <row r="1220">
          <cell r="C1220" t="str">
            <v>SCS0011711</v>
          </cell>
        </row>
        <row r="1220">
          <cell r="E1220" t="str">
            <v>P203主驾座垫护面总成（亚麻棕+黛蓝PVC/不带气囊）</v>
          </cell>
        </row>
        <row r="1220">
          <cell r="H1220">
            <v>53.078418</v>
          </cell>
        </row>
        <row r="1221">
          <cell r="C1221" t="str">
            <v>SCS0011725</v>
          </cell>
        </row>
        <row r="1221">
          <cell r="E1221" t="str">
            <v>P203副驾座垫护面总成（亚麻棕+黛蓝PVC/不带气囊）</v>
          </cell>
        </row>
        <row r="1221">
          <cell r="H1221">
            <v>53.078418</v>
          </cell>
        </row>
        <row r="1222">
          <cell r="C1222" t="str">
            <v>SCS0011666</v>
          </cell>
        </row>
        <row r="1222">
          <cell r="E1222" t="str">
            <v>P203六分座垫面套（亚麻棕+黛蓝PVC/不带气囊）</v>
          </cell>
        </row>
        <row r="1222">
          <cell r="H1222">
            <v>79.191802</v>
          </cell>
        </row>
        <row r="1223">
          <cell r="C1223" t="str">
            <v>SCS0011659</v>
          </cell>
        </row>
        <row r="1223">
          <cell r="E1223" t="str">
            <v>P203四分座垫面套（亚麻棕+黛蓝PVC/不带气囊）</v>
          </cell>
        </row>
        <row r="1223">
          <cell r="H1223">
            <v>64.98691</v>
          </cell>
        </row>
        <row r="1224">
          <cell r="C1224" t="str">
            <v>SCS0011701</v>
          </cell>
        </row>
        <row r="1224">
          <cell r="E1224" t="str">
            <v>P203前排头枕护面总成（亚麻棕+黛蓝PVC/不带气囊）</v>
          </cell>
        </row>
        <row r="1224">
          <cell r="H1224">
            <v>20.0787</v>
          </cell>
        </row>
        <row r="1225">
          <cell r="C1225" t="str">
            <v>SCS0011674</v>
          </cell>
        </row>
        <row r="1225">
          <cell r="E1225" t="str">
            <v>P203靠背面套（亚麻棕+黛蓝PVC/不带气囊+扶手+中间头枕）</v>
          </cell>
        </row>
        <row r="1225">
          <cell r="H1225">
            <v>126.32364</v>
          </cell>
        </row>
        <row r="1226">
          <cell r="C1226" t="str">
            <v>SCS0011679</v>
          </cell>
        </row>
        <row r="1226">
          <cell r="E1226" t="str">
            <v>P203扶手面套（亚麻棕+黛蓝PVC/不带气囊）</v>
          </cell>
        </row>
        <row r="1226">
          <cell r="H1226">
            <v>18.971811904</v>
          </cell>
        </row>
        <row r="1227">
          <cell r="C1227" t="str">
            <v>SCS0011683</v>
          </cell>
        </row>
        <row r="1227">
          <cell r="E1227" t="str">
            <v>P203中间头枕面套（亚麻棕+黛蓝PVC/不带气囊）</v>
          </cell>
        </row>
        <row r="1227">
          <cell r="H1227">
            <v>11.0175</v>
          </cell>
        </row>
        <row r="1228">
          <cell r="C1228" t="str">
            <v>SCS0011797</v>
          </cell>
        </row>
        <row r="1228">
          <cell r="E1228" t="str">
            <v>P203前排主驾靠背护面总成（亚麻棕+黛蓝PVC/带气囊）</v>
          </cell>
        </row>
        <row r="1228">
          <cell r="H1228">
            <v>107.972196</v>
          </cell>
        </row>
        <row r="1229">
          <cell r="C1229" t="str">
            <v>SCS0011808</v>
          </cell>
        </row>
        <row r="1229">
          <cell r="E1229" t="str">
            <v>P203前排副驾靠背护面总成（亚麻棕+黛蓝PVC/带气囊）</v>
          </cell>
        </row>
        <row r="1229">
          <cell r="H1229">
            <v>107.972196</v>
          </cell>
        </row>
        <row r="1230">
          <cell r="C1230" t="str">
            <v>SCS0011649</v>
          </cell>
        </row>
        <row r="1230">
          <cell r="E1230" t="str">
            <v>P203靠背面套（亚麻棕+黛蓝PVC/不带气囊+无扶手）</v>
          </cell>
        </row>
        <row r="1230">
          <cell r="H1230">
            <v>122.92629</v>
          </cell>
        </row>
        <row r="1231">
          <cell r="C1231" t="str">
            <v>SCS0006669</v>
          </cell>
        </row>
        <row r="1231">
          <cell r="E1231" t="str">
            <v>左座垫护面总成</v>
          </cell>
        </row>
        <row r="1231">
          <cell r="H1231">
            <v>20.9511884</v>
          </cell>
        </row>
        <row r="1232">
          <cell r="C1232" t="str">
            <v>SCS0006670</v>
          </cell>
        </row>
        <row r="1232">
          <cell r="E1232" t="str">
            <v>靠背护面总成</v>
          </cell>
        </row>
        <row r="1232">
          <cell r="H1232">
            <v>30.758706</v>
          </cell>
        </row>
        <row r="1233">
          <cell r="C1233" t="str">
            <v>SCS0006668</v>
          </cell>
        </row>
        <row r="1233">
          <cell r="E1233" t="str">
            <v>驾座头枕护面总成</v>
          </cell>
        </row>
        <row r="1233">
          <cell r="H1233">
            <v>5.1939806017094</v>
          </cell>
        </row>
        <row r="1234">
          <cell r="C1234" t="str">
            <v>SCS0006671</v>
          </cell>
        </row>
        <row r="1234">
          <cell r="E1234" t="str">
            <v>靠背左扶手护面总成</v>
          </cell>
        </row>
        <row r="1234">
          <cell r="H1234">
            <v>4.12230386206897</v>
          </cell>
        </row>
        <row r="1235">
          <cell r="C1235" t="str">
            <v>SCS0006672</v>
          </cell>
        </row>
        <row r="1235">
          <cell r="E1235" t="str">
            <v>靠背右扶手护面总成</v>
          </cell>
        </row>
        <row r="1235">
          <cell r="H1235">
            <v>4.12230386206897</v>
          </cell>
        </row>
        <row r="1236">
          <cell r="C1236" t="str">
            <v>SCS0006844</v>
          </cell>
        </row>
        <row r="1236">
          <cell r="E1236" t="str">
            <v>左座垫护面总成（皮革）</v>
          </cell>
        </row>
        <row r="1236">
          <cell r="H1236">
            <v>39.52</v>
          </cell>
        </row>
        <row r="1237">
          <cell r="C1237" t="str">
            <v>SCS0006845</v>
          </cell>
        </row>
        <row r="1237">
          <cell r="E1237" t="str">
            <v>靠背护面总成（皮革）</v>
          </cell>
        </row>
        <row r="1237">
          <cell r="H1237">
            <v>60.16868</v>
          </cell>
        </row>
        <row r="1238">
          <cell r="C1238" t="str">
            <v>SCS0006849</v>
          </cell>
        </row>
        <row r="1238">
          <cell r="E1238" t="str">
            <v>驾座头枕护面总成（皮革）</v>
          </cell>
        </row>
        <row r="1238">
          <cell r="H1238">
            <v>9.10173111111111</v>
          </cell>
        </row>
        <row r="1239">
          <cell r="C1239" t="str">
            <v>SCS0006850</v>
          </cell>
        </row>
        <row r="1239">
          <cell r="E1239" t="str">
            <v>靠背左扶手总成（皮革）</v>
          </cell>
        </row>
        <row r="1239">
          <cell r="H1239">
            <v>7.32055103448276</v>
          </cell>
        </row>
        <row r="1240">
          <cell r="C1240" t="str">
            <v>SCS0006851</v>
          </cell>
        </row>
        <row r="1240">
          <cell r="E1240" t="str">
            <v>靠背右扶手总成（皮革）</v>
          </cell>
        </row>
        <row r="1240">
          <cell r="H1240">
            <v>7.32055103448276</v>
          </cell>
        </row>
        <row r="1241">
          <cell r="C1241" t="str">
            <v>SCS0011486</v>
          </cell>
        </row>
        <row r="1241">
          <cell r="E1241" t="str">
            <v>两侧头枕面套PVC</v>
          </cell>
        </row>
        <row r="1241">
          <cell r="H1241">
            <v>11.9375</v>
          </cell>
        </row>
        <row r="1242">
          <cell r="C1242" t="str">
            <v>SCS0011244</v>
          </cell>
        </row>
        <row r="1242">
          <cell r="E1242" t="str">
            <v>前排靠背护面总成PVC无气囊（黑色PVC+菱形格）</v>
          </cell>
        </row>
        <row r="1242">
          <cell r="H1242">
            <v>90.0265</v>
          </cell>
        </row>
        <row r="1243">
          <cell r="C1243" t="str">
            <v>SCS0011309</v>
          </cell>
        </row>
        <row r="1243">
          <cell r="E1243" t="str">
            <v>主驾座垫护面总成PVC（黑色PVC+菱形格）</v>
          </cell>
        </row>
        <row r="1243">
          <cell r="H1243">
            <v>62.0825</v>
          </cell>
        </row>
        <row r="1244">
          <cell r="C1244" t="str">
            <v>SCS0011266</v>
          </cell>
        </row>
        <row r="1244">
          <cell r="E1244" t="str">
            <v>副驾座垫护面总成（黑色PVC+菱形格）</v>
          </cell>
        </row>
        <row r="1244">
          <cell r="H1244">
            <v>62.0825</v>
          </cell>
        </row>
        <row r="1245">
          <cell r="C1245" t="str">
            <v>SCS0011496</v>
          </cell>
        </row>
        <row r="1245">
          <cell r="E1245" t="str">
            <v>六分座垫面套PVC（黑色PVC+菱形格）</v>
          </cell>
        </row>
        <row r="1245">
          <cell r="H1245">
            <v>80.3245</v>
          </cell>
        </row>
        <row r="1246">
          <cell r="C1246" t="str">
            <v>SCS0011488</v>
          </cell>
        </row>
        <row r="1246">
          <cell r="E1246" t="str">
            <v>四分座垫面套PVC（黑色PVC+菱形格）</v>
          </cell>
        </row>
        <row r="1246">
          <cell r="H1246">
            <v>68.8655</v>
          </cell>
        </row>
        <row r="1247">
          <cell r="C1247" t="str">
            <v>SCS0011253</v>
          </cell>
        </row>
        <row r="1247">
          <cell r="E1247" t="str">
            <v>前排头枕护面总成PVC</v>
          </cell>
        </row>
        <row r="1247">
          <cell r="H1247">
            <v>13.6426</v>
          </cell>
        </row>
        <row r="1248">
          <cell r="C1248" t="str">
            <v>SCS0011484</v>
          </cell>
        </row>
        <row r="1248">
          <cell r="E1248" t="str">
            <v>后排靠背面套PVC无扶手（黑色PVC+菱形格）</v>
          </cell>
        </row>
        <row r="1248">
          <cell r="H1248">
            <v>118.4425</v>
          </cell>
        </row>
        <row r="1249">
          <cell r="C1249" t="str">
            <v>SCS0011490</v>
          </cell>
        </row>
        <row r="1249">
          <cell r="E1249" t="str">
            <v>后排靠背面套PVC扶手中间头枕（黑色PVC+菱形格）</v>
          </cell>
        </row>
        <row r="1249">
          <cell r="H1249">
            <v>124.5145</v>
          </cell>
        </row>
        <row r="1250">
          <cell r="C1250" t="str">
            <v>SCS0011295</v>
          </cell>
        </row>
        <row r="1250">
          <cell r="E1250" t="str">
            <v>主驾靠背护面总成P203左舵PVC气囊（黑色PVC+菱形格）</v>
          </cell>
        </row>
        <row r="1250">
          <cell r="H1250">
            <v>94.1085</v>
          </cell>
        </row>
        <row r="1251">
          <cell r="C1251" t="str">
            <v>SCS0011246</v>
          </cell>
        </row>
        <row r="1251">
          <cell r="E1251" t="str">
            <v>副驾靠背护面总成PVC气囊（黑色PVC+菱形格）</v>
          </cell>
        </row>
        <row r="1251">
          <cell r="H1251">
            <v>94.1085</v>
          </cell>
        </row>
        <row r="1252">
          <cell r="C1252" t="str">
            <v>SCS0011492</v>
          </cell>
        </row>
        <row r="1252">
          <cell r="E1252" t="str">
            <v>扶手面套PVC</v>
          </cell>
        </row>
        <row r="1252">
          <cell r="H1252">
            <v>17.141</v>
          </cell>
        </row>
        <row r="1253">
          <cell r="C1253" t="str">
            <v>SCS0011494</v>
          </cell>
        </row>
        <row r="1253">
          <cell r="E1253" t="str">
            <v>中间头枕面套PVC</v>
          </cell>
        </row>
        <row r="1253">
          <cell r="H1253">
            <v>9.7115</v>
          </cell>
        </row>
        <row r="1254">
          <cell r="C1254" t="str">
            <v>SCS0011487</v>
          </cell>
        </row>
        <row r="1254">
          <cell r="E1254" t="str">
            <v>两侧头枕面套（超纤）</v>
          </cell>
        </row>
        <row r="1254">
          <cell r="H1254">
            <v>27.1585</v>
          </cell>
        </row>
        <row r="1255">
          <cell r="C1255" t="str">
            <v>SCS0011245</v>
          </cell>
        </row>
        <row r="1255">
          <cell r="E1255" t="str">
            <v>前排靠背护面总成PVC无气囊（棕色超纤）</v>
          </cell>
        </row>
        <row r="1255">
          <cell r="H1255">
            <v>190.349</v>
          </cell>
        </row>
        <row r="1256">
          <cell r="C1256" t="str">
            <v>SCS0011310</v>
          </cell>
        </row>
        <row r="1256">
          <cell r="E1256" t="str">
            <v>主驾座垫护面总成（棕色超纤）</v>
          </cell>
        </row>
        <row r="1256">
          <cell r="H1256">
            <v>107.771</v>
          </cell>
        </row>
        <row r="1257">
          <cell r="C1257" t="str">
            <v>SCS0011267</v>
          </cell>
        </row>
        <row r="1257">
          <cell r="E1257" t="str">
            <v>副驾座垫护面总成（棕色超纤）</v>
          </cell>
        </row>
        <row r="1257">
          <cell r="H1257">
            <v>107.771</v>
          </cell>
        </row>
        <row r="1258">
          <cell r="C1258" t="str">
            <v>SCS0011497</v>
          </cell>
        </row>
        <row r="1258">
          <cell r="E1258" t="str">
            <v>六分座垫面套（棕色超纤）</v>
          </cell>
        </row>
        <row r="1258">
          <cell r="H1258">
            <v>153.717</v>
          </cell>
        </row>
        <row r="1259">
          <cell r="C1259" t="str">
            <v>SCS0011489</v>
          </cell>
        </row>
        <row r="1259">
          <cell r="E1259" t="str">
            <v>四分座垫面套（棕色超纤）</v>
          </cell>
        </row>
        <row r="1259">
          <cell r="H1259">
            <v>125.621</v>
          </cell>
        </row>
        <row r="1260">
          <cell r="C1260" t="str">
            <v>SCS0011254</v>
          </cell>
        </row>
        <row r="1260">
          <cell r="E1260" t="str">
            <v>前排头枕护面总成（超纤）</v>
          </cell>
        </row>
        <row r="1260">
          <cell r="H1260">
            <v>32.497</v>
          </cell>
        </row>
        <row r="1261">
          <cell r="C1261" t="str">
            <v>SCS0011485</v>
          </cell>
        </row>
        <row r="1261">
          <cell r="E1261" t="str">
            <v>靠背面套无扶手（超纤无扶手）</v>
          </cell>
        </row>
        <row r="1261">
          <cell r="H1261">
            <v>239.1985</v>
          </cell>
        </row>
        <row r="1262">
          <cell r="C1262" t="str">
            <v>SCS0011491</v>
          </cell>
        </row>
        <row r="1262">
          <cell r="E1262" t="str">
            <v>靠背面套中间头枕（超纤扶手中间头枕）</v>
          </cell>
        </row>
        <row r="1262">
          <cell r="H1262">
            <v>244.1475</v>
          </cell>
        </row>
        <row r="1263">
          <cell r="C1263" t="str">
            <v>SCS0011296</v>
          </cell>
        </row>
        <row r="1263">
          <cell r="E1263" t="str">
            <v>主驾靠背护面总成（左舵超纤气囊）</v>
          </cell>
        </row>
        <row r="1263">
          <cell r="H1263">
            <v>194.431</v>
          </cell>
        </row>
        <row r="1264">
          <cell r="C1264" t="str">
            <v>SCS0011247</v>
          </cell>
        </row>
        <row r="1264">
          <cell r="E1264" t="str">
            <v>副驾靠背护面总成（超纤气囊）</v>
          </cell>
        </row>
        <row r="1264">
          <cell r="H1264">
            <v>194.431</v>
          </cell>
        </row>
        <row r="1265">
          <cell r="C1265" t="str">
            <v>SCS00011493</v>
          </cell>
        </row>
        <row r="1265">
          <cell r="E1265" t="str">
            <v>扶手面套（超纤）</v>
          </cell>
        </row>
        <row r="1265">
          <cell r="H1265">
            <v>45.619</v>
          </cell>
        </row>
        <row r="1266">
          <cell r="C1266" t="str">
            <v>SCS0011495</v>
          </cell>
        </row>
        <row r="1266">
          <cell r="E1266" t="str">
            <v>中间头枕面套（超纤）</v>
          </cell>
        </row>
        <row r="1266">
          <cell r="H1266">
            <v>20.0225</v>
          </cell>
        </row>
        <row r="1267">
          <cell r="C1267" t="str">
            <v>SCS0006821</v>
          </cell>
        </row>
        <row r="1267">
          <cell r="E1267" t="str">
            <v>面套（PVC）</v>
          </cell>
        </row>
        <row r="1267">
          <cell r="H1267">
            <v>5.82</v>
          </cell>
        </row>
        <row r="1268">
          <cell r="C1268" t="str">
            <v>SCS0006803</v>
          </cell>
        </row>
        <row r="1268">
          <cell r="E1268" t="str">
            <v>面套（织物）</v>
          </cell>
        </row>
        <row r="1268">
          <cell r="H1268">
            <v>6.305</v>
          </cell>
        </row>
        <row r="1269">
          <cell r="C1269" t="str">
            <v>SCS0006806</v>
          </cell>
        </row>
        <row r="1269">
          <cell r="E1269" t="str">
            <v>面套（织物）</v>
          </cell>
        </row>
        <row r="1269">
          <cell r="H1269">
            <v>6.014</v>
          </cell>
        </row>
        <row r="1270">
          <cell r="C1270" t="str">
            <v>SCS0006795</v>
          </cell>
        </row>
        <row r="1270">
          <cell r="E1270" t="str">
            <v>面套（织物）</v>
          </cell>
        </row>
        <row r="1270">
          <cell r="H1270">
            <v>5.9752</v>
          </cell>
        </row>
        <row r="1271">
          <cell r="C1271" t="str">
            <v>SCS0006799</v>
          </cell>
        </row>
        <row r="1271">
          <cell r="E1271" t="str">
            <v>面套（PVC）</v>
          </cell>
        </row>
        <row r="1271">
          <cell r="H1271">
            <v>6.3826</v>
          </cell>
        </row>
        <row r="1272">
          <cell r="C1272" t="str">
            <v>SCS0007157</v>
          </cell>
        </row>
        <row r="1272">
          <cell r="E1272" t="str">
            <v>落地沙发单排外罩</v>
          </cell>
        </row>
        <row r="1272">
          <cell r="H1272">
            <v>40.158</v>
          </cell>
        </row>
        <row r="1273">
          <cell r="C1273" t="str">
            <v>SCS0007158</v>
          </cell>
        </row>
        <row r="1273">
          <cell r="E1273" t="str">
            <v>4人座椅外罩</v>
          </cell>
        </row>
        <row r="1273">
          <cell r="H1273">
            <v>40.158</v>
          </cell>
        </row>
        <row r="1274">
          <cell r="C1274" t="str">
            <v>SCS0007159</v>
          </cell>
        </row>
        <row r="1274">
          <cell r="E1274" t="str">
            <v>落地沙发双排外罩</v>
          </cell>
        </row>
        <row r="1274">
          <cell r="H1274">
            <v>55.3288</v>
          </cell>
        </row>
        <row r="1275">
          <cell r="C1275" t="str">
            <v>SCS0007160</v>
          </cell>
        </row>
        <row r="1275">
          <cell r="E1275" t="str">
            <v>单人座椅外罩</v>
          </cell>
        </row>
        <row r="1275">
          <cell r="H1275">
            <v>40.158</v>
          </cell>
        </row>
        <row r="1276">
          <cell r="C1276" t="str">
            <v>SCS0007161</v>
          </cell>
        </row>
        <row r="1276">
          <cell r="E1276" t="str">
            <v>折叠座椅外罩</v>
          </cell>
        </row>
        <row r="1276">
          <cell r="H1276">
            <v>24.0948</v>
          </cell>
        </row>
        <row r="1277">
          <cell r="C1277" t="str">
            <v>SCS0007162</v>
          </cell>
        </row>
        <row r="1277">
          <cell r="E1277" t="str">
            <v>简易固定座椅外罩</v>
          </cell>
        </row>
        <row r="1277">
          <cell r="H1277">
            <v>22.31</v>
          </cell>
        </row>
        <row r="1278">
          <cell r="C1278" t="str">
            <v>SCS0007163</v>
          </cell>
        </row>
        <row r="1278">
          <cell r="E1278" t="str">
            <v>双人座椅外罩</v>
          </cell>
        </row>
        <row r="1278">
          <cell r="H1278">
            <v>51.7592</v>
          </cell>
        </row>
        <row r="1279">
          <cell r="C1279" t="str">
            <v>SCS0007164</v>
          </cell>
        </row>
        <row r="1279">
          <cell r="E1279" t="str">
            <v>3人座椅外罩</v>
          </cell>
        </row>
        <row r="1279">
          <cell r="H1279">
            <v>31.234</v>
          </cell>
        </row>
        <row r="1280">
          <cell r="C1280" t="str">
            <v>SCS0007102</v>
          </cell>
        </row>
        <row r="1280">
          <cell r="E1280" t="str">
            <v>单人座椅靠背面套内</v>
          </cell>
        </row>
        <row r="1280">
          <cell r="H1280">
            <v>45.4736</v>
          </cell>
        </row>
        <row r="1281">
          <cell r="C1281" t="str">
            <v>SCS0007103</v>
          </cell>
        </row>
        <row r="1281">
          <cell r="E1281" t="str">
            <v>单人座椅靠背面套外</v>
          </cell>
        </row>
        <row r="1281">
          <cell r="H1281">
            <v>36.6078</v>
          </cell>
        </row>
        <row r="1282">
          <cell r="C1282" t="str">
            <v>SCS0007108</v>
          </cell>
        </row>
        <row r="1282">
          <cell r="E1282" t="str">
            <v>单人座椅座垫面套内</v>
          </cell>
        </row>
        <row r="1282">
          <cell r="H1282">
            <v>25.8117</v>
          </cell>
        </row>
        <row r="1283">
          <cell r="C1283" t="str">
            <v>SCS0007109</v>
          </cell>
        </row>
        <row r="1283">
          <cell r="E1283" t="str">
            <v>单人座椅座垫面套外</v>
          </cell>
        </row>
        <row r="1283">
          <cell r="H1283">
            <v>19.1284</v>
          </cell>
        </row>
        <row r="1284">
          <cell r="C1284" t="str">
            <v>SCS0007114</v>
          </cell>
        </row>
        <row r="1284">
          <cell r="E1284" t="str">
            <v>双人座椅左靠背面套内</v>
          </cell>
        </row>
        <row r="1284">
          <cell r="H1284">
            <v>45.4736</v>
          </cell>
        </row>
        <row r="1285">
          <cell r="C1285" t="str">
            <v>SCS0007115</v>
          </cell>
        </row>
        <row r="1285">
          <cell r="E1285" t="str">
            <v>双人座椅左靠背面套外</v>
          </cell>
        </row>
        <row r="1285">
          <cell r="H1285">
            <v>36.6078</v>
          </cell>
        </row>
        <row r="1286">
          <cell r="C1286" t="str">
            <v>SCS0007119</v>
          </cell>
        </row>
        <row r="1286">
          <cell r="E1286" t="str">
            <v>双人座椅左座垫面套内</v>
          </cell>
        </row>
        <row r="1286">
          <cell r="H1286">
            <v>25.8117</v>
          </cell>
        </row>
        <row r="1287">
          <cell r="C1287" t="str">
            <v>SCS0007120</v>
          </cell>
        </row>
        <row r="1287">
          <cell r="E1287" t="str">
            <v>双人座椅左座垫面套外</v>
          </cell>
        </row>
        <row r="1287">
          <cell r="H1287">
            <v>19.1284</v>
          </cell>
        </row>
        <row r="1288">
          <cell r="C1288" t="str">
            <v>SCS0007125</v>
          </cell>
        </row>
        <row r="1288">
          <cell r="E1288" t="str">
            <v>双人座椅右靠背面套内</v>
          </cell>
        </row>
        <row r="1288">
          <cell r="H1288">
            <v>45.4746379</v>
          </cell>
        </row>
        <row r="1289">
          <cell r="C1289" t="str">
            <v>SCS0007126</v>
          </cell>
        </row>
        <row r="1289">
          <cell r="E1289" t="str">
            <v>双人座椅右靠背面套外</v>
          </cell>
        </row>
        <row r="1289">
          <cell r="H1289">
            <v>36.6057145</v>
          </cell>
        </row>
        <row r="1290">
          <cell r="C1290" t="str">
            <v>SCS0007129</v>
          </cell>
        </row>
        <row r="1290">
          <cell r="E1290" t="str">
            <v>双人座椅右座垫面套内</v>
          </cell>
        </row>
        <row r="1290">
          <cell r="H1290">
            <v>25.8098279</v>
          </cell>
        </row>
        <row r="1291">
          <cell r="C1291" t="str">
            <v>SCS0007130</v>
          </cell>
        </row>
        <row r="1291">
          <cell r="E1291" t="str">
            <v>双人座椅右座垫面套外</v>
          </cell>
        </row>
        <row r="1291">
          <cell r="H1291">
            <v>19.1247334</v>
          </cell>
        </row>
        <row r="1292">
          <cell r="C1292" t="str">
            <v>SCS0007136</v>
          </cell>
        </row>
        <row r="1292">
          <cell r="E1292" t="str">
            <v>纵排座椅靠背面套内</v>
          </cell>
        </row>
        <row r="1292">
          <cell r="H1292">
            <v>24.6111213</v>
          </cell>
        </row>
        <row r="1293">
          <cell r="C1293" t="str">
            <v>SCS0007137</v>
          </cell>
        </row>
        <row r="1293">
          <cell r="E1293" t="str">
            <v>纵排座椅靠背面套外</v>
          </cell>
        </row>
        <row r="1293">
          <cell r="H1293">
            <v>19.316677</v>
          </cell>
        </row>
        <row r="1294">
          <cell r="C1294" t="str">
            <v>SCS0007147</v>
          </cell>
        </row>
        <row r="1294">
          <cell r="E1294" t="str">
            <v>纵排座椅坐垫面套内</v>
          </cell>
        </row>
        <row r="1294">
          <cell r="H1294">
            <v>76.975029</v>
          </cell>
        </row>
        <row r="1295">
          <cell r="C1295" t="str">
            <v>SCS0007148</v>
          </cell>
        </row>
        <row r="1295">
          <cell r="E1295" t="str">
            <v>纵排座椅坐垫面套外</v>
          </cell>
        </row>
        <row r="1295">
          <cell r="H1295">
            <v>56.576317</v>
          </cell>
        </row>
        <row r="1296">
          <cell r="C1296" t="str">
            <v>SCS0007180</v>
          </cell>
        </row>
        <row r="1296">
          <cell r="E1296" t="str">
            <v>落地沙发左坐垫面套</v>
          </cell>
        </row>
        <row r="1296">
          <cell r="H1296">
            <v>40.3132</v>
          </cell>
        </row>
        <row r="1297">
          <cell r="C1297" t="str">
            <v>SCS0007184</v>
          </cell>
        </row>
        <row r="1297">
          <cell r="E1297" t="str">
            <v>落地沙发左背垫面套</v>
          </cell>
        </row>
        <row r="1297">
          <cell r="H1297">
            <v>43.3396</v>
          </cell>
        </row>
        <row r="1298">
          <cell r="C1298" t="str">
            <v>SCS0007188</v>
          </cell>
        </row>
        <row r="1298">
          <cell r="E1298" t="str">
            <v>落地沙发右背垫面套</v>
          </cell>
        </row>
        <row r="1298">
          <cell r="H1298">
            <v>43.3396</v>
          </cell>
        </row>
        <row r="1299">
          <cell r="C1299" t="str">
            <v>SCS0007192</v>
          </cell>
        </row>
        <row r="1299">
          <cell r="E1299" t="str">
            <v>落地沙发中坐垫面套</v>
          </cell>
        </row>
        <row r="1299">
          <cell r="H1299">
            <v>36.278</v>
          </cell>
        </row>
        <row r="1300">
          <cell r="C1300" t="str">
            <v>SCS0007196</v>
          </cell>
        </row>
        <row r="1300">
          <cell r="E1300" t="str">
            <v>落地沙发中背垫左面套</v>
          </cell>
        </row>
        <row r="1300">
          <cell r="H1300">
            <v>39.0037</v>
          </cell>
        </row>
        <row r="1301">
          <cell r="C1301" t="str">
            <v>SCS0007200</v>
          </cell>
        </row>
        <row r="1301">
          <cell r="E1301" t="str">
            <v>落地沙发中背垫右面套</v>
          </cell>
        </row>
        <row r="1301">
          <cell r="H1301">
            <v>39.0037</v>
          </cell>
        </row>
        <row r="1302">
          <cell r="C1302" t="str">
            <v>SCS0007219</v>
          </cell>
        </row>
        <row r="1302">
          <cell r="E1302" t="str">
            <v>二等座椅头枕</v>
          </cell>
        </row>
        <row r="1302">
          <cell r="H1302">
            <v>19.2933</v>
          </cell>
        </row>
        <row r="1303">
          <cell r="C1303" t="str">
            <v>SCS0007222</v>
          </cell>
        </row>
        <row r="1303">
          <cell r="E1303" t="str">
            <v>二等座椅靠背</v>
          </cell>
        </row>
        <row r="1303">
          <cell r="H1303">
            <v>16.7519</v>
          </cell>
        </row>
        <row r="1304">
          <cell r="C1304" t="str">
            <v>SCS0007226</v>
          </cell>
        </row>
        <row r="1304">
          <cell r="E1304" t="str">
            <v>二等座椅坐垫</v>
          </cell>
        </row>
        <row r="1304">
          <cell r="H1304">
            <v>13.1726</v>
          </cell>
        </row>
        <row r="1305">
          <cell r="C1305" t="str">
            <v>SCS0007230</v>
          </cell>
        </row>
        <row r="1305">
          <cell r="E1305" t="str">
            <v>二等座椅扶手</v>
          </cell>
        </row>
        <row r="1305">
          <cell r="H1305">
            <v>3.298</v>
          </cell>
        </row>
        <row r="1306">
          <cell r="C1306" t="str">
            <v>SCS0007232</v>
          </cell>
        </row>
        <row r="1306">
          <cell r="E1306" t="str">
            <v>三四等座椅靠背</v>
          </cell>
        </row>
        <row r="1306">
          <cell r="H1306">
            <v>17.8771</v>
          </cell>
        </row>
        <row r="1307">
          <cell r="C1307" t="str">
            <v>SCS0007236</v>
          </cell>
        </row>
        <row r="1307">
          <cell r="E1307" t="str">
            <v>三四等座椅坐垫</v>
          </cell>
        </row>
        <row r="1307">
          <cell r="H1307">
            <v>15.9953</v>
          </cell>
        </row>
        <row r="1308">
          <cell r="C1308" t="str">
            <v>SCS0007240</v>
          </cell>
        </row>
        <row r="1308">
          <cell r="E1308" t="str">
            <v>折叠座椅靠背</v>
          </cell>
        </row>
        <row r="1308">
          <cell r="H1308">
            <v>13.6479</v>
          </cell>
        </row>
        <row r="1309">
          <cell r="C1309" t="str">
            <v>SCS0007244</v>
          </cell>
        </row>
        <row r="1309">
          <cell r="E1309" t="str">
            <v>折叠座椅坐垫</v>
          </cell>
        </row>
        <row r="1309">
          <cell r="H1309">
            <v>12.513</v>
          </cell>
        </row>
        <row r="1310">
          <cell r="C1310" t="str">
            <v>SCS0006722</v>
          </cell>
        </row>
        <row r="1310">
          <cell r="E1310" t="str">
            <v>落地左座垫面套（真皮）</v>
          </cell>
        </row>
        <row r="1310">
          <cell r="H1310">
            <v>47.9277</v>
          </cell>
        </row>
        <row r="1311">
          <cell r="C1311" t="str">
            <v>SCS0006726</v>
          </cell>
        </row>
        <row r="1311">
          <cell r="E1311" t="str">
            <v>落地左背面套（真皮）</v>
          </cell>
        </row>
        <row r="1311">
          <cell r="H1311">
            <v>51.0026</v>
          </cell>
        </row>
        <row r="1312">
          <cell r="C1312" t="str">
            <v>SCS0006730</v>
          </cell>
        </row>
        <row r="1312">
          <cell r="E1312" t="str">
            <v>落地右背面套（真皮）</v>
          </cell>
        </row>
        <row r="1312">
          <cell r="H1312">
            <v>51.0026</v>
          </cell>
        </row>
        <row r="1313">
          <cell r="C1313" t="str">
            <v>SCS0006734</v>
          </cell>
        </row>
        <row r="1313">
          <cell r="E1313" t="str">
            <v>落地中座面套（真皮）</v>
          </cell>
        </row>
        <row r="1313">
          <cell r="H1313">
            <v>43.1359</v>
          </cell>
        </row>
        <row r="1314">
          <cell r="C1314" t="str">
            <v>SCS0006738</v>
          </cell>
        </row>
        <row r="1314">
          <cell r="E1314" t="str">
            <v>落地中背-左面套（真皮）</v>
          </cell>
        </row>
        <row r="1314">
          <cell r="H1314">
            <v>45.9004</v>
          </cell>
        </row>
        <row r="1315">
          <cell r="C1315" t="str">
            <v>SCS0006742</v>
          </cell>
        </row>
        <row r="1315">
          <cell r="E1315" t="str">
            <v>落地中背-右面套（真皮）</v>
          </cell>
        </row>
        <row r="1315">
          <cell r="H1315">
            <v>45.9004</v>
          </cell>
        </row>
        <row r="1316">
          <cell r="C1316" t="str">
            <v>SCS0007096</v>
          </cell>
        </row>
        <row r="1316">
          <cell r="E1316" t="str">
            <v>防火布</v>
          </cell>
        </row>
        <row r="1316">
          <cell r="H1316">
            <v>0.388</v>
          </cell>
        </row>
        <row r="1317">
          <cell r="C1317" t="str">
            <v>SCS0006984</v>
          </cell>
        </row>
        <row r="1317">
          <cell r="E1317" t="str">
            <v>单人坐垫面套（菲律宾织物）</v>
          </cell>
        </row>
        <row r="1317">
          <cell r="H1317">
            <v>8.1383</v>
          </cell>
        </row>
        <row r="1318">
          <cell r="C1318" t="str">
            <v>SCS0006987</v>
          </cell>
        </row>
        <row r="1318">
          <cell r="E1318" t="str">
            <v>桌板面套（菲律宾织物）</v>
          </cell>
        </row>
        <row r="1318">
          <cell r="H1318">
            <v>1.3095</v>
          </cell>
        </row>
        <row r="1319">
          <cell r="C1319" t="str">
            <v>SCS0006988</v>
          </cell>
        </row>
        <row r="1319">
          <cell r="E1319" t="str">
            <v>地图袋（菲律宾织物）</v>
          </cell>
        </row>
        <row r="1319">
          <cell r="H1319">
            <v>8.4681</v>
          </cell>
        </row>
        <row r="1320">
          <cell r="C1320" t="str">
            <v>SCS0006989</v>
          </cell>
        </row>
        <row r="1320">
          <cell r="E1320" t="str">
            <v>双人靠背面套（菲律宾织物）</v>
          </cell>
        </row>
        <row r="1320">
          <cell r="H1320">
            <v>26.3549</v>
          </cell>
        </row>
        <row r="1321">
          <cell r="C1321" t="str">
            <v>SCS0006994</v>
          </cell>
        </row>
        <row r="1321">
          <cell r="E1321" t="str">
            <v>双人坐垫面套（菲律宾织物）</v>
          </cell>
        </row>
        <row r="1321">
          <cell r="H1321">
            <v>8.1868</v>
          </cell>
        </row>
        <row r="1322">
          <cell r="C1322" t="str">
            <v>SCS0007001</v>
          </cell>
        </row>
        <row r="1322">
          <cell r="E1322" t="str">
            <v>双人坐垫面套（菲律宾织物）</v>
          </cell>
        </row>
        <row r="1322">
          <cell r="H1322">
            <v>9.603</v>
          </cell>
        </row>
        <row r="1323">
          <cell r="C1323" t="str">
            <v>SCS0007007</v>
          </cell>
        </row>
        <row r="1323">
          <cell r="E1323" t="str">
            <v>双人头靠面套（菲律宾织物）</v>
          </cell>
        </row>
        <row r="1323">
          <cell r="H1323">
            <v>5.432</v>
          </cell>
        </row>
        <row r="1324">
          <cell r="C1324" t="str">
            <v>SCS0007012</v>
          </cell>
        </row>
        <row r="1324">
          <cell r="E1324" t="str">
            <v>面套（一二等靠背）</v>
          </cell>
        </row>
        <row r="1324">
          <cell r="H1324">
            <v>10.2529</v>
          </cell>
        </row>
        <row r="1325">
          <cell r="C1325" t="str">
            <v>SCS0007014</v>
          </cell>
        </row>
        <row r="1325">
          <cell r="E1325" t="str">
            <v>面套（一二等座垫）</v>
          </cell>
        </row>
        <row r="1325">
          <cell r="H1325">
            <v>9.0307</v>
          </cell>
        </row>
        <row r="1326">
          <cell r="C1326" t="str">
            <v>SCS0011451</v>
          </cell>
        </row>
        <row r="1326">
          <cell r="E1326" t="str">
            <v>P202两侧头枕面套（PVC、棕色、菱形格）</v>
          </cell>
        </row>
        <row r="1326">
          <cell r="H1326">
            <v>15.2917</v>
          </cell>
        </row>
        <row r="1327">
          <cell r="C1327" t="str">
            <v>SCS0011362</v>
          </cell>
        </row>
        <row r="1327">
          <cell r="E1327" t="str">
            <v>P202前排靠背护面总成（PVC、无气囊、棕色、菱形格）</v>
          </cell>
        </row>
        <row r="1327">
          <cell r="H1327">
            <v>120.5224</v>
          </cell>
        </row>
        <row r="1328">
          <cell r="C1328" t="str">
            <v>SCS0011374</v>
          </cell>
        </row>
        <row r="1328">
          <cell r="E1328" t="str">
            <v>P202主驾座垫护面总成（PVC、棕色、菱形格）</v>
          </cell>
        </row>
        <row r="1328">
          <cell r="H1328">
            <v>64.8568</v>
          </cell>
        </row>
        <row r="1329">
          <cell r="C1329" t="str">
            <v>SCS0011397</v>
          </cell>
        </row>
        <row r="1329">
          <cell r="E1329" t="str">
            <v>P202副驾座垫护面总成（PVC、棕色、菱形格）</v>
          </cell>
        </row>
        <row r="1329">
          <cell r="H1329">
            <v>64.8568</v>
          </cell>
        </row>
        <row r="1330">
          <cell r="C1330" t="str">
            <v>SCS0011457</v>
          </cell>
        </row>
        <row r="1330">
          <cell r="E1330" t="str">
            <v>P202六分座垫面套（PVC、棕色、菱形格）</v>
          </cell>
        </row>
        <row r="1330">
          <cell r="H1330">
            <v>90.4692</v>
          </cell>
        </row>
        <row r="1331">
          <cell r="C1331" t="str">
            <v>SCS0011454</v>
          </cell>
        </row>
        <row r="1331">
          <cell r="E1331" t="str">
            <v>P202四分座垫面套（PVC、棕色、菱形格）</v>
          </cell>
        </row>
        <row r="1331">
          <cell r="H1331">
            <v>75.1837</v>
          </cell>
        </row>
        <row r="1332">
          <cell r="C1332" t="str">
            <v>SCS0011367</v>
          </cell>
        </row>
        <row r="1332">
          <cell r="E1332" t="str">
            <v>P202前排头枕护面总成（PVC、棕色、菱形格）</v>
          </cell>
        </row>
        <row r="1332">
          <cell r="H1332">
            <v>18.93276</v>
          </cell>
        </row>
        <row r="1333">
          <cell r="C1333" t="str">
            <v>SCS0011449</v>
          </cell>
        </row>
        <row r="1333">
          <cell r="E1333" t="str">
            <v>P202靠背面套（PVC无扶手无中间头枕、棕色、菱形格）</v>
          </cell>
        </row>
        <row r="1333">
          <cell r="H1333">
            <v>164.3869</v>
          </cell>
        </row>
        <row r="1334">
          <cell r="C1334" t="str">
            <v>SCS0001437</v>
          </cell>
        </row>
        <row r="1334">
          <cell r="E1334" t="str">
            <v>2.01.702</v>
          </cell>
          <cell r="F1334" t="str">
            <v>按封样</v>
          </cell>
          <cell r="G1334" t="str">
            <v>个</v>
          </cell>
          <cell r="H1334">
            <v>5.626</v>
          </cell>
        </row>
        <row r="1335">
          <cell r="C1335" t="str">
            <v>SCS0008239</v>
          </cell>
        </row>
        <row r="1335">
          <cell r="E1335" t="str">
            <v>连体皮卡PVC四分座
垫护面总成</v>
          </cell>
        </row>
        <row r="1335">
          <cell r="H1335">
            <v>60.2438235</v>
          </cell>
        </row>
        <row r="1336">
          <cell r="C1336" t="str">
            <v>SCS0008275</v>
          </cell>
        </row>
        <row r="1336">
          <cell r="E1336" t="str">
            <v>连体皮卡PVC六分座垫护面总成</v>
          </cell>
        </row>
        <row r="1336">
          <cell r="H1336">
            <v>72.151335</v>
          </cell>
        </row>
        <row r="1337">
          <cell r="C1337" t="str">
            <v>SCS0008215</v>
          </cell>
        </row>
        <row r="1337">
          <cell r="E1337" t="str">
            <v>连体皮卡PVC四分靠背护面总成</v>
          </cell>
        </row>
        <row r="1337">
          <cell r="H1337">
            <v>64.45368875</v>
          </cell>
        </row>
        <row r="1338">
          <cell r="C1338" t="str">
            <v>SCS0008252</v>
          </cell>
        </row>
        <row r="1338">
          <cell r="E1338" t="str">
            <v>连体皮卡PVC六分靠背护面总成</v>
          </cell>
        </row>
        <row r="1338">
          <cell r="H1338">
            <v>78.32342625</v>
          </cell>
        </row>
        <row r="1339">
          <cell r="C1339" t="str">
            <v>SCS0008223</v>
          </cell>
        </row>
        <row r="1339">
          <cell r="E1339" t="str">
            <v>连体皮卡PVC面套两侧头枕</v>
          </cell>
        </row>
        <row r="1339">
          <cell r="H1339">
            <v>15.807</v>
          </cell>
        </row>
        <row r="1340">
          <cell r="C1340" t="str">
            <v>SCS0008264</v>
          </cell>
        </row>
        <row r="1340">
          <cell r="E1340" t="str">
            <v>连体皮卡PVC面套中间小头枕</v>
          </cell>
        </row>
        <row r="1340">
          <cell r="H1340">
            <v>12.593375</v>
          </cell>
        </row>
        <row r="1342">
          <cell r="C1342" t="str">
            <v>SCS0008049</v>
          </cell>
        </row>
        <row r="1342">
          <cell r="E1342" t="str">
            <v>主驾坐垫护面总成</v>
          </cell>
        </row>
        <row r="1342">
          <cell r="H1342">
            <v>58.467</v>
          </cell>
        </row>
        <row r="1343">
          <cell r="C1343" t="str">
            <v>SCS0008140</v>
          </cell>
        </row>
        <row r="1343">
          <cell r="E1343" t="str">
            <v>副驾坐垫护面总成</v>
          </cell>
        </row>
        <row r="1343">
          <cell r="H1343">
            <v>58.467</v>
          </cell>
        </row>
        <row r="1344">
          <cell r="C1344" t="str">
            <v>SCS0008012</v>
          </cell>
        </row>
        <row r="1344">
          <cell r="E1344" t="str">
            <v>前排靠背护面总成</v>
          </cell>
        </row>
        <row r="1344">
          <cell r="H1344">
            <v>114.014</v>
          </cell>
        </row>
        <row r="1345">
          <cell r="C1345" t="str">
            <v>SCS0008114</v>
          </cell>
        </row>
        <row r="1345">
          <cell r="E1345" t="str">
            <v>前排副靠背护面总成</v>
          </cell>
        </row>
        <row r="1345">
          <cell r="H1345">
            <v>114.014</v>
          </cell>
        </row>
        <row r="1346">
          <cell r="C1346" t="str">
            <v>SCS0008179</v>
          </cell>
        </row>
        <row r="1346">
          <cell r="E1346" t="str">
            <v>后排坐垫面套</v>
          </cell>
        </row>
        <row r="1346">
          <cell r="H1346">
            <v>142.251</v>
          </cell>
        </row>
        <row r="1347">
          <cell r="C1347" t="str">
            <v>SCS0008171</v>
          </cell>
        </row>
        <row r="1347">
          <cell r="E1347" t="str">
            <v>后排靠背面套</v>
          </cell>
        </row>
        <row r="1347">
          <cell r="H1347">
            <v>117.171</v>
          </cell>
        </row>
        <row r="1348">
          <cell r="C1348" t="str">
            <v>SCS0008038</v>
          </cell>
        </row>
        <row r="1348">
          <cell r="E1348" t="str">
            <v>前排左右头枕面套</v>
          </cell>
        </row>
        <row r="1348">
          <cell r="H1348">
            <v>21.7898</v>
          </cell>
        </row>
        <row r="1349">
          <cell r="C1349" t="str">
            <v>SCS0008176</v>
          </cell>
        </row>
        <row r="1349">
          <cell r="E1349" t="str">
            <v>后排两侧头枕面套</v>
          </cell>
        </row>
        <row r="1349">
          <cell r="H1349">
            <v>18.826</v>
          </cell>
        </row>
        <row r="1350">
          <cell r="C1350" t="str">
            <v>SCS0008198</v>
          </cell>
        </row>
        <row r="1350">
          <cell r="E1350" t="str">
            <v>后排中间头枕面套</v>
          </cell>
        </row>
        <row r="1350">
          <cell r="H1350">
            <v>12.651176</v>
          </cell>
        </row>
        <row r="1351">
          <cell r="C1351" t="str">
            <v>SCS0008051</v>
          </cell>
        </row>
        <row r="1351">
          <cell r="E1351" t="str">
            <v>主驾坐垫护面总成</v>
          </cell>
        </row>
        <row r="1351">
          <cell r="H1351">
            <v>68.44132</v>
          </cell>
        </row>
        <row r="1352">
          <cell r="C1352" t="str">
            <v>SCS0008142</v>
          </cell>
        </row>
        <row r="1352">
          <cell r="E1352" t="str">
            <v>副驾坐垫护面总成</v>
          </cell>
        </row>
        <row r="1352">
          <cell r="H1352">
            <v>68.44132</v>
          </cell>
        </row>
        <row r="1353">
          <cell r="C1353" t="str">
            <v>SCS0008014</v>
          </cell>
        </row>
        <row r="1353">
          <cell r="E1353" t="str">
            <v>前排靠背护面总成</v>
          </cell>
        </row>
        <row r="1353">
          <cell r="H1353">
            <v>131.09952</v>
          </cell>
        </row>
        <row r="1355">
          <cell r="C1355" t="str">
            <v>SCS0008026</v>
          </cell>
        </row>
        <row r="1355">
          <cell r="E1355" t="str">
            <v>四分坐垫护面总成</v>
          </cell>
        </row>
        <row r="1355">
          <cell r="H1355">
            <v>100.635358</v>
          </cell>
        </row>
        <row r="1356">
          <cell r="C1356" t="str">
            <v>SCS0008084</v>
          </cell>
        </row>
        <row r="1356">
          <cell r="E1356" t="str">
            <v>六分坐垫护面总成</v>
          </cell>
        </row>
        <row r="1356">
          <cell r="H1356">
            <v>118.905532</v>
          </cell>
        </row>
        <row r="1357">
          <cell r="C1357" t="str">
            <v>SCS0008194</v>
          </cell>
        </row>
        <row r="1357">
          <cell r="E1357" t="str">
            <v>扶手护面总成</v>
          </cell>
        </row>
        <row r="1357">
          <cell r="H1357">
            <v>25.051544</v>
          </cell>
        </row>
        <row r="1358">
          <cell r="C1358" t="str">
            <v>SCS0008192</v>
          </cell>
        </row>
        <row r="1358">
          <cell r="E1358" t="str">
            <v>后排靠背护面总成</v>
          </cell>
        </row>
        <row r="1358">
          <cell r="H1358">
            <v>159.42546</v>
          </cell>
        </row>
        <row r="1361">
          <cell r="C1361" t="str">
            <v>SCS0008037</v>
          </cell>
        </row>
        <row r="1361">
          <cell r="E1361" t="str">
            <v>主驾坐垫护面总成</v>
          </cell>
        </row>
        <row r="1361">
          <cell r="H1361">
            <v>62.43608</v>
          </cell>
        </row>
        <row r="1362">
          <cell r="C1362" t="str">
            <v>SCS0008143</v>
          </cell>
        </row>
        <row r="1362">
          <cell r="E1362" t="str">
            <v>副驾坐垫护面总成</v>
          </cell>
        </row>
        <row r="1362">
          <cell r="H1362">
            <v>62.43608</v>
          </cell>
        </row>
        <row r="1363">
          <cell r="C1363" t="str">
            <v>SCS0008034</v>
          </cell>
        </row>
        <row r="1363">
          <cell r="E1363" t="str">
            <v>前排靠背护面总成</v>
          </cell>
        </row>
        <row r="1363">
          <cell r="H1363">
            <v>121.24455</v>
          </cell>
        </row>
        <row r="1365">
          <cell r="C1365" t="str">
            <v>SCS0008021</v>
          </cell>
        </row>
        <row r="1365">
          <cell r="E1365" t="str">
            <v>后排坐垫面套</v>
          </cell>
        </row>
        <row r="1365">
          <cell r="H1365">
            <v>151.77225</v>
          </cell>
        </row>
        <row r="1366">
          <cell r="C1366" t="str">
            <v>SCS0008020</v>
          </cell>
        </row>
        <row r="1366">
          <cell r="E1366" t="str">
            <v>后排靠背面套</v>
          </cell>
        </row>
        <row r="1366">
          <cell r="H1366">
            <v>138.58172</v>
          </cell>
        </row>
        <row r="1367">
          <cell r="C1367" t="str">
            <v>SCS0008036</v>
          </cell>
        </row>
        <row r="1367">
          <cell r="E1367" t="str">
            <v>前排左右头枕面套</v>
          </cell>
        </row>
        <row r="1367">
          <cell r="H1367">
            <v>20.8738</v>
          </cell>
        </row>
        <row r="1368">
          <cell r="C1368" t="str">
            <v>SCS0008175</v>
          </cell>
        </row>
        <row r="1368">
          <cell r="E1368" t="str">
            <v>后排两侧头枕面套</v>
          </cell>
        </row>
        <row r="1368">
          <cell r="H1368">
            <v>17.947</v>
          </cell>
        </row>
        <row r="1369">
          <cell r="C1369" t="str">
            <v>SCS0008196</v>
          </cell>
        </row>
        <row r="1369">
          <cell r="E1369" t="str">
            <v>后排中间头枕面套</v>
          </cell>
        </row>
        <row r="1369">
          <cell r="H1369">
            <v>12.2017944</v>
          </cell>
        </row>
        <row r="1370">
          <cell r="C1370" t="str">
            <v>SCS0008050</v>
          </cell>
        </row>
        <row r="1370">
          <cell r="E1370" t="str">
            <v>主驾坐垫护面总成</v>
          </cell>
        </row>
        <row r="1370">
          <cell r="H1370">
            <v>66.001074</v>
          </cell>
        </row>
        <row r="1371">
          <cell r="C1371" t="str">
            <v>SCS0008141</v>
          </cell>
        </row>
        <row r="1371">
          <cell r="E1371" t="str">
            <v>副驾坐垫护面总成</v>
          </cell>
        </row>
        <row r="1371">
          <cell r="H1371">
            <v>66.001074</v>
          </cell>
        </row>
        <row r="1372">
          <cell r="C1372" t="str">
            <v>SCS0008013</v>
          </cell>
        </row>
        <row r="1372">
          <cell r="E1372" t="str">
            <v>前排靠背护面总成</v>
          </cell>
        </row>
        <row r="1372">
          <cell r="H1372">
            <v>126.967685</v>
          </cell>
        </row>
        <row r="1374">
          <cell r="C1374" t="str">
            <v>SCS0008027</v>
          </cell>
        </row>
        <row r="1374">
          <cell r="E1374" t="str">
            <v>四分坐垫护面总成</v>
          </cell>
        </row>
        <row r="1374">
          <cell r="H1374">
            <v>97.766172</v>
          </cell>
        </row>
        <row r="1375">
          <cell r="C1375" t="str">
            <v>SCS0008044</v>
          </cell>
        </row>
        <row r="1375">
          <cell r="E1375" t="str">
            <v>六分坐垫护面总成</v>
          </cell>
        </row>
        <row r="1375">
          <cell r="H1375">
            <v>115.309776</v>
          </cell>
        </row>
        <row r="1376">
          <cell r="C1376" t="str">
            <v>SCS0008042</v>
          </cell>
        </row>
        <row r="1376">
          <cell r="E1376" t="str">
            <v>扶手护面总成</v>
          </cell>
        </row>
        <row r="1376">
          <cell r="H1376">
            <v>24.059488</v>
          </cell>
        </row>
        <row r="1377">
          <cell r="C1377" t="str">
            <v>SCS0008041</v>
          </cell>
        </row>
        <row r="1377">
          <cell r="E1377" t="str">
            <v>后排靠背护面总成</v>
          </cell>
        </row>
        <row r="1377">
          <cell r="H1377">
            <v>151.686376</v>
          </cell>
        </row>
        <row r="1384">
          <cell r="C1384" t="str">
            <v>SCS0008180</v>
          </cell>
        </row>
        <row r="1384">
          <cell r="E1384" t="str">
            <v>后排坐垫护面总成</v>
          </cell>
        </row>
        <row r="1384">
          <cell r="H1384">
            <v>153.690625</v>
          </cell>
        </row>
        <row r="1385">
          <cell r="C1385" t="str">
            <v>SCS0008172</v>
          </cell>
        </row>
        <row r="1385">
          <cell r="E1385" t="str">
            <v>后排靠背护面总成</v>
          </cell>
        </row>
        <row r="1385">
          <cell r="H1385">
            <v>136.187</v>
          </cell>
        </row>
        <row r="1386">
          <cell r="C1386" t="str">
            <v>SCS0008046</v>
          </cell>
        </row>
        <row r="1386">
          <cell r="E1386" t="str">
            <v>联动台座椅靠背面套</v>
          </cell>
        </row>
        <row r="1386">
          <cell r="H1386">
            <v>30.76</v>
          </cell>
        </row>
        <row r="1387">
          <cell r="C1387" t="str">
            <v>SCC0008038</v>
          </cell>
        </row>
        <row r="1387">
          <cell r="E1387" t="str">
            <v>前排左右头枕面套</v>
          </cell>
        </row>
        <row r="1387">
          <cell r="H1387">
            <v>21.7898</v>
          </cell>
        </row>
        <row r="1398">
          <cell r="C1398" t="str">
            <v>SCS0008015</v>
          </cell>
        </row>
        <row r="1398">
          <cell r="E1398" t="str">
            <v>前排靠背护面总成   (带气囊)</v>
          </cell>
        </row>
        <row r="1398">
          <cell r="H1398">
            <v>138.76952</v>
          </cell>
        </row>
        <row r="1399">
          <cell r="C1399" t="str">
            <v>SCS0008117</v>
          </cell>
        </row>
        <row r="1399">
          <cell r="E1399" t="str">
            <v>前排副靠背护面总成(带气囊)</v>
          </cell>
        </row>
        <row r="1399">
          <cell r="H1399">
            <v>138.76952</v>
          </cell>
        </row>
        <row r="1400">
          <cell r="C1400" t="str">
            <v>SCS0008301</v>
          </cell>
        </row>
        <row r="1400">
          <cell r="E1400" t="str">
            <v>驾驶员座椅坐垫护面总成</v>
          </cell>
        </row>
        <row r="1400">
          <cell r="H1400">
            <v>30.1754</v>
          </cell>
        </row>
        <row r="1401">
          <cell r="C1401" t="str">
            <v>SCS0008284</v>
          </cell>
        </row>
        <row r="1401">
          <cell r="E1401" t="str">
            <v>驾驶员座椅靠背护面总成</v>
          </cell>
        </row>
        <row r="1401">
          <cell r="H1401">
            <v>35.4457</v>
          </cell>
        </row>
        <row r="1402">
          <cell r="C1402" t="str">
            <v>SCS0008323</v>
          </cell>
        </row>
        <row r="1402">
          <cell r="E1402" t="str">
            <v>副驾驶员座椅坐垫护面总成</v>
          </cell>
        </row>
        <row r="1402">
          <cell r="H1402">
            <v>27.6038</v>
          </cell>
        </row>
        <row r="1403">
          <cell r="C1403" t="str">
            <v>SCS0008309</v>
          </cell>
        </row>
        <row r="1403">
          <cell r="E1403" t="str">
            <v>副驾驶员座椅靠背护面总成</v>
          </cell>
        </row>
        <row r="1403">
          <cell r="H1403">
            <v>30.7979</v>
          </cell>
        </row>
        <row r="1404">
          <cell r="C1404" t="str">
            <v>SCS0008305</v>
          </cell>
        </row>
        <row r="1404">
          <cell r="E1404" t="str">
            <v>左头枕护面总成</v>
          </cell>
        </row>
        <row r="1404">
          <cell r="H1404">
            <v>7.984</v>
          </cell>
        </row>
        <row r="1406">
          <cell r="C1406" t="str">
            <v>SLT0011870</v>
          </cell>
        </row>
        <row r="1406">
          <cell r="E1406" t="str">
            <v>头枕面套总成</v>
          </cell>
        </row>
        <row r="1406">
          <cell r="H1406">
            <v>8.8810322832</v>
          </cell>
        </row>
        <row r="1407">
          <cell r="C1407" t="str">
            <v>SLT0011877</v>
          </cell>
        </row>
        <row r="1407">
          <cell r="E1407" t="str">
            <v>驾驶员靠背总成</v>
          </cell>
        </row>
        <row r="1407">
          <cell r="H1407">
            <v>37.53554893704</v>
          </cell>
        </row>
        <row r="1408">
          <cell r="C1408" t="str">
            <v>SLT0011882</v>
          </cell>
        </row>
        <row r="1408">
          <cell r="E1408" t="str">
            <v>驾驶员座垫面套总成</v>
          </cell>
        </row>
        <row r="1408">
          <cell r="H1408">
            <v>25.12942350534</v>
          </cell>
        </row>
        <row r="1409">
          <cell r="C1409" t="str">
            <v>SLT0011909</v>
          </cell>
        </row>
        <row r="1409">
          <cell r="E1409" t="str">
            <v>驾驶员座垫面套总成（减震）</v>
          </cell>
        </row>
        <row r="1409">
          <cell r="H1409">
            <v>24.65478575406</v>
          </cell>
        </row>
        <row r="1410">
          <cell r="C1410" t="str">
            <v>SLT0011886</v>
          </cell>
        </row>
        <row r="1410">
          <cell r="E1410" t="str">
            <v>副驾靠背面套总成</v>
          </cell>
        </row>
        <row r="1410">
          <cell r="H1410">
            <v>43.64662325562</v>
          </cell>
        </row>
        <row r="1411">
          <cell r="C1411" t="str">
            <v>SLT0011892</v>
          </cell>
        </row>
        <row r="1411">
          <cell r="E1411" t="str">
            <v>小背（1880）面套总成</v>
          </cell>
        </row>
        <row r="1411">
          <cell r="H1411">
            <v>40.18868599284</v>
          </cell>
        </row>
        <row r="1412">
          <cell r="C1412" t="str">
            <v>SLT0011896</v>
          </cell>
        </row>
        <row r="1412">
          <cell r="E1412" t="str">
            <v>小背（2060）面套总成</v>
          </cell>
        </row>
        <row r="1412">
          <cell r="H1412">
            <v>43.03651245201</v>
          </cell>
        </row>
        <row r="1413">
          <cell r="C1413" t="str">
            <v>SLT0011900</v>
          </cell>
        </row>
        <row r="1413">
          <cell r="E1413" t="str">
            <v>副座（1880）垫面套总成</v>
          </cell>
        </row>
        <row r="1413">
          <cell r="H1413">
            <v>43.64662325562</v>
          </cell>
        </row>
        <row r="1414">
          <cell r="C1414" t="str">
            <v>SLT0011904</v>
          </cell>
        </row>
        <row r="1414">
          <cell r="E1414" t="str">
            <v>副座（2060）垫面套总成</v>
          </cell>
        </row>
        <row r="1414">
          <cell r="H1414">
            <v>45.922524324138</v>
          </cell>
        </row>
        <row r="1415">
          <cell r="C1415" t="str">
            <v>SLT0011874</v>
          </cell>
        </row>
        <row r="1415">
          <cell r="E1415" t="str">
            <v>头枕面套总成</v>
          </cell>
        </row>
        <row r="1415">
          <cell r="H1415">
            <v>11.77687631736</v>
          </cell>
        </row>
        <row r="1416">
          <cell r="C1416" t="str">
            <v>SLT0011878</v>
          </cell>
        </row>
        <row r="1416">
          <cell r="E1416" t="str">
            <v>驾驶员靠背总成</v>
          </cell>
        </row>
        <row r="1416">
          <cell r="H1416">
            <v>52.688510730702</v>
          </cell>
        </row>
        <row r="1417">
          <cell r="C1417" t="str">
            <v>SLT0011883</v>
          </cell>
        </row>
        <row r="1417">
          <cell r="E1417" t="str">
            <v>驾驶员座垫面套总成</v>
          </cell>
        </row>
        <row r="1417">
          <cell r="H1417">
            <v>32.6515226499</v>
          </cell>
        </row>
        <row r="1418">
          <cell r="C1418" t="str">
            <v>SLT0011910</v>
          </cell>
        </row>
        <row r="1418">
          <cell r="E1418" t="str">
            <v>驾驶员座垫面套总成（减震）</v>
          </cell>
        </row>
        <row r="1418">
          <cell r="H1418">
            <v>31.97487926556</v>
          </cell>
        </row>
        <row r="1419">
          <cell r="C1419" t="str">
            <v>SLT0011888</v>
          </cell>
        </row>
        <row r="1419">
          <cell r="E1419" t="str">
            <v>副驾靠背面套总成</v>
          </cell>
        </row>
        <row r="1419">
          <cell r="H1419">
            <v>51.407017529868</v>
          </cell>
        </row>
        <row r="1420">
          <cell r="C1420" t="str">
            <v>SLT0011894</v>
          </cell>
        </row>
        <row r="1420">
          <cell r="E1420" t="str">
            <v>小背（1880）面套总成</v>
          </cell>
        </row>
        <row r="1420">
          <cell r="H1420">
            <v>50.960768859</v>
          </cell>
        </row>
        <row r="1421">
          <cell r="C1421" t="str">
            <v>SLT0011898</v>
          </cell>
        </row>
        <row r="1421">
          <cell r="E1421" t="str">
            <v>小背（2060）面套总成</v>
          </cell>
        </row>
        <row r="1421">
          <cell r="H1421">
            <v>54.293880247992</v>
          </cell>
        </row>
        <row r="1422">
          <cell r="C1422" t="str">
            <v>SLT0011902</v>
          </cell>
        </row>
        <row r="1422">
          <cell r="E1422" t="str">
            <v>副座（1880）垫面套总成</v>
          </cell>
        </row>
        <row r="1422">
          <cell r="H1422">
            <v>58.63361845572</v>
          </cell>
        </row>
        <row r="1423">
          <cell r="C1423" t="str">
            <v>SLT0011906</v>
          </cell>
        </row>
        <row r="1423">
          <cell r="E1423" t="str">
            <v>副座（2060）垫面套总成</v>
          </cell>
        </row>
        <row r="1423">
          <cell r="H1423">
            <v>63.482980292424</v>
          </cell>
        </row>
        <row r="1424">
          <cell r="C1424" t="str">
            <v>SLT0011869</v>
          </cell>
        </row>
        <row r="1424">
          <cell r="E1424" t="str">
            <v>头枕面套总成</v>
          </cell>
        </row>
        <row r="1424">
          <cell r="H1424">
            <v>7.23208050873</v>
          </cell>
        </row>
        <row r="1425">
          <cell r="C1425" t="str">
            <v>SLT0011875</v>
          </cell>
        </row>
        <row r="1425">
          <cell r="E1425" t="str">
            <v>驾驶员靠背总成</v>
          </cell>
        </row>
        <row r="1425">
          <cell r="H1425">
            <v>34.12698554034</v>
          </cell>
        </row>
        <row r="1426">
          <cell r="C1426" t="str">
            <v>SLT0011879</v>
          </cell>
        </row>
        <row r="1426">
          <cell r="E1426" t="str">
            <v>驾驶员靠背总成（出口土耳其）</v>
          </cell>
        </row>
        <row r="1426">
          <cell r="H1426">
            <v>31.74999554034</v>
          </cell>
        </row>
        <row r="1427">
          <cell r="C1427" t="str">
            <v>SLT0011880</v>
          </cell>
        </row>
        <row r="1427">
          <cell r="E1427" t="str">
            <v>驾驶员座垫面套总成</v>
          </cell>
        </row>
        <row r="1427">
          <cell r="H1427">
            <v>22.26638513484</v>
          </cell>
        </row>
        <row r="1428">
          <cell r="C1428" t="str">
            <v>SLT0011907</v>
          </cell>
        </row>
        <row r="1428">
          <cell r="E1428" t="str">
            <v>驾驶员座垫面套总成（减震）</v>
          </cell>
        </row>
        <row r="1428">
          <cell r="H1428">
            <v>21.73888652166</v>
          </cell>
        </row>
        <row r="1429">
          <cell r="C1429" t="str">
            <v>SLT0011885</v>
          </cell>
        </row>
        <row r="1429">
          <cell r="E1429" t="str">
            <v>副驾靠背面套总成</v>
          </cell>
        </row>
        <row r="1429">
          <cell r="H1429">
            <v>35.858037996396</v>
          </cell>
        </row>
        <row r="1430">
          <cell r="C1430" t="str">
            <v>SLT0011890</v>
          </cell>
        </row>
        <row r="1430">
          <cell r="E1430" t="str">
            <v>副驾靠背面套总成（出口土耳其）</v>
          </cell>
        </row>
        <row r="1430">
          <cell r="H1430">
            <v>33.481047996396</v>
          </cell>
        </row>
        <row r="1431">
          <cell r="C1431" t="str">
            <v>SLT0011891</v>
          </cell>
        </row>
        <row r="1431">
          <cell r="E1431" t="str">
            <v>小背（1880）面套总成</v>
          </cell>
        </row>
        <row r="1431">
          <cell r="H1431">
            <v>35.82992617974</v>
          </cell>
        </row>
        <row r="1432">
          <cell r="C1432" t="str">
            <v>SLT0011895</v>
          </cell>
        </row>
        <row r="1432">
          <cell r="E1432" t="str">
            <v>小背（2060）面套总成</v>
          </cell>
        </row>
        <row r="1432">
          <cell r="H1432">
            <v>38.95639383636</v>
          </cell>
        </row>
        <row r="1433">
          <cell r="C1433" t="str">
            <v>SLT0011899</v>
          </cell>
        </row>
        <row r="1433">
          <cell r="E1433" t="str">
            <v>副座（1880）垫面套总成</v>
          </cell>
        </row>
        <row r="1433">
          <cell r="H1433">
            <v>38.5295254344</v>
          </cell>
        </row>
        <row r="1434">
          <cell r="C1434" t="str">
            <v>SLT0011903</v>
          </cell>
        </row>
        <row r="1434">
          <cell r="E1434" t="str">
            <v>副座（2060）垫面套总成</v>
          </cell>
        </row>
        <row r="1434">
          <cell r="H1434">
            <v>41.07997254438</v>
          </cell>
        </row>
        <row r="1435">
          <cell r="C1435" t="str">
            <v>SLT0011873</v>
          </cell>
        </row>
        <row r="1435">
          <cell r="E1435" t="str">
            <v>头枕面套总成</v>
          </cell>
        </row>
        <row r="1435">
          <cell r="H1435">
            <v>11.59023409236</v>
          </cell>
        </row>
        <row r="1436">
          <cell r="C1436" t="str">
            <v>SLT0011876</v>
          </cell>
        </row>
        <row r="1436">
          <cell r="E1436" t="str">
            <v>驾驶员靠背总成</v>
          </cell>
        </row>
        <row r="1436">
          <cell r="H1436">
            <v>54.72403262172</v>
          </cell>
        </row>
        <row r="1437">
          <cell r="C1437" t="str">
            <v>SLT0011884</v>
          </cell>
        </row>
        <row r="1437">
          <cell r="E1437" t="str">
            <v>驾驶员靠背总成（出口土耳其）</v>
          </cell>
        </row>
        <row r="1437">
          <cell r="H1437">
            <v>52.29853262172</v>
          </cell>
        </row>
        <row r="1438">
          <cell r="C1438" t="str">
            <v>SLT0011881</v>
          </cell>
        </row>
        <row r="1438">
          <cell r="E1438" t="str">
            <v>驾驶员座垫面套总成</v>
          </cell>
        </row>
        <row r="1438">
          <cell r="H1438">
            <v>34.1809774614</v>
          </cell>
        </row>
        <row r="1439">
          <cell r="C1439" t="str">
            <v>SLT0011908</v>
          </cell>
        </row>
        <row r="1439">
          <cell r="E1439" t="str">
            <v>驾驶员座垫面套总成（减震）</v>
          </cell>
        </row>
        <row r="1439">
          <cell r="H1439">
            <v>33.42311242578</v>
          </cell>
        </row>
        <row r="1440">
          <cell r="C1440" t="str">
            <v>SLT0011887</v>
          </cell>
        </row>
        <row r="1440">
          <cell r="E1440" t="str">
            <v>副驾靠背面套总成</v>
          </cell>
        </row>
        <row r="1440">
          <cell r="H1440">
            <v>50.42184594678</v>
          </cell>
        </row>
        <row r="1441">
          <cell r="C1441" t="str">
            <v>SLT0011889</v>
          </cell>
        </row>
        <row r="1441">
          <cell r="E1441" t="str">
            <v>副驾靠背面套总成（出口土耳其）</v>
          </cell>
        </row>
        <row r="1441">
          <cell r="H1441">
            <v>47.99634594678</v>
          </cell>
        </row>
        <row r="1442">
          <cell r="C1442" t="str">
            <v>SLT0011893</v>
          </cell>
        </row>
        <row r="1442">
          <cell r="E1442" t="str">
            <v>小背（1880）面套总成</v>
          </cell>
        </row>
        <row r="1442">
          <cell r="H1442">
            <v>52.275352874976</v>
          </cell>
        </row>
        <row r="1443">
          <cell r="C1443" t="str">
            <v>SLT0011897</v>
          </cell>
        </row>
        <row r="1443">
          <cell r="E1443" t="str">
            <v>小背（2060）面套总成</v>
          </cell>
        </row>
        <row r="1443">
          <cell r="H1443">
            <v>55.550624529708</v>
          </cell>
        </row>
        <row r="1444">
          <cell r="C1444" t="str">
            <v>SLT0011901</v>
          </cell>
        </row>
        <row r="1444">
          <cell r="E1444" t="str">
            <v>副座（1880）垫面套总成</v>
          </cell>
        </row>
        <row r="1444">
          <cell r="H1444">
            <v>58.25373402618</v>
          </cell>
        </row>
        <row r="1445">
          <cell r="C1445" t="str">
            <v>SLT0011905</v>
          </cell>
        </row>
        <row r="1445">
          <cell r="E1445" t="str">
            <v>副座（2060）垫面套总成</v>
          </cell>
        </row>
        <row r="1445">
          <cell r="H1445">
            <v>63.470517607728</v>
          </cell>
        </row>
        <row r="1446">
          <cell r="C1446" t="str">
            <v>SCS0003314</v>
          </cell>
          <cell r="D1446" t="str">
            <v>2.03.528</v>
          </cell>
          <cell r="E1446" t="str">
            <v>U201扶手内侧尼龙套</v>
          </cell>
          <cell r="F1446" t="str">
            <v>GFM-1012-09</v>
          </cell>
        </row>
        <row r="1446">
          <cell r="H1446">
            <v>1.28</v>
          </cell>
        </row>
        <row r="1447">
          <cell r="C1447" t="str">
            <v>SCS0003204</v>
          </cell>
          <cell r="D1447" t="str">
            <v>2.03.412</v>
          </cell>
          <cell r="E1447" t="str">
            <v>C40D尼龙轴套（借用B40）</v>
          </cell>
          <cell r="F1447" t="str">
            <v>按封样</v>
          </cell>
        </row>
        <row r="1447">
          <cell r="H1447">
            <v>1.28</v>
          </cell>
        </row>
        <row r="1448">
          <cell r="C1448" t="str">
            <v>BAS0000062</v>
          </cell>
          <cell r="D1448" t="str">
            <v>2.01.1252</v>
          </cell>
          <cell r="E1448" t="str">
            <v>衬套A</v>
          </cell>
          <cell r="F1448" t="str">
            <v>B-19006</v>
          </cell>
        </row>
        <row r="1448">
          <cell r="H1448">
            <v>1.25</v>
          </cell>
        </row>
        <row r="1449">
          <cell r="C1449" t="str">
            <v>BCL0000006</v>
          </cell>
        </row>
        <row r="1449">
          <cell r="E1449" t="str">
            <v>C40D背板固定卡钉</v>
          </cell>
        </row>
        <row r="1449">
          <cell r="G1449" t="str">
            <v>件</v>
          </cell>
          <cell r="H1449">
            <v>0.21</v>
          </cell>
        </row>
        <row r="1450">
          <cell r="C1450" t="str">
            <v>BFA0000308</v>
          </cell>
        </row>
        <row r="1450">
          <cell r="E1450" t="str">
            <v>开口挡圈</v>
          </cell>
          <cell r="F1450" t="str">
            <v>按要求</v>
          </cell>
          <cell r="G1450" t="str">
            <v>件</v>
          </cell>
          <cell r="H1450">
            <v>0.078</v>
          </cell>
        </row>
        <row r="1451">
          <cell r="C1451" t="str">
            <v>BPC0010012</v>
          </cell>
        </row>
        <row r="1451">
          <cell r="E1451" t="str">
            <v>4mm卡箍</v>
          </cell>
          <cell r="F1451" t="str">
            <v>按要求</v>
          </cell>
          <cell r="G1451" t="str">
            <v>件</v>
          </cell>
          <cell r="H1451">
            <v>0.135</v>
          </cell>
        </row>
        <row r="1452">
          <cell r="C1452" t="str">
            <v>BEC0010017</v>
          </cell>
        </row>
        <row r="1452">
          <cell r="E1452" t="str">
            <v>风扇保护壳</v>
          </cell>
          <cell r="F1452" t="str">
            <v>按要求</v>
          </cell>
          <cell r="G1452" t="str">
            <v>件</v>
          </cell>
          <cell r="H1452">
            <v>1.63</v>
          </cell>
          <cell r="I1452">
            <v>0.9</v>
          </cell>
        </row>
        <row r="1453">
          <cell r="C1453" t="str">
            <v>SCS0006667</v>
          </cell>
        </row>
        <row r="1453">
          <cell r="E1453" t="str">
            <v>升降底座</v>
          </cell>
          <cell r="F1453" t="str">
            <v>升降底座</v>
          </cell>
          <cell r="G1453" t="str">
            <v>个</v>
          </cell>
          <cell r="H1453">
            <v>84.17</v>
          </cell>
        </row>
        <row r="1454">
          <cell r="C1454" t="str">
            <v>SCS0005511</v>
          </cell>
          <cell r="D1454" t="str">
            <v>2.03.655</v>
          </cell>
          <cell r="E1454" t="str">
            <v>P203副驾塑料耦合器（自然色）</v>
          </cell>
        </row>
        <row r="1454">
          <cell r="H1454">
            <v>4</v>
          </cell>
        </row>
        <row r="1455">
          <cell r="C1455" t="str">
            <v>SCS0005505</v>
          </cell>
          <cell r="D1455" t="str">
            <v>2.03.654</v>
          </cell>
          <cell r="E1455" t="str">
            <v>P203主驾塑料耦合器（黑色）</v>
          </cell>
        </row>
        <row r="1455">
          <cell r="H1455">
            <v>4</v>
          </cell>
        </row>
        <row r="1456">
          <cell r="C1456" t="str">
            <v>BEC0000053</v>
          </cell>
          <cell r="D1456" t="str">
            <v>2.01.988</v>
          </cell>
          <cell r="E1456" t="str">
            <v>P203调角器电机总成</v>
          </cell>
        </row>
        <row r="1456">
          <cell r="H1456">
            <v>58</v>
          </cell>
        </row>
        <row r="1457">
          <cell r="E1457" t="str">
            <v>P203调角器电机总成-副驾驶</v>
          </cell>
        </row>
        <row r="1457">
          <cell r="H1457">
            <v>58</v>
          </cell>
        </row>
        <row r="1458">
          <cell r="C1458" t="str">
            <v>SCS0005507</v>
          </cell>
          <cell r="D1458" t="str">
            <v>2.01.1062</v>
          </cell>
          <cell r="E1458" t="str">
            <v>P203手动调角器连动杆</v>
          </cell>
        </row>
        <row r="1458">
          <cell r="H1458">
            <v>6</v>
          </cell>
        </row>
        <row r="1459">
          <cell r="C1459" t="str">
            <v>SCS0005393</v>
          </cell>
          <cell r="D1459" t="str">
            <v>2.01.989</v>
          </cell>
          <cell r="E1459" t="str">
            <v>P203电动调角器连动杆</v>
          </cell>
        </row>
        <row r="1459">
          <cell r="H1459">
            <v>5</v>
          </cell>
        </row>
        <row r="1460">
          <cell r="C1460" t="str">
            <v>SCS0001528</v>
          </cell>
          <cell r="D1460" t="str">
            <v>2.01.798</v>
          </cell>
          <cell r="E1460" t="str">
            <v>阻径弹簧卡（MA501联动杆卡环）</v>
          </cell>
        </row>
        <row r="1460">
          <cell r="H1460">
            <v>1</v>
          </cell>
        </row>
        <row r="1461">
          <cell r="C1461" t="str">
            <v>SCS0006008</v>
          </cell>
        </row>
        <row r="1461">
          <cell r="E1461" t="str">
            <v>电动升降棘轮总成/p203-2022</v>
          </cell>
        </row>
        <row r="1461">
          <cell r="H1461">
            <v>84</v>
          </cell>
        </row>
        <row r="1462">
          <cell r="C1462" t="str">
            <v>SCS0008148</v>
          </cell>
        </row>
        <row r="1462">
          <cell r="E1462" t="str">
            <v>电动升降棘轮总成</v>
          </cell>
        </row>
        <row r="1462">
          <cell r="H1462">
            <v>84</v>
          </cell>
        </row>
        <row r="1463">
          <cell r="C1463" t="str">
            <v>SCS0004543</v>
          </cell>
          <cell r="D1463" t="str">
            <v>C32B升降棘轮总成2231390X</v>
          </cell>
          <cell r="E1463" t="str">
            <v>升降棘轮总成（2231390X）</v>
          </cell>
          <cell r="F1463" t="str">
            <v>个</v>
          </cell>
          <cell r="G1463">
            <v>49</v>
          </cell>
          <cell r="H1463">
            <v>49</v>
          </cell>
        </row>
        <row r="1464">
          <cell r="C1464" t="str">
            <v>SCS0005624</v>
          </cell>
          <cell r="D1464" t="str">
            <v>P203手动升降棘轮机构总成2182088X</v>
          </cell>
          <cell r="E1464" t="str">
            <v>按封样</v>
          </cell>
          <cell r="F1464" t="str">
            <v>个</v>
          </cell>
          <cell r="G1464">
            <v>46</v>
          </cell>
          <cell r="H1464">
            <v>46</v>
          </cell>
        </row>
        <row r="1465">
          <cell r="C1465" t="str">
            <v>SLT0010929</v>
          </cell>
        </row>
        <row r="1465">
          <cell r="E1465" t="str">
            <v>驾驶员大护板固定钢丝A</v>
          </cell>
          <cell r="F1465" t="str">
            <v>按要求</v>
          </cell>
          <cell r="G1465" t="str">
            <v>件</v>
          </cell>
          <cell r="H1465">
            <v>0.785</v>
          </cell>
          <cell r="I1465">
            <v>0.785</v>
          </cell>
        </row>
        <row r="1466">
          <cell r="C1466" t="str">
            <v>SLT0010930</v>
          </cell>
        </row>
        <row r="1466">
          <cell r="E1466" t="str">
            <v>驾驶员大护板固定钢丝B</v>
          </cell>
          <cell r="F1466" t="str">
            <v>按要求</v>
          </cell>
          <cell r="G1466" t="str">
            <v>件</v>
          </cell>
          <cell r="H1466">
            <v>0.775</v>
          </cell>
          <cell r="I1466">
            <v>0.775</v>
          </cell>
        </row>
        <row r="1467">
          <cell r="C1467" t="str">
            <v>SLT0010880</v>
          </cell>
        </row>
        <row r="1467">
          <cell r="E1467" t="str">
            <v>靠背下横管焊接总成</v>
          </cell>
          <cell r="F1467" t="str">
            <v>按要求</v>
          </cell>
          <cell r="G1467" t="str">
            <v>件</v>
          </cell>
          <cell r="H1467">
            <v>7.773</v>
          </cell>
          <cell r="I1467">
            <v>7.773</v>
          </cell>
        </row>
        <row r="1468">
          <cell r="C1468" t="str">
            <v>SLT0011665</v>
          </cell>
        </row>
        <row r="1468">
          <cell r="E1468" t="str">
            <v>靠背调角器涡簧</v>
          </cell>
          <cell r="F1468" t="str">
            <v>按要求</v>
          </cell>
          <cell r="G1468" t="str">
            <v>件</v>
          </cell>
          <cell r="H1468">
            <v>2.3</v>
          </cell>
          <cell r="I1468">
            <v>2.3</v>
          </cell>
        </row>
        <row r="1469">
          <cell r="C1469" t="str">
            <v>SLT0010924</v>
          </cell>
        </row>
        <row r="1469">
          <cell r="E1469" t="str">
            <v>背板支撑块(黑色）</v>
          </cell>
        </row>
        <row r="1469">
          <cell r="H1469">
            <v>1.09</v>
          </cell>
          <cell r="I1469">
            <v>0.21083410875</v>
          </cell>
        </row>
        <row r="1470">
          <cell r="C1470" t="str">
            <v>SLT0010942</v>
          </cell>
        </row>
        <row r="1470">
          <cell r="E1470" t="str">
            <v>主驾靠背一级调节解锁手柄（蓝黑色）</v>
          </cell>
        </row>
        <row r="1470">
          <cell r="H1470">
            <v>1.9</v>
          </cell>
          <cell r="I1470">
            <v>1.58745475358827</v>
          </cell>
        </row>
        <row r="1471">
          <cell r="C1471" t="str">
            <v>SLT0010943</v>
          </cell>
        </row>
        <row r="1471">
          <cell r="E1471" t="str">
            <v>主驾二级调节左罩壳（蓝黑色）</v>
          </cell>
        </row>
        <row r="1471">
          <cell r="H1471">
            <v>1.86</v>
          </cell>
          <cell r="I1471">
            <v>2.54599585461573</v>
          </cell>
        </row>
        <row r="1472">
          <cell r="C1472" t="str">
            <v>SLT0010944</v>
          </cell>
        </row>
        <row r="1472">
          <cell r="E1472" t="str">
            <v>主驾右侧罩壳（蓝黑色）</v>
          </cell>
        </row>
        <row r="1472">
          <cell r="H1472">
            <v>2.22</v>
          </cell>
          <cell r="I1472">
            <v>2.94701827291493</v>
          </cell>
        </row>
        <row r="1473">
          <cell r="C1473" t="str">
            <v>SLT0010945</v>
          </cell>
        </row>
        <row r="1473">
          <cell r="E1473" t="str">
            <v>主驾驶左侧大护板（蓝黑色）</v>
          </cell>
        </row>
        <row r="1473">
          <cell r="H1473">
            <v>5.93</v>
          </cell>
          <cell r="I1473">
            <v>6.9780601837448</v>
          </cell>
        </row>
        <row r="1474">
          <cell r="C1474" t="str">
            <v>SLT0011310</v>
          </cell>
        </row>
        <row r="1474">
          <cell r="E1474" t="str">
            <v>主驾驶左侧大护板（蓝黑色）</v>
          </cell>
        </row>
        <row r="1474">
          <cell r="H1474">
            <v>5.9</v>
          </cell>
          <cell r="I1474">
            <v>6.9780601837448</v>
          </cell>
        </row>
        <row r="1475">
          <cell r="C1475" t="str">
            <v>SLT0011052</v>
          </cell>
        </row>
        <row r="1475">
          <cell r="E1475" t="str">
            <v>副驾右罩壳（蓝黑色）</v>
          </cell>
        </row>
        <row r="1475">
          <cell r="H1475">
            <v>2.12</v>
          </cell>
          <cell r="I1475">
            <v>2.4151327426296</v>
          </cell>
        </row>
        <row r="1476">
          <cell r="C1476" t="str">
            <v>SLT0011054</v>
          </cell>
        </row>
        <row r="1476">
          <cell r="E1476" t="str">
            <v>副驾靠背解锁手把（蓝黑色）</v>
          </cell>
        </row>
        <row r="1476">
          <cell r="H1476">
            <v>1.93</v>
          </cell>
          <cell r="I1476">
            <v>1.636423115932</v>
          </cell>
        </row>
        <row r="1477">
          <cell r="C1477" t="str">
            <v>SLT0011111</v>
          </cell>
        </row>
        <row r="1477">
          <cell r="E1477" t="str">
            <v>解锁手把固定座（蓝黑色）</v>
          </cell>
        </row>
        <row r="1477">
          <cell r="H1477">
            <v>2.09</v>
          </cell>
          <cell r="I1477">
            <v>1.7425155085408</v>
          </cell>
        </row>
        <row r="1478">
          <cell r="C1478" t="str">
            <v>SLT0011112</v>
          </cell>
        </row>
        <row r="1478">
          <cell r="E1478" t="str">
            <v>解锁手把（蓝黑色）</v>
          </cell>
        </row>
        <row r="1478">
          <cell r="H1478">
            <v>1.12</v>
          </cell>
          <cell r="I1478">
            <v>1.00475965821467</v>
          </cell>
        </row>
        <row r="1479">
          <cell r="C1479" t="str">
            <v>SLT0011117</v>
          </cell>
        </row>
        <row r="1479">
          <cell r="E1479" t="str">
            <v>副驾左侧罩壳（蓝黑色）</v>
          </cell>
        </row>
        <row r="1479">
          <cell r="H1479">
            <v>2.37</v>
          </cell>
          <cell r="I1479">
            <v>3.0434921530872</v>
          </cell>
        </row>
        <row r="1480">
          <cell r="C1480" t="str">
            <v>SLT0011196</v>
          </cell>
        </row>
        <row r="1480">
          <cell r="E1480" t="str">
            <v>扣手螺钉堵盖（蓝黑色）</v>
          </cell>
        </row>
        <row r="1480">
          <cell r="H1480">
            <v>0.18</v>
          </cell>
          <cell r="I1480">
            <v>0.179065631688</v>
          </cell>
        </row>
        <row r="1481">
          <cell r="C1481" t="str">
            <v>SLT0011118</v>
          </cell>
        </row>
        <row r="1481">
          <cell r="E1481" t="str">
            <v>副驾罩壳堵盖（蓝黑色）</v>
          </cell>
        </row>
        <row r="1481">
          <cell r="H1481">
            <v>0.12</v>
          </cell>
          <cell r="I1481">
            <v>0.1172344507628</v>
          </cell>
        </row>
        <row r="1482">
          <cell r="C1482" t="str">
            <v>SLT0011148</v>
          </cell>
        </row>
        <row r="1482">
          <cell r="E1482" t="str">
            <v>副驾驶员前端右侧安装脚罩</v>
          </cell>
        </row>
        <row r="1482">
          <cell r="H1482">
            <v>0.65</v>
          </cell>
          <cell r="I1482">
            <v>0.641467447318</v>
          </cell>
        </row>
        <row r="1483">
          <cell r="C1483" t="str">
            <v>SLT0010951</v>
          </cell>
        </row>
        <row r="1483">
          <cell r="E1483" t="str">
            <v>驾驶员前端左侧安装脚罩</v>
          </cell>
        </row>
        <row r="1483">
          <cell r="H1483">
            <v>0.66</v>
          </cell>
          <cell r="I1483">
            <v>0.6568122619932</v>
          </cell>
        </row>
        <row r="1484">
          <cell r="C1484" t="str">
            <v>SLT0010952</v>
          </cell>
        </row>
        <row r="1484">
          <cell r="E1484" t="str">
            <v>驾驶员前端右侧安装脚罩</v>
          </cell>
        </row>
        <row r="1484">
          <cell r="H1484">
            <v>0.56</v>
          </cell>
          <cell r="I1484">
            <v>0.557922100566</v>
          </cell>
        </row>
        <row r="1485">
          <cell r="C1485" t="str">
            <v>SLT0011311</v>
          </cell>
        </row>
        <row r="1485">
          <cell r="E1485" t="str">
            <v>驾驶员前端左侧安装脚罩</v>
          </cell>
        </row>
        <row r="1485">
          <cell r="H1485">
            <v>0.62</v>
          </cell>
          <cell r="I1485">
            <v>0.6568122619932</v>
          </cell>
        </row>
        <row r="1486">
          <cell r="C1486" t="str">
            <v>SLT0011312</v>
          </cell>
        </row>
        <row r="1486">
          <cell r="E1486" t="str">
            <v>驾驶员前端右侧安装脚罩</v>
          </cell>
        </row>
        <row r="1486">
          <cell r="H1486">
            <v>0.56</v>
          </cell>
          <cell r="I1486">
            <v>0.557922100566</v>
          </cell>
        </row>
        <row r="1487">
          <cell r="C1487" t="str">
            <v>SHT0000770</v>
          </cell>
        </row>
        <row r="1487">
          <cell r="E1487" t="str">
            <v>H4上卧铺后围安装支架</v>
          </cell>
        </row>
        <row r="1487">
          <cell r="I1487">
            <v>4.5</v>
          </cell>
        </row>
        <row r="1488">
          <cell r="C1488" t="str">
            <v>SCS0001311</v>
          </cell>
        </row>
        <row r="1488">
          <cell r="E1488" t="str">
            <v>C32B调角器  主左  力乐</v>
          </cell>
        </row>
        <row r="1488">
          <cell r="H1488">
            <v>40.9405998591068</v>
          </cell>
          <cell r="I1488">
            <v>40.94</v>
          </cell>
        </row>
        <row r="1489">
          <cell r="C1489" t="str">
            <v>SCS0001312</v>
          </cell>
        </row>
        <row r="1489">
          <cell r="E1489" t="str">
            <v>C32B调角器  主右 力乐</v>
          </cell>
        </row>
        <row r="1489">
          <cell r="H1489">
            <v>40.9405998591068</v>
          </cell>
          <cell r="I1489">
            <v>40.94</v>
          </cell>
        </row>
        <row r="1490">
          <cell r="C1490" t="str">
            <v>SCS0001315</v>
          </cell>
        </row>
        <row r="1490">
          <cell r="E1490" t="str">
            <v>C32B调角器  副左 力乐</v>
          </cell>
        </row>
        <row r="1490">
          <cell r="H1490">
            <v>40.9405998591068</v>
          </cell>
          <cell r="I1490">
            <v>40.94</v>
          </cell>
        </row>
        <row r="1491">
          <cell r="C1491" t="str">
            <v>SCS0001314</v>
          </cell>
        </row>
        <row r="1491">
          <cell r="E1491" t="str">
            <v>C32B调角器  富右 力乐</v>
          </cell>
        </row>
        <row r="1491">
          <cell r="H1491">
            <v>40.9405998591068</v>
          </cell>
          <cell r="I1491">
            <v>40.94</v>
          </cell>
        </row>
        <row r="1492">
          <cell r="C1492" t="str">
            <v>SCS0004885</v>
          </cell>
        </row>
        <row r="1492">
          <cell r="E1492" t="str">
            <v>C32B座盆支撑板</v>
          </cell>
        </row>
        <row r="1492">
          <cell r="H1492">
            <v>9.03038904587509</v>
          </cell>
          <cell r="I1492">
            <v>9.03</v>
          </cell>
        </row>
        <row r="1493">
          <cell r="C1493" t="str">
            <v>SCS0005503</v>
          </cell>
        </row>
        <row r="1493">
          <cell r="E1493" t="str">
            <v>P203手动靠背左侧板和调角器总成</v>
          </cell>
        </row>
        <row r="1493">
          <cell r="H1493">
            <v>42.8953665308497</v>
          </cell>
          <cell r="I1493">
            <v>42.9</v>
          </cell>
        </row>
        <row r="1494">
          <cell r="C1494" t="str">
            <v>SCS0005504</v>
          </cell>
        </row>
        <row r="1494">
          <cell r="E1494" t="str">
            <v>P203手动靠背右侧板和调角器总成</v>
          </cell>
        </row>
        <row r="1494">
          <cell r="H1494">
            <v>38.0337665308497</v>
          </cell>
          <cell r="I1494">
            <v>38.03</v>
          </cell>
        </row>
        <row r="1495">
          <cell r="C1495" t="str">
            <v>SCS0005509</v>
          </cell>
        </row>
        <row r="1495">
          <cell r="E1495" t="str">
            <v>P203副驾靠背左侧板和调角器总成</v>
          </cell>
        </row>
        <row r="1495">
          <cell r="H1495">
            <v>38.0337665308497</v>
          </cell>
          <cell r="I1495">
            <v>38.03</v>
          </cell>
        </row>
        <row r="1496">
          <cell r="C1496" t="str">
            <v>SCS0005514</v>
          </cell>
        </row>
        <row r="1496">
          <cell r="E1496" t="str">
            <v>P203副驾靠背右侧板和调角器总成（无气囊）</v>
          </cell>
        </row>
        <row r="1496">
          <cell r="H1496">
            <v>42.8747665308497</v>
          </cell>
          <cell r="I1496">
            <v>42.87</v>
          </cell>
        </row>
        <row r="1497">
          <cell r="C1497" t="str">
            <v>SCS0005388</v>
          </cell>
        </row>
        <row r="1497">
          <cell r="E1497" t="str">
            <v>P203电动靠背左侧边板和调角器总成（无气囊）</v>
          </cell>
        </row>
        <row r="1497">
          <cell r="H1497">
            <v>64.4824665308497</v>
          </cell>
          <cell r="I1497">
            <v>64.48</v>
          </cell>
        </row>
        <row r="1498">
          <cell r="C1498" t="str">
            <v>SCS0005396</v>
          </cell>
        </row>
        <row r="1498">
          <cell r="E1498" t="str">
            <v>P203电动靠背左侧边板和调角器总成（带气囊）</v>
          </cell>
        </row>
        <row r="1498">
          <cell r="H1498">
            <v>65.2258665308497</v>
          </cell>
          <cell r="I1498">
            <v>65.23</v>
          </cell>
        </row>
        <row r="1499">
          <cell r="C1499" t="str">
            <v>SCS0005389</v>
          </cell>
        </row>
        <row r="1499">
          <cell r="E1499" t="str">
            <v>P203电动靠背右侧边板和调角器总成(无气囊）</v>
          </cell>
        </row>
        <row r="1499">
          <cell r="H1499">
            <v>62.4525665308497</v>
          </cell>
          <cell r="I1499">
            <v>62.45</v>
          </cell>
        </row>
        <row r="1500">
          <cell r="C1500" t="str">
            <v>SCS0005510</v>
          </cell>
        </row>
        <row r="1500">
          <cell r="E1500" t="str">
            <v>P203副驾靠背右侧板和调角器总成（带气囊）</v>
          </cell>
        </row>
        <row r="1500">
          <cell r="H1500">
            <v>44.4160665308497</v>
          </cell>
          <cell r="I1500">
            <v>44.42</v>
          </cell>
        </row>
        <row r="1501">
          <cell r="C1501" t="str">
            <v>SLT0010925</v>
          </cell>
        </row>
        <row r="1501">
          <cell r="E1501" t="str">
            <v>中期改款基础滑轨左</v>
          </cell>
        </row>
        <row r="1501">
          <cell r="H1501">
            <v>30.12</v>
          </cell>
        </row>
        <row r="1502">
          <cell r="C1502" t="str">
            <v>SLT0010926</v>
          </cell>
        </row>
        <row r="1502">
          <cell r="E1502" t="str">
            <v>中期改款基础滑轨右</v>
          </cell>
        </row>
        <row r="1502">
          <cell r="H1502">
            <v>30.12</v>
          </cell>
        </row>
        <row r="1503">
          <cell r="C1503" t="str">
            <v>SLT0011060</v>
          </cell>
        </row>
        <row r="1503">
          <cell r="E1503" t="str">
            <v>欧马可仿皮-副背布套</v>
          </cell>
        </row>
        <row r="1503">
          <cell r="H1503">
            <v>94.06</v>
          </cell>
        </row>
        <row r="1504">
          <cell r="C1504" t="str">
            <v>SLT0011074</v>
          </cell>
        </row>
        <row r="1504">
          <cell r="E1504" t="str">
            <v>欧马可仿皮-2060小背布套</v>
          </cell>
        </row>
        <row r="1504">
          <cell r="H1504">
            <v>85.1</v>
          </cell>
        </row>
        <row r="1505">
          <cell r="C1505" t="str">
            <v>SLT0011124</v>
          </cell>
        </row>
        <row r="1505">
          <cell r="E1505" t="str">
            <v>欧马可仿皮-2060副座布套</v>
          </cell>
        </row>
        <row r="1505">
          <cell r="H1505">
            <v>99.82</v>
          </cell>
        </row>
        <row r="1506">
          <cell r="C1506" t="str">
            <v>SLT0011157</v>
          </cell>
        </row>
        <row r="1506">
          <cell r="E1506" t="str">
            <v>欧马可仿皮-1880小背布套</v>
          </cell>
        </row>
        <row r="1506">
          <cell r="H1506">
            <v>81.86</v>
          </cell>
        </row>
        <row r="1507">
          <cell r="C1507" t="str">
            <v>SLT0011173</v>
          </cell>
        </row>
        <row r="1507">
          <cell r="E1507" t="str">
            <v>1880欧马可仿皮-副座布套</v>
          </cell>
        </row>
        <row r="1507">
          <cell r="H1507">
            <v>96.57</v>
          </cell>
        </row>
        <row r="1508">
          <cell r="C1508" t="str">
            <v>SLT0010976</v>
          </cell>
        </row>
        <row r="1508">
          <cell r="E1508" t="str">
            <v>驶员靠背面套总成 / 奥铃织物面料</v>
          </cell>
        </row>
        <row r="1508">
          <cell r="H1508">
            <v>71.38</v>
          </cell>
        </row>
        <row r="1509">
          <cell r="C1509" t="str">
            <v>SLT0010989</v>
          </cell>
        </row>
        <row r="1509">
          <cell r="E1509" t="str">
            <v>驾驶员座垫面套总成 / 基础款奥铃织物面料</v>
          </cell>
        </row>
        <row r="1509">
          <cell r="H1509">
            <v>47.74</v>
          </cell>
        </row>
        <row r="1510">
          <cell r="C1510" t="str">
            <v>SLT0001297</v>
          </cell>
        </row>
        <row r="1510">
          <cell r="E1510" t="str">
            <v>驾驶员座椅总成</v>
          </cell>
        </row>
        <row r="1510">
          <cell r="H1510">
            <v>235.221238938053</v>
          </cell>
        </row>
        <row r="1511">
          <cell r="C1511" t="str">
            <v>SLT0001299</v>
          </cell>
        </row>
        <row r="1511">
          <cell r="E1511" t="str">
            <v>副驾驶员座椅总成</v>
          </cell>
        </row>
        <row r="1511">
          <cell r="H1511">
            <v>298.230088495575</v>
          </cell>
        </row>
        <row r="1512">
          <cell r="C1512" t="str">
            <v>SLT0001300</v>
          </cell>
        </row>
        <row r="1512">
          <cell r="E1512" t="str">
            <v>副驾驶员座椅总成</v>
          </cell>
        </row>
        <row r="1512">
          <cell r="H1512">
            <v>306.637168141593</v>
          </cell>
        </row>
        <row r="1513">
          <cell r="C1513" t="str">
            <v>SLT0001301</v>
          </cell>
        </row>
        <row r="1513">
          <cell r="E1513" t="str">
            <v>卧铺</v>
          </cell>
        </row>
        <row r="1513">
          <cell r="H1513">
            <v>120.530973451327</v>
          </cell>
        </row>
        <row r="1514">
          <cell r="C1514" t="str">
            <v>SLT0001302</v>
          </cell>
        </row>
        <row r="1514">
          <cell r="E1514" t="str">
            <v>卧铺</v>
          </cell>
        </row>
        <row r="1514">
          <cell r="H1514">
            <v>117.87610619469</v>
          </cell>
        </row>
        <row r="1515">
          <cell r="C1515" t="str">
            <v>SHT0000108</v>
          </cell>
        </row>
        <row r="1515">
          <cell r="E1515" t="str">
            <v>驾驶员座椅总成</v>
          </cell>
        </row>
        <row r="1515">
          <cell r="H1515">
            <v>500.884955752212</v>
          </cell>
        </row>
        <row r="1516">
          <cell r="C1516" t="str">
            <v>SHT0000109</v>
          </cell>
        </row>
        <row r="1516">
          <cell r="E1516" t="str">
            <v>M4重卡司机右座气囊-右舵</v>
          </cell>
        </row>
        <row r="1516">
          <cell r="H1516">
            <v>870.796460176991</v>
          </cell>
        </row>
        <row r="1517">
          <cell r="C1517" t="str">
            <v>SHT0000111</v>
          </cell>
        </row>
        <row r="1517">
          <cell r="E1517" t="str">
            <v>副驾驶员座椅总成</v>
          </cell>
        </row>
        <row r="1517">
          <cell r="H1517">
            <v>255.398230088496</v>
          </cell>
        </row>
        <row r="1518">
          <cell r="C1518" t="str">
            <v>SHT0000112</v>
          </cell>
        </row>
        <row r="1518">
          <cell r="E1518" t="str">
            <v>M4重卡副司机右座-右舵</v>
          </cell>
        </row>
        <row r="1518">
          <cell r="H1518">
            <v>251.946902654867</v>
          </cell>
        </row>
        <row r="1519">
          <cell r="C1519" t="str">
            <v>SHT0000113</v>
          </cell>
        </row>
        <row r="1519">
          <cell r="E1519" t="str">
            <v>下卧铺垫总成</v>
          </cell>
        </row>
        <row r="1519">
          <cell r="H1519">
            <v>176.106194690266</v>
          </cell>
        </row>
        <row r="1520">
          <cell r="C1520" t="str">
            <v>SLT0011911</v>
          </cell>
        </row>
        <row r="1520">
          <cell r="E1520" t="str">
            <v>驾驶员座椅总成（新面料）</v>
          </cell>
        </row>
        <row r="1520">
          <cell r="H1520">
            <v>244.867256637168</v>
          </cell>
        </row>
        <row r="1521">
          <cell r="C1521" t="str">
            <v>SLT0011010</v>
          </cell>
        </row>
        <row r="1521">
          <cell r="E1521" t="str">
            <v>减震驾驶员座椅总成（欧马可仿皮面料+24V通风加热+内侧扶手+要脱+侧翼支撑））</v>
          </cell>
        </row>
        <row r="1521">
          <cell r="H1521">
            <v>1476.99115044248</v>
          </cell>
        </row>
        <row r="1522">
          <cell r="C1522" t="str">
            <v>SLT0011012</v>
          </cell>
        </row>
        <row r="1522">
          <cell r="E1522" t="str">
            <v>副驾驶员座椅总成</v>
          </cell>
        </row>
        <row r="1522">
          <cell r="H1522">
            <v>598.230088495575</v>
          </cell>
        </row>
        <row r="1523">
          <cell r="C1523" t="str">
            <v>SLT0011382</v>
          </cell>
        </row>
        <row r="1523">
          <cell r="E1523" t="str">
            <v>欧马可底座</v>
          </cell>
        </row>
        <row r="1523">
          <cell r="H1523">
            <v>469.16</v>
          </cell>
          <cell r="I1523">
            <v>398.013451114609</v>
          </cell>
        </row>
        <row r="1524">
          <cell r="C1524" t="str">
            <v>SLT0011218</v>
          </cell>
        </row>
        <row r="1524">
          <cell r="E1524" t="str">
            <v>欧马可坐垫前横梁</v>
          </cell>
        </row>
        <row r="1524">
          <cell r="H1524">
            <v>11.24</v>
          </cell>
          <cell r="I1524">
            <v>11.24</v>
          </cell>
        </row>
        <row r="1525">
          <cell r="C1525" t="str">
            <v>SLT0010875</v>
          </cell>
        </row>
        <row r="1525">
          <cell r="E1525" t="str">
            <v>欧马可靠背骨架  基础款非通风</v>
          </cell>
        </row>
        <row r="1525">
          <cell r="H1525">
            <v>162.93</v>
          </cell>
          <cell r="I1525">
            <v>162.93</v>
          </cell>
        </row>
        <row r="1526">
          <cell r="C1526" t="str">
            <v>SLT0010995</v>
          </cell>
        </row>
        <row r="1526">
          <cell r="E1526" t="str">
            <v>背骨架焊接总成   基础款通风</v>
          </cell>
        </row>
        <row r="1526">
          <cell r="H1526">
            <v>164.29</v>
          </cell>
          <cell r="I1526">
            <v>164.29</v>
          </cell>
        </row>
        <row r="1527">
          <cell r="C1527" t="str">
            <v>SLT0011080</v>
          </cell>
        </row>
        <row r="1527">
          <cell r="E1527" t="str">
            <v>欧马可小背2060</v>
          </cell>
        </row>
        <row r="1527">
          <cell r="H1527">
            <v>77.72</v>
          </cell>
          <cell r="I1527">
            <v>77.72</v>
          </cell>
        </row>
        <row r="1528">
          <cell r="C1528" t="str">
            <v>SLT0011165</v>
          </cell>
        </row>
        <row r="1528">
          <cell r="E1528" t="str">
            <v>欧马可小背1880</v>
          </cell>
        </row>
        <row r="1528">
          <cell r="H1528">
            <v>77.69</v>
          </cell>
          <cell r="I1528">
            <v>77.69</v>
          </cell>
        </row>
        <row r="1529">
          <cell r="C1529" t="str">
            <v>SLT0011027</v>
          </cell>
        </row>
        <row r="1529">
          <cell r="E1529" t="str">
            <v>欧马可副背</v>
          </cell>
        </row>
        <row r="1529">
          <cell r="H1529">
            <v>87.26</v>
          </cell>
          <cell r="I1529">
            <v>87.26</v>
          </cell>
        </row>
        <row r="1530">
          <cell r="C1530" t="str">
            <v>SLT0011248</v>
          </cell>
        </row>
        <row r="1530">
          <cell r="E1530" t="str">
            <v>欧马可正背骨架 减震款非通风</v>
          </cell>
        </row>
        <row r="1530">
          <cell r="H1530">
            <v>155.12</v>
          </cell>
          <cell r="I1530">
            <v>155.12</v>
          </cell>
        </row>
        <row r="1531">
          <cell r="C1531" t="str">
            <v>SLT0011249</v>
          </cell>
        </row>
        <row r="1531">
          <cell r="E1531" t="str">
            <v>欧马可正背骨架  减震款通风</v>
          </cell>
        </row>
        <row r="1531">
          <cell r="H1531">
            <v>153.22</v>
          </cell>
          <cell r="I1531">
            <v>153.22</v>
          </cell>
        </row>
        <row r="1533">
          <cell r="C1533" t="str">
            <v>SCS0000952</v>
          </cell>
          <cell r="D1533" t="str">
            <v>2.01.173</v>
          </cell>
          <cell r="E1533" t="str">
            <v>中排左侧座椅折叠器</v>
          </cell>
          <cell r="F1533" t="str">
            <v>按封样</v>
          </cell>
          <cell r="G1533" t="str">
            <v>个</v>
          </cell>
          <cell r="H1533">
            <v>41.03</v>
          </cell>
        </row>
        <row r="1534">
          <cell r="C1534" t="str">
            <v>SCS0001352</v>
          </cell>
          <cell r="D1534" t="str">
            <v>2.01.617</v>
          </cell>
          <cell r="E1534" t="str">
            <v>M50N中排四分座椅折叠器总成</v>
          </cell>
          <cell r="F1534" t="str">
            <v>按封样</v>
          </cell>
          <cell r="G1534" t="str">
            <v>个</v>
          </cell>
          <cell r="H1534">
            <v>19.9</v>
          </cell>
        </row>
        <row r="1535">
          <cell r="C1535" t="str">
            <v>SCS0000999</v>
          </cell>
          <cell r="D1535" t="str">
            <v>2.01.222</v>
          </cell>
          <cell r="E1535" t="str">
            <v>中排右侧座椅折叠器</v>
          </cell>
          <cell r="F1535" t="str">
            <v>按封样</v>
          </cell>
          <cell r="G1535" t="str">
            <v>个</v>
          </cell>
          <cell r="H1535">
            <v>19.9</v>
          </cell>
        </row>
        <row r="1536">
          <cell r="C1536" t="str">
            <v>SCS0001292</v>
          </cell>
          <cell r="D1536" t="str">
            <v>2.01.557</v>
          </cell>
          <cell r="E1536" t="str">
            <v>M50N第三排左侧座椅折叠器总成</v>
          </cell>
          <cell r="F1536" t="str">
            <v>按封样</v>
          </cell>
          <cell r="G1536" t="str">
            <v>个</v>
          </cell>
          <cell r="H1536">
            <v>19.9</v>
          </cell>
        </row>
        <row r="1537">
          <cell r="C1537" t="str">
            <v>SCS0000800</v>
          </cell>
          <cell r="D1537" t="str">
            <v>2.01.012</v>
          </cell>
          <cell r="E1537" t="str">
            <v>驾座调角器主动侧</v>
          </cell>
          <cell r="F1537" t="str">
            <v>按封样</v>
          </cell>
          <cell r="G1537" t="str">
            <v>个</v>
          </cell>
          <cell r="H1537">
            <v>21.79</v>
          </cell>
        </row>
        <row r="1538">
          <cell r="C1538" t="str">
            <v>SCS0000801</v>
          </cell>
          <cell r="D1538" t="str">
            <v>2.01.013</v>
          </cell>
          <cell r="E1538" t="str">
            <v>驾座调角器从动侧</v>
          </cell>
          <cell r="F1538" t="str">
            <v>按封样</v>
          </cell>
          <cell r="G1538" t="str">
            <v>个</v>
          </cell>
          <cell r="H1538">
            <v>8.97</v>
          </cell>
        </row>
        <row r="1539">
          <cell r="C1539" t="str">
            <v>SCS0000804</v>
          </cell>
          <cell r="D1539" t="str">
            <v>2.01.016</v>
          </cell>
          <cell r="E1539" t="str">
            <v>副驾调角器主动侧</v>
          </cell>
          <cell r="F1539" t="str">
            <v>按封样</v>
          </cell>
          <cell r="G1539" t="str">
            <v>个</v>
          </cell>
          <cell r="H1539">
            <v>21.79</v>
          </cell>
        </row>
        <row r="1540">
          <cell r="C1540" t="str">
            <v>SCS0000805</v>
          </cell>
          <cell r="D1540" t="str">
            <v>2.01.017</v>
          </cell>
          <cell r="E1540" t="str">
            <v>副驾调角器从动侧</v>
          </cell>
          <cell r="F1540" t="str">
            <v>按封样</v>
          </cell>
          <cell r="G1540" t="str">
            <v>个</v>
          </cell>
          <cell r="H1540">
            <v>8.97</v>
          </cell>
        </row>
        <row r="1541">
          <cell r="C1541" t="str">
            <v>SCS0005429</v>
          </cell>
          <cell r="D1541" t="str">
            <v>2.01.1067</v>
          </cell>
          <cell r="E1541" t="str">
            <v>P203副驾手动右侧滑轨总成</v>
          </cell>
          <cell r="F1541" t="str">
            <v>按封样</v>
          </cell>
          <cell r="G1541" t="str">
            <v>个</v>
          </cell>
          <cell r="H1541">
            <v>29.89</v>
          </cell>
        </row>
        <row r="1542">
          <cell r="C1542" t="str">
            <v>SCS0005430</v>
          </cell>
          <cell r="D1542" t="str">
            <v>2.01.1068</v>
          </cell>
          <cell r="E1542" t="str">
            <v>P203副驾手动左侧滑轨总成</v>
          </cell>
          <cell r="F1542" t="str">
            <v>按封样</v>
          </cell>
          <cell r="G1542" t="str">
            <v>个</v>
          </cell>
          <cell r="H1542">
            <v>29.89</v>
          </cell>
        </row>
        <row r="1543">
          <cell r="C1543" t="str">
            <v>SCS0005431</v>
          </cell>
          <cell r="D1543" t="str">
            <v>2.01.1071</v>
          </cell>
          <cell r="E1543" t="str">
            <v>P203 U型把手</v>
          </cell>
          <cell r="F1543" t="str">
            <v>按封样</v>
          </cell>
          <cell r="G1543" t="str">
            <v>个</v>
          </cell>
          <cell r="H1543">
            <v>3</v>
          </cell>
        </row>
        <row r="1544">
          <cell r="C1544" t="str">
            <v>SCS0006002</v>
          </cell>
        </row>
        <row r="1544">
          <cell r="E1544" t="str">
            <v>P203主驾手动右侧滑轨总成</v>
          </cell>
          <cell r="F1544" t="str">
            <v>按封样</v>
          </cell>
          <cell r="G1544" t="str">
            <v>个</v>
          </cell>
          <cell r="H1544">
            <v>29.89</v>
          </cell>
        </row>
        <row r="1545">
          <cell r="C1545" t="str">
            <v>SCS0006422</v>
          </cell>
        </row>
        <row r="1545">
          <cell r="E1545" t="str">
            <v>主驾左侧滑轨前地脚总成</v>
          </cell>
          <cell r="F1545" t="str">
            <v>按封样</v>
          </cell>
          <cell r="G1545" t="str">
            <v>个</v>
          </cell>
          <cell r="H1545">
            <v>3</v>
          </cell>
        </row>
        <row r="1546">
          <cell r="C1546" t="str">
            <v>SCS0006423</v>
          </cell>
        </row>
        <row r="1546">
          <cell r="E1546" t="str">
            <v>后地脚总成</v>
          </cell>
          <cell r="F1546" t="str">
            <v>按封样</v>
          </cell>
          <cell r="G1546" t="str">
            <v>个</v>
          </cell>
          <cell r="H1546">
            <v>2.5</v>
          </cell>
        </row>
        <row r="1547">
          <cell r="C1547" t="str">
            <v>SCS0006424</v>
          </cell>
        </row>
        <row r="1547">
          <cell r="E1547" t="str">
            <v>主驾右侧滑轨前地脚总成</v>
          </cell>
          <cell r="F1547" t="str">
            <v>按封样</v>
          </cell>
          <cell r="G1547" t="str">
            <v>个</v>
          </cell>
          <cell r="H1547">
            <v>3</v>
          </cell>
        </row>
        <row r="1548">
          <cell r="C1548" t="str">
            <v>SLT0010886</v>
          </cell>
        </row>
        <row r="1548">
          <cell r="E1548" t="str">
            <v>驾驶员调角器芯盘连动杆</v>
          </cell>
          <cell r="F1548" t="str">
            <v>按封样</v>
          </cell>
          <cell r="G1548" t="str">
            <v>个</v>
          </cell>
          <cell r="H1548">
            <v>4.4</v>
          </cell>
        </row>
        <row r="1549">
          <cell r="C1549" t="str">
            <v>SLT0010900</v>
          </cell>
        </row>
        <row r="1549">
          <cell r="E1549" t="str">
            <v>一级调节调角器总成RH</v>
          </cell>
          <cell r="F1549" t="str">
            <v>按封样</v>
          </cell>
          <cell r="G1549" t="str">
            <v>个</v>
          </cell>
          <cell r="H1549">
            <v>14.8</v>
          </cell>
        </row>
        <row r="1550">
          <cell r="C1550" t="str">
            <v>SLT0010890</v>
          </cell>
        </row>
        <row r="1550">
          <cell r="E1550" t="str">
            <v>二级调节调角器总成</v>
          </cell>
          <cell r="F1550" t="str">
            <v>按封样</v>
          </cell>
          <cell r="G1550" t="str">
            <v>个</v>
          </cell>
          <cell r="H1550">
            <v>15.18</v>
          </cell>
        </row>
        <row r="1551">
          <cell r="C1551" t="str">
            <v>SLT0010896</v>
          </cell>
        </row>
        <row r="1551">
          <cell r="E1551" t="str">
            <v>一级调节调角器总成LH</v>
          </cell>
          <cell r="F1551" t="str">
            <v>按封样</v>
          </cell>
          <cell r="G1551" t="str">
            <v>个</v>
          </cell>
          <cell r="H1551">
            <v>16.6</v>
          </cell>
        </row>
        <row r="1552">
          <cell r="C1552" t="str">
            <v>SLT0010435</v>
          </cell>
        </row>
        <row r="1552">
          <cell r="E1552" t="str">
            <v>右侧手动调角器总成</v>
          </cell>
          <cell r="F1552" t="str">
            <v>按封样</v>
          </cell>
          <cell r="G1552" t="str">
            <v>个</v>
          </cell>
          <cell r="H1552">
            <v>16.6</v>
          </cell>
        </row>
        <row r="1553">
          <cell r="C1553" t="str">
            <v>SLT0011090</v>
          </cell>
        </row>
        <row r="1553">
          <cell r="E1553" t="str">
            <v>左侧手动调角器总成</v>
          </cell>
          <cell r="F1553" t="str">
            <v>按封样</v>
          </cell>
          <cell r="G1553" t="str">
            <v>个</v>
          </cell>
          <cell r="H1553">
            <v>15.18</v>
          </cell>
        </row>
        <row r="1554">
          <cell r="C1554" t="str">
            <v>SCS0004542</v>
          </cell>
          <cell r="D1554" t="str">
            <v>2.01.1212</v>
          </cell>
          <cell r="E1554" t="str">
            <v>止动华司</v>
          </cell>
          <cell r="F1554" t="str">
            <v>按封样</v>
          </cell>
          <cell r="G1554" t="str">
            <v>个</v>
          </cell>
          <cell r="H1554">
            <v>0.82</v>
          </cell>
        </row>
        <row r="1555">
          <cell r="C1555" t="str">
            <v>SCS0006009</v>
          </cell>
        </row>
        <row r="1555">
          <cell r="E1555" t="str">
            <v>主驾电动左侧滑轨总成</v>
          </cell>
          <cell r="F1555" t="str">
            <v>按封样</v>
          </cell>
          <cell r="G1555" t="str">
            <v>只</v>
          </cell>
          <cell r="H1555">
            <v>63.8</v>
          </cell>
          <cell r="I1555">
            <v>63.8</v>
          </cell>
        </row>
        <row r="1556">
          <cell r="C1556" t="str">
            <v>SCS0006010</v>
          </cell>
        </row>
        <row r="1556">
          <cell r="E1556" t="str">
            <v>主驾电动右侧滑轨总成</v>
          </cell>
          <cell r="F1556" t="str">
            <v>按封样</v>
          </cell>
          <cell r="G1556" t="str">
            <v>只</v>
          </cell>
          <cell r="H1556">
            <v>63.8</v>
          </cell>
          <cell r="I1556">
            <v>63.8</v>
          </cell>
        </row>
        <row r="1557">
          <cell r="C1557" t="str">
            <v>SCS0006012</v>
          </cell>
        </row>
        <row r="1557">
          <cell r="E1557" t="str">
            <v>电机及支架总成</v>
          </cell>
          <cell r="F1557" t="str">
            <v>按封样</v>
          </cell>
          <cell r="G1557" t="str">
            <v>只</v>
          </cell>
          <cell r="H1557">
            <v>56.15</v>
          </cell>
          <cell r="I1557">
            <v>56.15</v>
          </cell>
        </row>
        <row r="1558">
          <cell r="C1558" t="str">
            <v>SCS0006011</v>
          </cell>
        </row>
        <row r="1558">
          <cell r="E1558" t="str">
            <v>电机支架总成固定螺钉</v>
          </cell>
          <cell r="F1558" t="str">
            <v>按封样</v>
          </cell>
          <cell r="G1558" t="str">
            <v>个</v>
          </cell>
          <cell r="H1558">
            <v>0</v>
          </cell>
          <cell r="I1558">
            <v>0</v>
          </cell>
        </row>
        <row r="1559">
          <cell r="C1559" t="str">
            <v>TWT0000003</v>
          </cell>
        </row>
        <row r="1559">
          <cell r="E1559" t="str">
            <v>40L富氩混合气气压140KG±0.5
80%AR+20%C02</v>
          </cell>
          <cell r="F1559" t="str">
            <v>40L</v>
          </cell>
          <cell r="G1559" t="str">
            <v>瓶</v>
          </cell>
          <cell r="H1559">
            <v>35.4</v>
          </cell>
          <cell r="I1559" t="str">
            <v>26.55</v>
          </cell>
        </row>
        <row r="1560">
          <cell r="C1560" t="str">
            <v>TWT0000004</v>
          </cell>
        </row>
        <row r="1560">
          <cell r="E1560" t="str">
            <v>氧气40L气压125KG±0.5</v>
          </cell>
          <cell r="F1560" t="str">
            <v>40L</v>
          </cell>
          <cell r="G1560" t="str">
            <v>瓶</v>
          </cell>
          <cell r="H1560">
            <v>12.93</v>
          </cell>
          <cell r="I1560">
            <v>12.93</v>
          </cell>
        </row>
        <row r="1561">
          <cell r="C1561" t="str">
            <v>TWT0000006</v>
          </cell>
        </row>
        <row r="1561">
          <cell r="E1561" t="str">
            <v>乙炔</v>
          </cell>
          <cell r="F1561" t="str">
            <v>40L</v>
          </cell>
          <cell r="G1561" t="str">
            <v>瓶</v>
          </cell>
          <cell r="H1561">
            <v>64.66</v>
          </cell>
          <cell r="I1561" t="str">
            <v>64.60</v>
          </cell>
        </row>
        <row r="1562">
          <cell r="C1562" t="str">
            <v>TWT0000002</v>
          </cell>
        </row>
        <row r="1562">
          <cell r="E1562" t="str">
            <v>二氧化碳</v>
          </cell>
          <cell r="F1562" t="str">
            <v>40L</v>
          </cell>
          <cell r="G1562" t="str">
            <v>瓶</v>
          </cell>
          <cell r="H1562">
            <v>26.6</v>
          </cell>
          <cell r="I1562" t="str">
            <v>26.55</v>
          </cell>
        </row>
        <row r="1566">
          <cell r="C1566" t="str">
            <v>SCS0006185</v>
          </cell>
        </row>
        <row r="1566">
          <cell r="E1566" t="str">
            <v>C32B-F05正驾安全带锁扣总成（豪华版）</v>
          </cell>
          <cell r="F1566" t="str">
            <v>三方协议，无价格协议</v>
          </cell>
        </row>
        <row r="1566">
          <cell r="H1566">
            <v>14.43</v>
          </cell>
        </row>
        <row r="1567">
          <cell r="C1567" t="str">
            <v>SCS0007054</v>
          </cell>
        </row>
        <row r="1567">
          <cell r="E1567" t="str">
            <v>C32B-F05副驾安全带锁扣总成-右A00110618</v>
          </cell>
          <cell r="F1567" t="str">
            <v>三方协议，无价格协议</v>
          </cell>
        </row>
        <row r="1567">
          <cell r="H1567">
            <v>14.38</v>
          </cell>
        </row>
        <row r="1568">
          <cell r="C1568" t="str">
            <v>SCS0011730</v>
          </cell>
        </row>
        <row r="1568">
          <cell r="E1568" t="str">
            <v>安全带卷轴器总成A00077777</v>
          </cell>
          <cell r="F1568" t="str">
            <v>三方协议，无价格协议</v>
          </cell>
        </row>
        <row r="1568">
          <cell r="H1568">
            <v>31.32</v>
          </cell>
        </row>
        <row r="1569">
          <cell r="C1569" t="str">
            <v>SCS0002291</v>
          </cell>
        </row>
        <row r="1569">
          <cell r="E1569" t="str">
            <v>侧气囊总成-左</v>
          </cell>
          <cell r="F1569" t="str">
            <v>三方协议，无价格协议</v>
          </cell>
        </row>
        <row r="1569">
          <cell r="H1569">
            <v>89.24</v>
          </cell>
        </row>
        <row r="1570">
          <cell r="C1570" t="str">
            <v>SCS0002292</v>
          </cell>
        </row>
        <row r="1570">
          <cell r="E1570" t="str">
            <v>侧气囊总成-右</v>
          </cell>
          <cell r="F1570" t="str">
            <v>三方协议，无价格协议</v>
          </cell>
        </row>
        <row r="1570">
          <cell r="H1570">
            <v>89.24</v>
          </cell>
        </row>
        <row r="1571">
          <cell r="C1571" t="str">
            <v>SCS0008066</v>
          </cell>
          <cell r="D1571" t="str">
            <v>2024年5月29日新增</v>
          </cell>
          <cell r="E1571" t="str">
            <v>主驾罩壳固定钢丝焊接总成</v>
          </cell>
        </row>
        <row r="1571">
          <cell r="H1571">
            <v>2.05519829246018</v>
          </cell>
          <cell r="I1571">
            <v>2.05519829246018</v>
          </cell>
        </row>
        <row r="1572">
          <cell r="C1572" t="str">
            <v>SCS0008151</v>
          </cell>
          <cell r="D1572" t="str">
            <v>2024年5月29日新增</v>
          </cell>
          <cell r="E1572" t="str">
            <v>副驾罩壳固定钢丝焊接总成</v>
          </cell>
        </row>
        <row r="1572">
          <cell r="H1572">
            <v>2.06</v>
          </cell>
          <cell r="I1572">
            <v>2.06</v>
          </cell>
        </row>
        <row r="1573">
          <cell r="C1573" t="str">
            <v>SCS0008070</v>
          </cell>
          <cell r="D1573" t="str">
            <v>2024年5月29日新增</v>
          </cell>
          <cell r="E1573" t="str">
            <v>主驾前座管架焊接总成</v>
          </cell>
        </row>
        <row r="1573">
          <cell r="H1573">
            <v>13.6213290432708</v>
          </cell>
          <cell r="I1573">
            <v>13.6213290432708</v>
          </cell>
        </row>
        <row r="1574">
          <cell r="C1574" t="str">
            <v>SCS0008348</v>
          </cell>
          <cell r="D1574" t="str">
            <v>2024年5月29日新增</v>
          </cell>
          <cell r="E1574" t="str">
            <v>中高配线束支撑板</v>
          </cell>
        </row>
        <row r="1574">
          <cell r="H1574">
            <v>0.5688292288</v>
          </cell>
          <cell r="I1574">
            <v>0.5688292288</v>
          </cell>
        </row>
        <row r="1575">
          <cell r="C1575" t="str">
            <v>SCS0008089</v>
          </cell>
          <cell r="D1575" t="str">
            <v>2024年5月29日新增</v>
          </cell>
          <cell r="E1575" t="str">
            <v>前调高左前联动片</v>
          </cell>
        </row>
        <row r="1575">
          <cell r="H1575">
            <v>0.4044133975</v>
          </cell>
          <cell r="I1575">
            <v>0.4044133975</v>
          </cell>
        </row>
        <row r="1576">
          <cell r="C1576" t="str">
            <v>SCS0008090</v>
          </cell>
          <cell r="D1576" t="str">
            <v>2024年5月29日新增</v>
          </cell>
          <cell r="E1576" t="str">
            <v>前调高右前联动片</v>
          </cell>
        </row>
        <row r="1576">
          <cell r="H1576">
            <v>0.375853400875</v>
          </cell>
          <cell r="I1576">
            <v>0.375853400875</v>
          </cell>
        </row>
        <row r="1577">
          <cell r="C1577" t="str">
            <v>SCS0008088</v>
          </cell>
          <cell r="D1577" t="str">
            <v>2024年5月29日新增</v>
          </cell>
          <cell r="E1577" t="str">
            <v>传动管</v>
          </cell>
        </row>
        <row r="1577">
          <cell r="H1577">
            <v>1.54336</v>
          </cell>
          <cell r="I1577">
            <v>1.54336</v>
          </cell>
        </row>
        <row r="1578">
          <cell r="C1578" t="str">
            <v>SCS0008091</v>
          </cell>
          <cell r="D1578" t="str">
            <v>2024年5月29日新增</v>
          </cell>
          <cell r="E1578" t="str">
            <v>Tilt支架</v>
          </cell>
        </row>
        <row r="1578">
          <cell r="H1578">
            <v>0.7698076288</v>
          </cell>
          <cell r="I1578">
            <v>0.7698076288</v>
          </cell>
        </row>
        <row r="1579">
          <cell r="C1579" t="str">
            <v>SCS0008009</v>
          </cell>
          <cell r="D1579" t="str">
            <v>2024年5月29日新增</v>
          </cell>
          <cell r="E1579" t="str">
            <v>风扇固定板</v>
          </cell>
        </row>
        <row r="1579">
          <cell r="H1579">
            <v>0.5939629989888</v>
          </cell>
          <cell r="I1579">
            <v>0.5939629989888</v>
          </cell>
        </row>
        <row r="1580">
          <cell r="C1580" t="str">
            <v>SCS0008069</v>
          </cell>
          <cell r="D1580" t="str">
            <v>2024年5月29日新增</v>
          </cell>
          <cell r="E1580" t="str">
            <v>主驾前座管架焊接总成</v>
          </cell>
        </row>
        <row r="1580">
          <cell r="H1580">
            <v>8.94918214801856</v>
          </cell>
          <cell r="I1580">
            <v>8.94918214801856</v>
          </cell>
        </row>
        <row r="1581">
          <cell r="C1581" t="str">
            <v>SCS0008154</v>
          </cell>
          <cell r="D1581" t="str">
            <v>2024年5月29日新增</v>
          </cell>
          <cell r="E1581" t="str">
            <v>副驾前座管架焊接总成</v>
          </cell>
        </row>
        <row r="1581">
          <cell r="H1581">
            <v>8.95</v>
          </cell>
          <cell r="I1581">
            <v>8.95</v>
          </cell>
        </row>
        <row r="1582">
          <cell r="C1582" t="str">
            <v>SCS0008349</v>
          </cell>
          <cell r="D1582" t="str">
            <v>2024年5月29日新增</v>
          </cell>
          <cell r="E1582" t="str">
            <v>副驾前座管架焊接总成</v>
          </cell>
        </row>
        <row r="1582">
          <cell r="H1582">
            <v>9.5236743856708</v>
          </cell>
          <cell r="I1582">
            <v>9.5236743856708</v>
          </cell>
        </row>
        <row r="1583">
          <cell r="C1583" t="str">
            <v>SCS0008145</v>
          </cell>
          <cell r="D1583" t="str">
            <v>2024年5月29日新增</v>
          </cell>
          <cell r="E1583" t="str">
            <v>右舵车主驾罩壳固定钢丝焊接总成</v>
          </cell>
        </row>
        <row r="1583">
          <cell r="H1583">
            <v>2.06</v>
          </cell>
          <cell r="I1583">
            <v>2.06</v>
          </cell>
        </row>
        <row r="1584">
          <cell r="C1584" t="str">
            <v>SCS0008203</v>
          </cell>
          <cell r="D1584" t="str">
            <v>2024年5月29日新增</v>
          </cell>
          <cell r="E1584" t="str">
            <v>右舵车副驾罩壳固定钢丝焊接总成</v>
          </cell>
        </row>
        <row r="1584">
          <cell r="H1584">
            <v>2.06</v>
          </cell>
          <cell r="I1584">
            <v>2.06</v>
          </cell>
        </row>
        <row r="1585">
          <cell r="C1585" t="str">
            <v>SCS0003668</v>
          </cell>
          <cell r="D1585" t="str">
            <v>2024年5月29日重新定价</v>
          </cell>
          <cell r="E1585" t="str">
            <v>C40D侧头</v>
          </cell>
        </row>
        <row r="1585">
          <cell r="H1585">
            <v>4.03</v>
          </cell>
          <cell r="I1585">
            <v>3.4594</v>
          </cell>
        </row>
        <row r="1586">
          <cell r="C1586" t="str">
            <v>SCS0003669</v>
          </cell>
          <cell r="D1586" t="str">
            <v>2024年5月29日重新定价</v>
          </cell>
          <cell r="E1586" t="str">
            <v>C40D中头</v>
          </cell>
        </row>
        <row r="1586">
          <cell r="H1586">
            <v>4.03</v>
          </cell>
          <cell r="I1586">
            <v>3.4594</v>
          </cell>
        </row>
        <row r="1587">
          <cell r="C1587" t="str">
            <v>SCS0003670</v>
          </cell>
          <cell r="D1587" t="str">
            <v>2024年5月29日重新定价</v>
          </cell>
          <cell r="E1587" t="str">
            <v>C40D扶手</v>
          </cell>
        </row>
        <row r="1587">
          <cell r="H1587">
            <v>8.44</v>
          </cell>
          <cell r="I1587">
            <v>7.4872</v>
          </cell>
        </row>
        <row r="1588">
          <cell r="C1588" t="str">
            <v>SCS0003433</v>
          </cell>
          <cell r="D1588" t="str">
            <v>2024年5月29日重新定价</v>
          </cell>
          <cell r="E1588" t="str">
            <v>C33DB前头</v>
          </cell>
        </row>
        <row r="1588">
          <cell r="H1588">
            <v>4.37</v>
          </cell>
          <cell r="I1588">
            <v>3.7926</v>
          </cell>
        </row>
        <row r="1589">
          <cell r="C1589" t="str">
            <v>SCS0003539</v>
          </cell>
          <cell r="D1589" t="str">
            <v>2024年5月29日重新定价</v>
          </cell>
          <cell r="E1589" t="str">
            <v>C33DB中头</v>
          </cell>
        </row>
        <row r="1589">
          <cell r="H1589">
            <v>4.2</v>
          </cell>
          <cell r="I1589">
            <v>3.675</v>
          </cell>
        </row>
        <row r="1590">
          <cell r="C1590" t="str">
            <v>SCS0003439</v>
          </cell>
          <cell r="D1590" t="str">
            <v>2024年5月29日重新定价</v>
          </cell>
          <cell r="E1590" t="str">
            <v>C33DB侧头</v>
          </cell>
        </row>
        <row r="1590">
          <cell r="H1590">
            <v>3.67</v>
          </cell>
          <cell r="I1590">
            <v>3.1556</v>
          </cell>
        </row>
        <row r="1591">
          <cell r="C1591" t="str">
            <v>SCS0008040</v>
          </cell>
          <cell r="D1591" t="str">
            <v>2024年5月29日重新定价</v>
          </cell>
          <cell r="E1591" t="str">
            <v>P203-2022前排头枕</v>
          </cell>
        </row>
        <row r="1591">
          <cell r="H1591">
            <v>6.89</v>
          </cell>
          <cell r="I1591">
            <v>5.7722</v>
          </cell>
        </row>
        <row r="1592">
          <cell r="C1592" t="str">
            <v>SCS0007338</v>
          </cell>
          <cell r="D1592" t="str">
            <v>2024年5月29日重新定价</v>
          </cell>
          <cell r="E1592" t="str">
            <v>P202前排头枕</v>
          </cell>
        </row>
        <row r="1592">
          <cell r="H1592">
            <v>7.44</v>
          </cell>
          <cell r="I1592">
            <v>6.8502</v>
          </cell>
        </row>
        <row r="1593">
          <cell r="C1593" t="str">
            <v>SCS0007409</v>
          </cell>
          <cell r="D1593" t="str">
            <v>2024年5月29日重新定价</v>
          </cell>
          <cell r="E1593" t="str">
            <v>P202后排头枕</v>
          </cell>
        </row>
        <row r="1593">
          <cell r="H1593">
            <v>2.48</v>
          </cell>
          <cell r="I1593">
            <v>1.9894</v>
          </cell>
        </row>
        <row r="1594">
          <cell r="C1594" t="str">
            <v>SCS0006382</v>
          </cell>
          <cell r="D1594" t="str">
            <v>2024年5月29日重新定价</v>
          </cell>
          <cell r="E1594" t="str">
            <v>P203扶手</v>
          </cell>
        </row>
        <row r="1594">
          <cell r="H1594">
            <v>10.66</v>
          </cell>
          <cell r="I1594">
            <v>9.6628</v>
          </cell>
        </row>
        <row r="1595">
          <cell r="C1595" t="str">
            <v>SCS0006379</v>
          </cell>
          <cell r="D1595" t="str">
            <v>2024年5月29日重新定价</v>
          </cell>
          <cell r="E1595" t="str">
            <v>P203前头</v>
          </cell>
        </row>
        <row r="1595">
          <cell r="H1595">
            <v>7.69</v>
          </cell>
          <cell r="I1595">
            <v>7.0462</v>
          </cell>
        </row>
        <row r="1596">
          <cell r="C1596" t="str">
            <v>SCS0006386</v>
          </cell>
          <cell r="D1596" t="str">
            <v>2024年5月29日重新定价</v>
          </cell>
          <cell r="E1596" t="str">
            <v>P203中头</v>
          </cell>
        </row>
        <row r="1596">
          <cell r="H1596">
            <v>3.8</v>
          </cell>
          <cell r="I1596">
            <v>3.234</v>
          </cell>
        </row>
        <row r="1597">
          <cell r="C1597" t="str">
            <v>SCS0006384</v>
          </cell>
          <cell r="D1597" t="str">
            <v>2024年5月29日重新定价</v>
          </cell>
          <cell r="E1597" t="str">
            <v>P203侧头</v>
          </cell>
        </row>
        <row r="1597">
          <cell r="H1597">
            <v>4.8</v>
          </cell>
          <cell r="I1597">
            <v>4.214</v>
          </cell>
        </row>
        <row r="1598">
          <cell r="C1598" t="str">
            <v>SCS0003604</v>
          </cell>
          <cell r="D1598" t="str">
            <v>2024年5月29日重新定价</v>
          </cell>
          <cell r="E1598" t="str">
            <v>C32B前头</v>
          </cell>
        </row>
        <row r="1598">
          <cell r="H1598">
            <v>7.55</v>
          </cell>
          <cell r="I1598">
            <v>6.909</v>
          </cell>
        </row>
        <row r="1599">
          <cell r="C1599" t="str">
            <v>SCS0003612</v>
          </cell>
          <cell r="D1599" t="str">
            <v>2024年5月29日重新定价</v>
          </cell>
          <cell r="E1599" t="str">
            <v>C32B中头</v>
          </cell>
        </row>
        <row r="1599">
          <cell r="H1599">
            <v>4.66</v>
          </cell>
          <cell r="I1599">
            <v>4.0768</v>
          </cell>
        </row>
        <row r="1600">
          <cell r="C1600" t="str">
            <v>SCS0003614</v>
          </cell>
          <cell r="D1600" t="str">
            <v>2024年5月29日重新定价</v>
          </cell>
          <cell r="E1600" t="str">
            <v>C32B侧头</v>
          </cell>
        </row>
        <row r="1600">
          <cell r="H1600">
            <v>4.66</v>
          </cell>
          <cell r="I1600">
            <v>4.0768</v>
          </cell>
        </row>
        <row r="1601">
          <cell r="C1601" t="str">
            <v>SCS0003472</v>
          </cell>
          <cell r="D1601" t="str">
            <v>2024年5月29日重新定价</v>
          </cell>
          <cell r="E1601" t="str">
            <v>中联前头</v>
          </cell>
        </row>
        <row r="1601">
          <cell r="H1601">
            <v>5.98</v>
          </cell>
          <cell r="I1601">
            <v>5.3704</v>
          </cell>
        </row>
        <row r="1602">
          <cell r="C1602" t="str">
            <v>SCS0003490</v>
          </cell>
          <cell r="D1602" t="str">
            <v>2024年5月29日重新定价</v>
          </cell>
          <cell r="E1602" t="str">
            <v>中联侧头</v>
          </cell>
        </row>
        <row r="1602">
          <cell r="H1602">
            <v>3.8</v>
          </cell>
          <cell r="I1602">
            <v>3.234</v>
          </cell>
        </row>
        <row r="1603">
          <cell r="C1603" t="str">
            <v>SCS0007562</v>
          </cell>
          <cell r="D1603" t="str">
            <v>2024年5月29日重新定价</v>
          </cell>
          <cell r="E1603" t="str">
            <v>金琥头枕</v>
          </cell>
        </row>
        <row r="1603">
          <cell r="H1603">
            <v>6.23</v>
          </cell>
          <cell r="I1603">
            <v>5.6644</v>
          </cell>
        </row>
        <row r="1604">
          <cell r="C1604" t="str">
            <v>SCS0011744</v>
          </cell>
          <cell r="D1604" t="str">
            <v>2024年5月29日重新定价</v>
          </cell>
          <cell r="E1604" t="str">
            <v>C40D-F01侧头</v>
          </cell>
        </row>
        <row r="1604">
          <cell r="H1604">
            <v>4.83</v>
          </cell>
          <cell r="I1604">
            <v>4.2924</v>
          </cell>
        </row>
        <row r="1605">
          <cell r="C1605" t="str">
            <v>SCS0011748</v>
          </cell>
          <cell r="D1605" t="str">
            <v>2024年5月29日重新定价</v>
          </cell>
          <cell r="E1605" t="str">
            <v>C40D-F01中头</v>
          </cell>
        </row>
        <row r="1605">
          <cell r="H1605">
            <v>3.85</v>
          </cell>
          <cell r="I1605">
            <v>3.332</v>
          </cell>
        </row>
        <row r="1606">
          <cell r="C1606" t="str">
            <v>SLT0010949</v>
          </cell>
          <cell r="D1606" t="str">
            <v>2024年5月29日新增</v>
          </cell>
          <cell r="E1606" t="str">
            <v>座垫骨架电泳总成</v>
          </cell>
        </row>
        <row r="1606">
          <cell r="I1606">
            <v>13.09</v>
          </cell>
        </row>
        <row r="1607">
          <cell r="C1607" t="str">
            <v>SLT0011223</v>
          </cell>
          <cell r="D1607" t="str">
            <v>2024年5月29日新增</v>
          </cell>
          <cell r="E1607" t="str">
            <v>座垫支撑焊接电泳总成2060</v>
          </cell>
        </row>
        <row r="1607">
          <cell r="I1607">
            <v>14.12</v>
          </cell>
        </row>
        <row r="1608">
          <cell r="C1608" t="str">
            <v>SLT0011225</v>
          </cell>
          <cell r="D1608" t="str">
            <v>2024年5月29日新增</v>
          </cell>
          <cell r="E1608" t="str">
            <v>座垫支撑焊接电泳总成1880</v>
          </cell>
        </row>
        <row r="1608">
          <cell r="I1608">
            <v>13.98</v>
          </cell>
        </row>
        <row r="1609">
          <cell r="C1609" t="str">
            <v>SLT0011290</v>
          </cell>
          <cell r="D1609" t="str">
            <v>2024年5月29日新增</v>
          </cell>
          <cell r="E1609" t="str">
            <v>座垫骨架焊接总成</v>
          </cell>
        </row>
        <row r="1609">
          <cell r="I1609">
            <v>13.44</v>
          </cell>
        </row>
        <row r="1610">
          <cell r="C1610" t="str">
            <v>SCS0008152</v>
          </cell>
        </row>
        <row r="1610">
          <cell r="E1610" t="str">
            <v>右舵齿板</v>
          </cell>
        </row>
        <row r="1610">
          <cell r="I1610">
            <v>7.15</v>
          </cell>
        </row>
        <row r="1611">
          <cell r="C1611" t="str">
            <v>SCS0008153</v>
          </cell>
        </row>
        <row r="1611">
          <cell r="E1611" t="str">
            <v>六向左侧边板分总成</v>
          </cell>
        </row>
        <row r="1611">
          <cell r="I1611">
            <v>11.3878</v>
          </cell>
        </row>
        <row r="1612">
          <cell r="C1612" t="str">
            <v>SCS0008157</v>
          </cell>
        </row>
        <row r="1612">
          <cell r="E1612" t="str">
            <v>六向右侧边板分总成</v>
          </cell>
        </row>
        <row r="1612">
          <cell r="I1612">
            <v>11.9213</v>
          </cell>
        </row>
        <row r="1613">
          <cell r="C1613" t="str">
            <v>SCS0008168</v>
          </cell>
        </row>
        <row r="1613">
          <cell r="E1613" t="str">
            <v>右舵滑轨连接板左件焊接总成</v>
          </cell>
        </row>
        <row r="1613">
          <cell r="I1613">
            <v>5.568188</v>
          </cell>
        </row>
        <row r="1614">
          <cell r="C1614" t="str">
            <v>SCS0008169</v>
          </cell>
        </row>
        <row r="1614">
          <cell r="E1614" t="str">
            <v>右舵滑轨连接板右件焊接总成</v>
          </cell>
        </row>
        <row r="1614">
          <cell r="I1614">
            <v>8.269153</v>
          </cell>
        </row>
        <row r="1615">
          <cell r="C1615" t="str">
            <v>SCS0008170</v>
          </cell>
        </row>
        <row r="1615">
          <cell r="E1615" t="str">
            <v>右舵主驾安全带加强板焊接总成</v>
          </cell>
        </row>
        <row r="1615">
          <cell r="I1615">
            <v>2.134194</v>
          </cell>
        </row>
        <row r="1616">
          <cell r="C1616" t="str">
            <v>SCS0008146</v>
          </cell>
        </row>
        <row r="1616">
          <cell r="E1616" t="str">
            <v>手动升降棘轮支架总成右</v>
          </cell>
        </row>
        <row r="1616">
          <cell r="I1616">
            <v>3.1525</v>
          </cell>
        </row>
        <row r="1617">
          <cell r="C1617" t="str">
            <v>SCS0008147</v>
          </cell>
        </row>
        <row r="1617">
          <cell r="E1617" t="str">
            <v>电动升降棘轮支架总成右</v>
          </cell>
        </row>
        <row r="1617">
          <cell r="I1617">
            <v>3.1350788</v>
          </cell>
        </row>
        <row r="1618">
          <cell r="C1618" t="str">
            <v>SCS0008139</v>
          </cell>
        </row>
        <row r="1618">
          <cell r="E1618" t="str">
            <v>主驾罩壳固定钢丝焊接总成</v>
          </cell>
        </row>
        <row r="1618">
          <cell r="I1618">
            <v>2.6093</v>
          </cell>
        </row>
        <row r="1619">
          <cell r="C1619" t="str">
            <v>SCS0008202</v>
          </cell>
        </row>
        <row r="1619">
          <cell r="E1619" t="str">
            <v>副驾罩壳固定钢丝焊接总成</v>
          </cell>
        </row>
        <row r="1619">
          <cell r="I1619">
            <v>2.613665</v>
          </cell>
        </row>
        <row r="1620">
          <cell r="C1620" t="str">
            <v>SCS0008186</v>
          </cell>
        </row>
        <row r="1620">
          <cell r="E1620" t="str">
            <v>副驾安全带固定板</v>
          </cell>
        </row>
        <row r="1620">
          <cell r="I1620">
            <v>1.9824763</v>
          </cell>
        </row>
        <row r="1621">
          <cell r="C1621" t="str">
            <v>BFA0000047</v>
          </cell>
        </row>
        <row r="1621">
          <cell r="E1621" t="str">
            <v>调角器手柄限位销</v>
          </cell>
        </row>
        <row r="1621">
          <cell r="I1621">
            <v>0.15</v>
          </cell>
        </row>
        <row r="1622">
          <cell r="C1622" t="str">
            <v>SLT0011114</v>
          </cell>
        </row>
        <row r="1622">
          <cell r="E1622" t="str">
            <v>扭簧</v>
          </cell>
        </row>
        <row r="1622">
          <cell r="I1622">
            <v>0.25</v>
          </cell>
        </row>
        <row r="1623">
          <cell r="C1623" t="str">
            <v>SCS0008382</v>
          </cell>
        </row>
        <row r="1623">
          <cell r="E1623" t="str">
            <v>靠背右上侧打钉钢丝</v>
          </cell>
        </row>
        <row r="1623">
          <cell r="I1623">
            <v>0.6762</v>
          </cell>
        </row>
        <row r="1624">
          <cell r="C1624" t="str">
            <v>SCS0008383</v>
          </cell>
        </row>
        <row r="1624">
          <cell r="E1624" t="str">
            <v>靠背左上侧打钉钢丝</v>
          </cell>
        </row>
        <row r="1624">
          <cell r="I1624">
            <v>0.4606</v>
          </cell>
        </row>
        <row r="1625">
          <cell r="C1625" t="str">
            <v>SLT0011320</v>
          </cell>
        </row>
        <row r="1625">
          <cell r="E1625" t="str">
            <v>正背调角器左（基础）</v>
          </cell>
        </row>
        <row r="1625">
          <cell r="I1625">
            <v>56.72</v>
          </cell>
        </row>
        <row r="1626">
          <cell r="C1626" t="str">
            <v>SLT0010878</v>
          </cell>
        </row>
        <row r="1626">
          <cell r="E1626" t="str">
            <v>正背调角器右（基础）</v>
          </cell>
        </row>
        <row r="1626">
          <cell r="I1626">
            <v>30.14</v>
          </cell>
        </row>
        <row r="1627">
          <cell r="C1627" t="str">
            <v>SLT0011250</v>
          </cell>
        </row>
        <row r="1627">
          <cell r="E1627" t="str">
            <v>正背调角器左（减震）</v>
          </cell>
        </row>
        <row r="1627">
          <cell r="I1627">
            <v>64.35</v>
          </cell>
        </row>
        <row r="1628">
          <cell r="C1628" t="str">
            <v>SLT0011253</v>
          </cell>
        </row>
        <row r="1628">
          <cell r="E1628" t="str">
            <v>正背调角器右（减震）</v>
          </cell>
        </row>
        <row r="1628">
          <cell r="I1628">
            <v>29.48</v>
          </cell>
        </row>
        <row r="1629">
          <cell r="C1629" t="str">
            <v>SLT0011854</v>
          </cell>
        </row>
        <row r="1629">
          <cell r="E1629" t="str">
            <v>扶手支架电泳总成</v>
          </cell>
        </row>
        <row r="1629">
          <cell r="I1629">
            <v>2.45</v>
          </cell>
        </row>
        <row r="1630">
          <cell r="C1630" t="str">
            <v>SLT0010913</v>
          </cell>
        </row>
        <row r="1630">
          <cell r="E1630" t="str">
            <v>主驾靠背弯管</v>
          </cell>
        </row>
        <row r="1630">
          <cell r="I1630">
            <v>16</v>
          </cell>
        </row>
        <row r="1631">
          <cell r="C1631" t="str">
            <v>SLT0011003</v>
          </cell>
        </row>
        <row r="1631">
          <cell r="E1631" t="str">
            <v>背板支撑板A</v>
          </cell>
        </row>
        <row r="1631">
          <cell r="I1631">
            <v>1.89</v>
          </cell>
        </row>
        <row r="1632">
          <cell r="C1632" t="str">
            <v>SLT0011004</v>
          </cell>
        </row>
        <row r="1632">
          <cell r="E1632" t="str">
            <v>背板支撑板B</v>
          </cell>
        </row>
        <row r="1632">
          <cell r="I1632">
            <v>1.24</v>
          </cell>
        </row>
        <row r="1633">
          <cell r="C1633" t="str">
            <v>SLT0011005</v>
          </cell>
        </row>
        <row r="1633">
          <cell r="E1633" t="str">
            <v>背板支撑板C</v>
          </cell>
        </row>
        <row r="1633">
          <cell r="I1633">
            <v>1.11</v>
          </cell>
        </row>
        <row r="1634">
          <cell r="C1634" t="str">
            <v>SLT0011006</v>
          </cell>
        </row>
        <row r="1634">
          <cell r="E1634" t="str">
            <v>背板支撑板D</v>
          </cell>
        </row>
        <row r="1634">
          <cell r="I1634">
            <v>1.11</v>
          </cell>
        </row>
        <row r="1635">
          <cell r="C1635" t="str">
            <v>SLT0011032</v>
          </cell>
        </row>
        <row r="1635">
          <cell r="E1635" t="str">
            <v>副背调角器总成</v>
          </cell>
        </row>
        <row r="1635">
          <cell r="I1635">
            <v>36.58</v>
          </cell>
        </row>
        <row r="1636">
          <cell r="C1636" t="str">
            <v>SLT0002887</v>
          </cell>
        </row>
        <row r="1636">
          <cell r="E1636" t="str">
            <v>靠背管小背下横管焊接总成</v>
          </cell>
        </row>
        <row r="1636">
          <cell r="I1636">
            <v>16.44</v>
          </cell>
        </row>
        <row r="1637">
          <cell r="C1637" t="str">
            <v>SLT0011042</v>
          </cell>
        </row>
        <row r="1637">
          <cell r="E1637" t="str">
            <v>副驾背板支撑钣金A</v>
          </cell>
        </row>
        <row r="1637">
          <cell r="I1637">
            <v>2.08</v>
          </cell>
        </row>
        <row r="1638">
          <cell r="C1638" t="str">
            <v>SLT0011048</v>
          </cell>
        </row>
        <row r="1638">
          <cell r="E1638" t="str">
            <v>副驾背板支撑钣金B</v>
          </cell>
        </row>
        <row r="1638">
          <cell r="I1638">
            <v>1.32</v>
          </cell>
        </row>
        <row r="1639">
          <cell r="C1639" t="str">
            <v>SLT0011082</v>
          </cell>
        </row>
        <row r="1639">
          <cell r="E1639" t="str">
            <v>2060小背弯管</v>
          </cell>
        </row>
        <row r="1639">
          <cell r="I1639">
            <v>9.12</v>
          </cell>
        </row>
        <row r="1640">
          <cell r="C1640" t="str">
            <v>SLT0011092</v>
          </cell>
        </row>
        <row r="1640">
          <cell r="E1640" t="str">
            <v>2060小背下横管</v>
          </cell>
        </row>
        <row r="1640">
          <cell r="I1640">
            <v>2.92</v>
          </cell>
        </row>
        <row r="1641">
          <cell r="C1641" t="str">
            <v>SLT0011105</v>
          </cell>
        </row>
        <row r="1641">
          <cell r="E1641" t="str">
            <v>小背背板支撑板B</v>
          </cell>
        </row>
        <row r="1641">
          <cell r="I1641">
            <v>1.63935383575758</v>
          </cell>
        </row>
        <row r="1642">
          <cell r="C1642" t="str">
            <v>SLT0011086</v>
          </cell>
        </row>
        <row r="1642">
          <cell r="E1642" t="str">
            <v>小背调角器</v>
          </cell>
        </row>
        <row r="1642">
          <cell r="I1642">
            <v>29.93</v>
          </cell>
        </row>
        <row r="1643">
          <cell r="C1643" t="str">
            <v>SLT0011853</v>
          </cell>
        </row>
        <row r="1643">
          <cell r="E1643" t="str">
            <v>小背旋转轴固定板电泳总成</v>
          </cell>
        </row>
        <row r="1643">
          <cell r="I1643">
            <v>6.83</v>
          </cell>
        </row>
        <row r="1644">
          <cell r="C1644" t="str">
            <v>SLT0011167</v>
          </cell>
        </row>
        <row r="1644">
          <cell r="E1644" t="str">
            <v>1880小背弯管</v>
          </cell>
        </row>
        <row r="1644">
          <cell r="I1644">
            <v>8.43</v>
          </cell>
        </row>
        <row r="1645">
          <cell r="C1645" t="str">
            <v>SLT0011185</v>
          </cell>
        </row>
        <row r="1645">
          <cell r="E1645" t="str">
            <v>1880小背下横管</v>
          </cell>
        </row>
        <row r="1645">
          <cell r="I1645">
            <v>2.19</v>
          </cell>
        </row>
        <row r="1646">
          <cell r="C1646" t="str">
            <v>SLT0011045</v>
          </cell>
        </row>
        <row r="1646">
          <cell r="E1646" t="str">
            <v>副驾背板支撑钣金总成C</v>
          </cell>
        </row>
        <row r="1646">
          <cell r="I1646">
            <v>1.38</v>
          </cell>
        </row>
        <row r="1647">
          <cell r="C1647" t="str">
            <v>SLT0011109</v>
          </cell>
        </row>
        <row r="1647">
          <cell r="E1647" t="str">
            <v>小背背板支撑板D</v>
          </cell>
        </row>
        <row r="1647">
          <cell r="I1647">
            <v>1.72</v>
          </cell>
        </row>
        <row r="1648">
          <cell r="C1648" t="str">
            <v>SLT0011085</v>
          </cell>
        </row>
        <row r="1648">
          <cell r="E1648" t="str">
            <v>小背解锁扣手固定座</v>
          </cell>
        </row>
        <row r="1648">
          <cell r="I1648">
            <v>3.67</v>
          </cell>
        </row>
        <row r="1649">
          <cell r="C1649" t="str">
            <v>SCS0012202</v>
          </cell>
        </row>
        <row r="1649">
          <cell r="E1649" t="str">
            <v>驾驶员座椅坐垫护面总成</v>
          </cell>
        </row>
        <row r="1649">
          <cell r="I1649">
            <v>28.2464</v>
          </cell>
        </row>
        <row r="1650">
          <cell r="C1650" t="str">
            <v>SCS0012201</v>
          </cell>
        </row>
        <row r="1650">
          <cell r="E1650" t="str">
            <v>驾驶员座椅靠背护面总成</v>
          </cell>
        </row>
        <row r="1650">
          <cell r="I1650">
            <v>33.5547</v>
          </cell>
        </row>
        <row r="1651">
          <cell r="C1651" t="str">
            <v>SCS0012205</v>
          </cell>
        </row>
        <row r="1651">
          <cell r="E1651" t="str">
            <v>副驾驶员座椅坐垫护面总成</v>
          </cell>
        </row>
        <row r="1651">
          <cell r="I1651">
            <v>26.2003</v>
          </cell>
        </row>
        <row r="1652">
          <cell r="C1652" t="str">
            <v>SCS0012204</v>
          </cell>
        </row>
        <row r="1652">
          <cell r="E1652" t="str">
            <v>副驾驶员座椅靠背护面总成</v>
          </cell>
        </row>
        <row r="1652">
          <cell r="I1652">
            <v>28.9449</v>
          </cell>
        </row>
        <row r="1653">
          <cell r="C1653" t="str">
            <v>SCS0012203</v>
          </cell>
        </row>
        <row r="1653">
          <cell r="E1653" t="str">
            <v>左头枕护面总成</v>
          </cell>
        </row>
        <row r="1653">
          <cell r="I1653">
            <v>7.2545</v>
          </cell>
        </row>
        <row r="1655">
          <cell r="C1655" t="str">
            <v>SLT0010923</v>
          </cell>
        </row>
        <row r="1655">
          <cell r="E1655" t="str">
            <v>M4二级解锁拉带</v>
          </cell>
        </row>
        <row r="1655">
          <cell r="H1655">
            <v>1.325</v>
          </cell>
          <cell r="I1655">
            <v>1.325</v>
          </cell>
        </row>
        <row r="1656">
          <cell r="C1656" t="str">
            <v>SLT0001683</v>
          </cell>
        </row>
        <row r="1656">
          <cell r="E1656" t="str">
            <v>金琥拉带</v>
          </cell>
        </row>
        <row r="1656">
          <cell r="H1656">
            <v>1.36</v>
          </cell>
          <cell r="I1656">
            <v>1.36</v>
          </cell>
        </row>
        <row r="1657">
          <cell r="C1657" t="str">
            <v>SLT0012023</v>
          </cell>
          <cell r="D1657" t="str">
            <v>两联腰托
开关总成</v>
          </cell>
          <cell r="E1657" t="str">
            <v>两联腰托开关总成</v>
          </cell>
        </row>
        <row r="1657">
          <cell r="I1657">
            <v>36.28</v>
          </cell>
        </row>
        <row r="1658">
          <cell r="C1658" t="str">
            <v>SCS0003193</v>
          </cell>
        </row>
        <row r="1658">
          <cell r="E1658" t="str">
            <v>扶手限位块</v>
          </cell>
          <cell r="F1658" t="str">
            <v>按封样</v>
          </cell>
          <cell r="G1658" t="str">
            <v>个</v>
          </cell>
          <cell r="H1658">
            <v>0.23</v>
          </cell>
          <cell r="I1658">
            <v>0.23</v>
          </cell>
        </row>
        <row r="1659">
          <cell r="C1659" t="str">
            <v>SLT0011989</v>
          </cell>
        </row>
        <row r="1659">
          <cell r="E1659" t="str">
            <v>扶手总成（含堵盖）</v>
          </cell>
          <cell r="F1659" t="str">
            <v>按封样</v>
          </cell>
          <cell r="G1659" t="str">
            <v>个</v>
          </cell>
        </row>
        <row r="1659">
          <cell r="I1659">
            <v>30</v>
          </cell>
        </row>
        <row r="1660">
          <cell r="C1660" t="str">
            <v>SCS0008404</v>
          </cell>
        </row>
        <row r="1660">
          <cell r="E1660" t="str">
            <v>主驾左侧大罩壳（加嵌件）</v>
          </cell>
          <cell r="F1660" t="str">
            <v>按封样</v>
          </cell>
          <cell r="G1660" t="str">
            <v>个</v>
          </cell>
        </row>
        <row r="1660">
          <cell r="I1660">
            <v>3.9</v>
          </cell>
        </row>
        <row r="1661">
          <cell r="C1661" t="str">
            <v>SCS0008405</v>
          </cell>
        </row>
        <row r="1661">
          <cell r="E1661" t="str">
            <v>副驾右侧大罩壳（加嵌件）</v>
          </cell>
          <cell r="F1661" t="str">
            <v>按封样</v>
          </cell>
          <cell r="G1661" t="str">
            <v>个</v>
          </cell>
        </row>
        <row r="1661">
          <cell r="I1661">
            <v>3.9</v>
          </cell>
        </row>
        <row r="1662">
          <cell r="C1662" t="str">
            <v>SCS0008155</v>
          </cell>
        </row>
        <row r="1662">
          <cell r="E1662" t="str">
            <v>副驾电动右侧滑轨总成</v>
          </cell>
          <cell r="F1662" t="str">
            <v>按封样</v>
          </cell>
          <cell r="G1662" t="str">
            <v>只</v>
          </cell>
        </row>
        <row r="1662">
          <cell r="I1662">
            <v>63.8</v>
          </cell>
        </row>
        <row r="1663">
          <cell r="C1663" t="str">
            <v>SCS0008156</v>
          </cell>
        </row>
        <row r="1663">
          <cell r="E1663" t="str">
            <v>副驾电动左侧滑轨总成</v>
          </cell>
          <cell r="F1663" t="str">
            <v>按封样</v>
          </cell>
          <cell r="G1663" t="str">
            <v>只</v>
          </cell>
        </row>
        <row r="1663">
          <cell r="I1663">
            <v>63.8</v>
          </cell>
        </row>
        <row r="1664">
          <cell r="C1664" t="str">
            <v>SCS0008191</v>
          </cell>
        </row>
        <row r="1664">
          <cell r="E1664" t="str">
            <v>主驾电动4向带腰托座椅线束总成</v>
          </cell>
        </row>
        <row r="1664">
          <cell r="I1664">
            <v>28.5</v>
          </cell>
        </row>
        <row r="1665">
          <cell r="C1665" t="str">
            <v>SLT0010955</v>
          </cell>
        </row>
        <row r="1665">
          <cell r="E1665" t="str">
            <v>驾驶员座垫前固定支架</v>
          </cell>
        </row>
        <row r="1665">
          <cell r="I1665">
            <v>0.5003</v>
          </cell>
        </row>
        <row r="1666">
          <cell r="C1666" t="str">
            <v>SLT0010956</v>
          </cell>
        </row>
        <row r="1666">
          <cell r="E1666" t="str">
            <v>驾驶员座垫固定支架RH</v>
          </cell>
        </row>
        <row r="1666">
          <cell r="I1666">
            <v>0.6937</v>
          </cell>
        </row>
        <row r="1667">
          <cell r="C1667" t="str">
            <v>SLT0010959</v>
          </cell>
        </row>
        <row r="1667">
          <cell r="E1667" t="str">
            <v>护盖挂接片</v>
          </cell>
        </row>
        <row r="1667">
          <cell r="I1667">
            <v>0.331</v>
          </cell>
        </row>
        <row r="1668">
          <cell r="C1668" t="str">
            <v>SLT0010905</v>
          </cell>
        </row>
        <row r="1668">
          <cell r="E1668" t="str">
            <v>二级调节上连接板点焊小总成</v>
          </cell>
        </row>
        <row r="1668">
          <cell r="I1668">
            <v>3.4345</v>
          </cell>
        </row>
        <row r="1669">
          <cell r="C1669" t="str">
            <v>SLT0011664</v>
          </cell>
        </row>
        <row r="1669">
          <cell r="E1669" t="str">
            <v>靠背调角器侧板联动钣金</v>
          </cell>
        </row>
        <row r="1669">
          <cell r="I1669">
            <v>2</v>
          </cell>
        </row>
        <row r="1670">
          <cell r="C1670" t="str">
            <v>SCS0008435</v>
          </cell>
        </row>
        <row r="1670">
          <cell r="E1670" t="str">
            <v>主驾驶左侧滑轨总成</v>
          </cell>
          <cell r="F1670" t="str">
            <v>按要求</v>
          </cell>
          <cell r="G1670" t="str">
            <v>件</v>
          </cell>
          <cell r="H1670">
            <v>35.6875</v>
          </cell>
          <cell r="I1670">
            <v>35.6875</v>
          </cell>
        </row>
        <row r="1671">
          <cell r="C1671" t="str">
            <v>SLT0011997</v>
          </cell>
        </row>
        <row r="1671">
          <cell r="E1671" t="str">
            <v>主驾背板总成</v>
          </cell>
          <cell r="F1671" t="str">
            <v>按要求</v>
          </cell>
          <cell r="G1671" t="str">
            <v>件</v>
          </cell>
        </row>
        <row r="1671">
          <cell r="I1671">
            <v>5.93</v>
          </cell>
        </row>
        <row r="1672">
          <cell r="C1672" t="str">
            <v>SLT0011992</v>
          </cell>
        </row>
        <row r="1672">
          <cell r="E1672" t="str">
            <v>副驾靠背背板总成</v>
          </cell>
          <cell r="F1672" t="str">
            <v>按要求</v>
          </cell>
          <cell r="G1672" t="str">
            <v>件</v>
          </cell>
        </row>
        <row r="1672">
          <cell r="I1672">
            <v>6.64</v>
          </cell>
        </row>
        <row r="1673">
          <cell r="C1673" t="str">
            <v>SLT0011197</v>
          </cell>
        </row>
        <row r="1673">
          <cell r="E1673" t="str">
            <v>翻转背板本体2060</v>
          </cell>
          <cell r="F1673" t="str">
            <v>按要求</v>
          </cell>
          <cell r="G1673" t="str">
            <v>件</v>
          </cell>
        </row>
        <row r="1673">
          <cell r="I1673">
            <v>4.6</v>
          </cell>
        </row>
        <row r="1674">
          <cell r="C1674" t="str">
            <v>SLT0011998</v>
          </cell>
        </row>
        <row r="1674">
          <cell r="E1674" t="str">
            <v>小背固定背板总成2060</v>
          </cell>
          <cell r="F1674" t="str">
            <v>按要求</v>
          </cell>
          <cell r="G1674" t="str">
            <v>件</v>
          </cell>
        </row>
        <row r="1674">
          <cell r="I1674">
            <v>5.22</v>
          </cell>
        </row>
        <row r="1675">
          <cell r="C1675" t="str">
            <v>SLT0011177</v>
          </cell>
        </row>
        <row r="1675">
          <cell r="E1675" t="str">
            <v>翻转背板本体1880</v>
          </cell>
          <cell r="F1675" t="str">
            <v>按要求</v>
          </cell>
          <cell r="G1675" t="str">
            <v>件</v>
          </cell>
        </row>
        <row r="1675">
          <cell r="I1675">
            <v>4.25</v>
          </cell>
        </row>
        <row r="1676">
          <cell r="C1676" t="str">
            <v>SLT0011991</v>
          </cell>
        </row>
        <row r="1676">
          <cell r="E1676" t="str">
            <v>小背固定背板总成1880</v>
          </cell>
          <cell r="F1676" t="str">
            <v>按要求</v>
          </cell>
          <cell r="G1676" t="str">
            <v>件</v>
          </cell>
        </row>
        <row r="1676">
          <cell r="I1676">
            <v>4.69</v>
          </cell>
        </row>
        <row r="1677">
          <cell r="C1677" t="str">
            <v>SBS0010845</v>
          </cell>
          <cell r="D1677" t="str">
            <v>UNEA-7005311</v>
          </cell>
          <cell r="E1677" t="str">
            <v>左后靠背发泡撑形板4</v>
          </cell>
          <cell r="F1677" t="str">
            <v>按要求</v>
          </cell>
          <cell r="G1677" t="str">
            <v>件</v>
          </cell>
        </row>
        <row r="1677">
          <cell r="I1677">
            <v>0.43</v>
          </cell>
        </row>
        <row r="1678">
          <cell r="C1678" t="str">
            <v>SBS0010850</v>
          </cell>
          <cell r="D1678" t="str">
            <v>UNEA-7005313</v>
          </cell>
          <cell r="E1678" t="str">
            <v>右后靠背发泡撑形板2</v>
          </cell>
          <cell r="F1678" t="str">
            <v>按要求</v>
          </cell>
          <cell r="G1678" t="str">
            <v>件</v>
          </cell>
        </row>
        <row r="1678">
          <cell r="I1678">
            <v>0.43</v>
          </cell>
        </row>
        <row r="1679">
          <cell r="C1679" t="str">
            <v>SBS0010842</v>
          </cell>
          <cell r="D1679" t="str">
            <v>UNEA-7005125</v>
          </cell>
          <cell r="E1679" t="str">
            <v>左后靠背发泡撑形板1</v>
          </cell>
          <cell r="F1679" t="str">
            <v>按要求</v>
          </cell>
          <cell r="G1679" t="str">
            <v>件</v>
          </cell>
        </row>
        <row r="1679">
          <cell r="I1679">
            <v>0.47</v>
          </cell>
        </row>
        <row r="1680">
          <cell r="C1680" t="str">
            <v>SBS0010843</v>
          </cell>
          <cell r="D1680" t="str">
            <v>UNEA-7005126</v>
          </cell>
          <cell r="E1680" t="str">
            <v>左后靠背发泡撑形板2</v>
          </cell>
          <cell r="F1680" t="str">
            <v>按要求</v>
          </cell>
          <cell r="G1680" t="str">
            <v>件</v>
          </cell>
        </row>
        <row r="1680">
          <cell r="I1680">
            <v>0.33</v>
          </cell>
        </row>
        <row r="1681">
          <cell r="C1681" t="str">
            <v>SBS0010844</v>
          </cell>
          <cell r="D1681" t="str">
            <v>UNEA-7005226</v>
          </cell>
          <cell r="E1681" t="str">
            <v>左后靠背发泡撑形板3</v>
          </cell>
          <cell r="F1681" t="str">
            <v>按要求</v>
          </cell>
          <cell r="G1681" t="str">
            <v>件</v>
          </cell>
        </row>
        <row r="1681">
          <cell r="I1681">
            <v>1.67</v>
          </cell>
        </row>
        <row r="1682">
          <cell r="C1682" t="str">
            <v>SBS0010849</v>
          </cell>
          <cell r="D1682" t="str">
            <v>UNEA-7005132</v>
          </cell>
          <cell r="E1682" t="str">
            <v>右后靠背发泡撑形板1</v>
          </cell>
          <cell r="F1682" t="str">
            <v>按要求</v>
          </cell>
          <cell r="G1682" t="str">
            <v>件</v>
          </cell>
        </row>
        <row r="1682">
          <cell r="I1682">
            <v>1.67</v>
          </cell>
        </row>
        <row r="1683">
          <cell r="C1683" t="str">
            <v>SBS0010804</v>
          </cell>
          <cell r="D1683" t="str">
            <v>UNEA-6805114</v>
          </cell>
          <cell r="E1683" t="str">
            <v>靠背面套固定钢丝1</v>
          </cell>
          <cell r="F1683" t="str">
            <v>按要求</v>
          </cell>
          <cell r="G1683" t="str">
            <v>件</v>
          </cell>
        </row>
        <row r="1683">
          <cell r="I1683">
            <v>0.142</v>
          </cell>
        </row>
        <row r="1684">
          <cell r="C1684" t="str">
            <v>SBS0010805</v>
          </cell>
          <cell r="D1684" t="str">
            <v>UNEA-6805115</v>
          </cell>
          <cell r="E1684" t="str">
            <v>靠背面套固定钢丝2</v>
          </cell>
          <cell r="F1684" t="str">
            <v>按要求</v>
          </cell>
          <cell r="G1684" t="str">
            <v>件</v>
          </cell>
        </row>
        <row r="1684">
          <cell r="I1684">
            <v>0.142</v>
          </cell>
        </row>
        <row r="1685">
          <cell r="C1685" t="str">
            <v>SBS0010806</v>
          </cell>
          <cell r="D1685" t="str">
            <v>TA-6806111K</v>
          </cell>
          <cell r="E1685" t="str">
            <v>座椅面套固定钢丝</v>
          </cell>
          <cell r="F1685" t="str">
            <v>按要求</v>
          </cell>
          <cell r="G1685" t="str">
            <v>件</v>
          </cell>
        </row>
        <row r="1685">
          <cell r="I1685">
            <v>0.076</v>
          </cell>
        </row>
        <row r="1686">
          <cell r="C1686" t="str">
            <v>SBS0010827</v>
          </cell>
          <cell r="D1686" t="str">
            <v>TA-6806111DC</v>
          </cell>
          <cell r="E1686" t="str">
            <v>座椅面套固定钢丝</v>
          </cell>
          <cell r="F1686" t="str">
            <v>按要求</v>
          </cell>
          <cell r="G1686" t="str">
            <v>件</v>
          </cell>
        </row>
        <row r="1686">
          <cell r="I1686">
            <v>0.116</v>
          </cell>
        </row>
        <row r="1687">
          <cell r="C1687" t="str">
            <v>SBS0010828</v>
          </cell>
          <cell r="D1687" t="str">
            <v>UNEA-6803115</v>
          </cell>
          <cell r="E1687" t="str">
            <v>座垫面套固定钢丝1</v>
          </cell>
          <cell r="F1687" t="str">
            <v>按要求</v>
          </cell>
          <cell r="G1687" t="str">
            <v>件</v>
          </cell>
        </row>
        <row r="1687">
          <cell r="I1687">
            <v>0.148</v>
          </cell>
        </row>
        <row r="1688">
          <cell r="C1688" t="str">
            <v>SBS0010829</v>
          </cell>
          <cell r="D1688" t="str">
            <v>UNEA-6803118</v>
          </cell>
          <cell r="E1688" t="str">
            <v>座垫面套固定钢丝3</v>
          </cell>
          <cell r="F1688" t="str">
            <v>按要求</v>
          </cell>
          <cell r="G1688" t="str">
            <v>件</v>
          </cell>
        </row>
        <row r="1688">
          <cell r="I1688">
            <v>0.38</v>
          </cell>
        </row>
        <row r="1689">
          <cell r="C1689" t="str">
            <v>SBS0010835</v>
          </cell>
          <cell r="D1689" t="str">
            <v>UNEA-7005222</v>
          </cell>
          <cell r="E1689" t="str">
            <v>后座椅靠背面套固定钢丝1</v>
          </cell>
          <cell r="F1689" t="str">
            <v>按要求</v>
          </cell>
          <cell r="G1689" t="str">
            <v>件</v>
          </cell>
        </row>
        <row r="1689">
          <cell r="I1689">
            <v>0.14</v>
          </cell>
        </row>
        <row r="1690">
          <cell r="C1690" t="str">
            <v>SBS0010836</v>
          </cell>
          <cell r="D1690" t="str">
            <v>UNEA-7005223</v>
          </cell>
          <cell r="E1690" t="str">
            <v>后座椅靠背面套固定钢丝2</v>
          </cell>
          <cell r="F1690" t="str">
            <v>按要求</v>
          </cell>
          <cell r="G1690" t="str">
            <v>件</v>
          </cell>
        </row>
        <row r="1690">
          <cell r="I1690">
            <v>0.14</v>
          </cell>
        </row>
        <row r="1691">
          <cell r="C1691" t="str">
            <v>SBS0010837</v>
          </cell>
          <cell r="D1691" t="str">
            <v>UNEA-7005117</v>
          </cell>
          <cell r="E1691" t="str">
            <v>左后座椅靠背发泡撑形钢丝</v>
          </cell>
          <cell r="F1691" t="str">
            <v>按要求</v>
          </cell>
          <cell r="G1691" t="str">
            <v>件</v>
          </cell>
        </row>
        <row r="1691">
          <cell r="I1691">
            <v>1.63</v>
          </cell>
        </row>
        <row r="1692">
          <cell r="C1692" t="str">
            <v>SBS0010838</v>
          </cell>
          <cell r="D1692" t="str">
            <v>TA-6806111BJ</v>
          </cell>
          <cell r="E1692" t="str">
            <v>座椅面套固定钢丝</v>
          </cell>
          <cell r="F1692" t="str">
            <v>按要求</v>
          </cell>
          <cell r="G1692" t="str">
            <v>件</v>
          </cell>
        </row>
        <row r="1692">
          <cell r="I1692">
            <v>0.055</v>
          </cell>
        </row>
        <row r="1693">
          <cell r="C1693" t="str">
            <v>SBS0010839</v>
          </cell>
          <cell r="D1693" t="str">
            <v>TA-6806111CC</v>
          </cell>
          <cell r="E1693" t="str">
            <v>座椅面套固定钢丝</v>
          </cell>
          <cell r="F1693" t="str">
            <v>按要求</v>
          </cell>
          <cell r="G1693" t="str">
            <v>件</v>
          </cell>
        </row>
        <row r="1693">
          <cell r="I1693">
            <v>0.085</v>
          </cell>
        </row>
        <row r="1694">
          <cell r="C1694" t="str">
            <v>SBS0010854</v>
          </cell>
          <cell r="D1694" t="str">
            <v>UNEA-7003114</v>
          </cell>
          <cell r="E1694" t="str">
            <v>后座椅座垫面套固定钢丝1</v>
          </cell>
          <cell r="F1694" t="str">
            <v>按要求</v>
          </cell>
          <cell r="G1694" t="str">
            <v>件</v>
          </cell>
        </row>
        <row r="1694">
          <cell r="I1694">
            <v>0.38</v>
          </cell>
        </row>
        <row r="1695">
          <cell r="C1695" t="str">
            <v>SBS0010855</v>
          </cell>
          <cell r="D1695" t="str">
            <v>UNEA-7003116</v>
          </cell>
          <cell r="E1695" t="str">
            <v>后座椅座垫面套固定钢丝3</v>
          </cell>
          <cell r="F1695" t="str">
            <v>按要求</v>
          </cell>
          <cell r="G1695" t="str">
            <v>件</v>
          </cell>
        </row>
        <row r="1695">
          <cell r="I1695">
            <v>0.148</v>
          </cell>
        </row>
        <row r="1696">
          <cell r="C1696" t="str">
            <v>SBS0010856</v>
          </cell>
          <cell r="D1696" t="str">
            <v>TA-6806111DA</v>
          </cell>
          <cell r="E1696" t="str">
            <v>座椅面套固定钢丝</v>
          </cell>
          <cell r="F1696" t="str">
            <v>按要求</v>
          </cell>
          <cell r="G1696" t="str">
            <v>件</v>
          </cell>
        </row>
        <row r="1696">
          <cell r="I1696">
            <v>0.107</v>
          </cell>
        </row>
        <row r="1697">
          <cell r="C1697" t="str">
            <v>SBS0010857</v>
          </cell>
          <cell r="D1697" t="str">
            <v>TA-6806111BD</v>
          </cell>
          <cell r="E1697" t="str">
            <v>座椅面套固定钢丝</v>
          </cell>
          <cell r="F1697" t="str">
            <v>按要求</v>
          </cell>
          <cell r="G1697" t="str">
            <v>件</v>
          </cell>
        </row>
        <row r="1697">
          <cell r="I1697">
            <v>0.048</v>
          </cell>
        </row>
        <row r="1698">
          <cell r="C1698" t="str">
            <v>SBS0010840</v>
          </cell>
          <cell r="D1698" t="str">
            <v>UNEA-7005122</v>
          </cell>
          <cell r="E1698" t="str">
            <v>左后靠背发泡撑形地毯布1</v>
          </cell>
          <cell r="F1698" t="str">
            <v>按要求</v>
          </cell>
          <cell r="G1698" t="str">
            <v>件</v>
          </cell>
        </row>
        <row r="1698">
          <cell r="I1698">
            <v>0.295</v>
          </cell>
        </row>
        <row r="1699">
          <cell r="C1699" t="str">
            <v>SBS0010841</v>
          </cell>
          <cell r="D1699" t="str">
            <v>UNEA-7005124</v>
          </cell>
          <cell r="E1699" t="str">
            <v>左后靠背发泡撑形地毯布2</v>
          </cell>
          <cell r="F1699" t="str">
            <v>按要求</v>
          </cell>
          <cell r="G1699" t="str">
            <v>件</v>
          </cell>
        </row>
        <row r="1699">
          <cell r="I1699">
            <v>0.745</v>
          </cell>
        </row>
        <row r="1700">
          <cell r="C1700" t="str">
            <v>SBS0010848</v>
          </cell>
          <cell r="D1700" t="str">
            <v>UNEA-7005123</v>
          </cell>
          <cell r="E1700" t="str">
            <v>右后靠背发泡撑形地毯布1</v>
          </cell>
          <cell r="F1700" t="str">
            <v>按要求</v>
          </cell>
          <cell r="G1700" t="str">
            <v>件</v>
          </cell>
        </row>
        <row r="1700">
          <cell r="I1700">
            <v>0.295</v>
          </cell>
        </row>
        <row r="1701">
          <cell r="C1701" t="str">
            <v>SBS0010807</v>
          </cell>
          <cell r="D1701" t="str">
            <v>BYDQ916A0160</v>
          </cell>
          <cell r="E1701" t="str">
            <v>面套固定搭扣465</v>
          </cell>
          <cell r="F1701" t="str">
            <v>12*465mm</v>
          </cell>
          <cell r="G1701" t="str">
            <v>件</v>
          </cell>
        </row>
        <row r="1701">
          <cell r="I1701">
            <v>0.6975</v>
          </cell>
        </row>
        <row r="1702">
          <cell r="C1702" t="str">
            <v>SBS0010808</v>
          </cell>
          <cell r="D1702" t="str">
            <v>BYDQ916A0050</v>
          </cell>
          <cell r="E1702" t="str">
            <v>面套固定搭扣146</v>
          </cell>
          <cell r="F1702" t="str">
            <v>12*146mm</v>
          </cell>
          <cell r="G1702" t="str">
            <v>件</v>
          </cell>
        </row>
        <row r="1702">
          <cell r="I1702">
            <v>0.219</v>
          </cell>
        </row>
        <row r="1703">
          <cell r="C1703" t="str">
            <v>SBS0010834</v>
          </cell>
          <cell r="D1703" t="str">
            <v>BYDQ916A0120</v>
          </cell>
          <cell r="E1703" t="str">
            <v>面套固定搭扣349</v>
          </cell>
          <cell r="F1703" t="str">
            <v>12*349mm</v>
          </cell>
          <cell r="G1703" t="str">
            <v>件</v>
          </cell>
        </row>
        <row r="1703">
          <cell r="I1703">
            <v>0.5235</v>
          </cell>
        </row>
        <row r="1704">
          <cell r="C1704" t="str">
            <v>SBS0010858</v>
          </cell>
          <cell r="D1704" t="str">
            <v>BYDQ916A0020</v>
          </cell>
          <cell r="E1704" t="str">
            <v>面套固定搭扣59</v>
          </cell>
          <cell r="F1704" t="str">
            <v>12*59mm</v>
          </cell>
          <cell r="G1704" t="str">
            <v>件</v>
          </cell>
        </row>
        <row r="1704">
          <cell r="I1704">
            <v>0.0885</v>
          </cell>
        </row>
        <row r="1705">
          <cell r="C1705" t="str">
            <v>SBS0010803</v>
          </cell>
          <cell r="D1705" t="str">
            <v>SK2F-6805128</v>
          </cell>
          <cell r="E1705" t="str">
            <v>靠背风扇固定支架</v>
          </cell>
        </row>
        <row r="1705">
          <cell r="I1705">
            <v>0.375</v>
          </cell>
        </row>
        <row r="1706">
          <cell r="C1706" t="str">
            <v>SBS0010859</v>
          </cell>
          <cell r="D1706" t="str">
            <v>UNEA-7003510</v>
          </cell>
          <cell r="E1706" t="str">
            <v>左后座椅座垫骨架焊接总成</v>
          </cell>
        </row>
        <row r="1706">
          <cell r="I1706">
            <v>20</v>
          </cell>
        </row>
        <row r="1707">
          <cell r="C1707" t="str">
            <v>SBS0010859</v>
          </cell>
          <cell r="D1707" t="str">
            <v>UNEA-7003510</v>
          </cell>
          <cell r="E1707" t="str">
            <v>左后座椅座垫骨架焊接总成</v>
          </cell>
        </row>
        <row r="1707">
          <cell r="I1707">
            <v>19.45</v>
          </cell>
        </row>
        <row r="1708">
          <cell r="C1708" t="str">
            <v>SBS0010825</v>
          </cell>
          <cell r="D1708" t="str">
            <v>UNEA-6803125</v>
          </cell>
          <cell r="E1708" t="str">
            <v>主驾座垫发泡支撑块</v>
          </cell>
        </row>
        <row r="1708">
          <cell r="I1708">
            <v>1.4</v>
          </cell>
        </row>
        <row r="1709">
          <cell r="C1709" t="str">
            <v>SBS0010826</v>
          </cell>
          <cell r="D1709" t="str">
            <v>UNEA-6903125</v>
          </cell>
          <cell r="E1709" t="str">
            <v>副驾座垫发泡支撑块</v>
          </cell>
        </row>
        <row r="1709">
          <cell r="I1709">
            <v>1.4</v>
          </cell>
        </row>
        <row r="1710">
          <cell r="C1710" t="str">
            <v>SBS0010806</v>
          </cell>
          <cell r="D1710" t="str">
            <v>TA-6806111K</v>
          </cell>
          <cell r="E1710" t="str">
            <v>座椅面套固定钢丝</v>
          </cell>
        </row>
        <row r="1710">
          <cell r="I1710">
            <v>0.055</v>
          </cell>
        </row>
        <row r="1711">
          <cell r="C1711" t="str">
            <v>SBS0010827</v>
          </cell>
          <cell r="D1711" t="str">
            <v>TA-6806111DC</v>
          </cell>
          <cell r="E1711" t="str">
            <v>座椅面套固定钢丝</v>
          </cell>
        </row>
        <row r="1711">
          <cell r="I1711">
            <v>0.136</v>
          </cell>
        </row>
        <row r="1712">
          <cell r="C1712" t="str">
            <v>SBS0010828</v>
          </cell>
          <cell r="D1712" t="str">
            <v>UNEA-6803115</v>
          </cell>
          <cell r="E1712" t="str">
            <v>座垫面套固定钢丝1</v>
          </cell>
        </row>
        <row r="1712">
          <cell r="I1712">
            <v>0.2</v>
          </cell>
        </row>
        <row r="1713">
          <cell r="C1713" t="str">
            <v>SBS0010836</v>
          </cell>
          <cell r="D1713" t="str">
            <v>UNEA-7005223</v>
          </cell>
          <cell r="E1713" t="str">
            <v>后座椅靠背面套固定钢丝2</v>
          </cell>
        </row>
        <row r="1713">
          <cell r="I1713">
            <v>0.16</v>
          </cell>
        </row>
        <row r="1714">
          <cell r="C1714" t="str">
            <v>SBS0010838</v>
          </cell>
          <cell r="D1714" t="str">
            <v>TA-6806111BJ</v>
          </cell>
          <cell r="E1714" t="str">
            <v>座椅面套固定钢丝</v>
          </cell>
        </row>
        <row r="1714">
          <cell r="I1714">
            <v>0.09</v>
          </cell>
        </row>
        <row r="1715">
          <cell r="C1715" t="str">
            <v>SBS0010839</v>
          </cell>
          <cell r="D1715" t="str">
            <v>TA-6806111CC</v>
          </cell>
          <cell r="E1715" t="str">
            <v>座椅面套固定钢丝</v>
          </cell>
        </row>
        <row r="1715">
          <cell r="I1715">
            <v>0.09</v>
          </cell>
        </row>
        <row r="1716">
          <cell r="C1716" t="str">
            <v>SBS0010855</v>
          </cell>
          <cell r="D1716" t="str">
            <v>UNEA-7003116</v>
          </cell>
          <cell r="E1716" t="str">
            <v>后座椅座垫面套固定钢丝3</v>
          </cell>
        </row>
        <row r="1716">
          <cell r="I1716">
            <v>0.18</v>
          </cell>
        </row>
        <row r="1717">
          <cell r="C1717" t="str">
            <v>SBS0010856</v>
          </cell>
          <cell r="D1717" t="str">
            <v>TA-6806111DA</v>
          </cell>
          <cell r="E1717" t="str">
            <v>座椅面套固定钢丝</v>
          </cell>
        </row>
        <row r="1717">
          <cell r="I1717">
            <v>0.12</v>
          </cell>
        </row>
        <row r="1718">
          <cell r="C1718" t="str">
            <v>SBS0010857</v>
          </cell>
          <cell r="D1718" t="str">
            <v>TA-6806111BD</v>
          </cell>
          <cell r="E1718" t="str">
            <v>座椅面套固定钢丝</v>
          </cell>
        </row>
        <row r="1718">
          <cell r="I1718">
            <v>0.073</v>
          </cell>
        </row>
        <row r="1719">
          <cell r="C1719" t="str">
            <v>SBS0010859</v>
          </cell>
          <cell r="D1719" t="str">
            <v>UNEA-7003510</v>
          </cell>
          <cell r="E1719" t="str">
            <v>左后座椅座垫骨架焊接总成</v>
          </cell>
        </row>
        <row r="1719">
          <cell r="I1719">
            <v>28.5</v>
          </cell>
        </row>
        <row r="1720">
          <cell r="C1720" t="str">
            <v>SBS0010825</v>
          </cell>
          <cell r="D1720" t="str">
            <v>UNEA-6803125</v>
          </cell>
          <cell r="E1720" t="str">
            <v>主驾座垫发泡支撑块</v>
          </cell>
        </row>
        <row r="1720">
          <cell r="I1720">
            <v>0.885</v>
          </cell>
        </row>
        <row r="1721">
          <cell r="C1721" t="str">
            <v>SBS0010826</v>
          </cell>
          <cell r="D1721" t="str">
            <v>UNEA-6903125</v>
          </cell>
          <cell r="E1721" t="str">
            <v>副驾座垫发泡支撑块</v>
          </cell>
        </row>
        <row r="1721">
          <cell r="I1721">
            <v>0.885</v>
          </cell>
        </row>
        <row r="1722">
          <cell r="C1722" t="str">
            <v>SBS0010803</v>
          </cell>
          <cell r="D1722" t="str">
            <v>SK2F-6805128</v>
          </cell>
          <cell r="E1722" t="str">
            <v>靠背风扇固定支架</v>
          </cell>
        </row>
        <row r="1722">
          <cell r="I1722">
            <v>0.28</v>
          </cell>
        </row>
        <row r="1723">
          <cell r="C1723" t="str">
            <v>SCS0008369</v>
          </cell>
        </row>
        <row r="1723">
          <cell r="E1723" t="str">
            <v>扎带底座</v>
          </cell>
        </row>
        <row r="1723">
          <cell r="I1723">
            <v>0.0575</v>
          </cell>
        </row>
        <row r="1724">
          <cell r="C1724" t="str">
            <v>SCS0008086</v>
          </cell>
        </row>
        <row r="1724">
          <cell r="E1724" t="str">
            <v>限位塑料件安装螺栓</v>
          </cell>
        </row>
        <row r="1724">
          <cell r="I1724">
            <v>0.221</v>
          </cell>
        </row>
        <row r="1725">
          <cell r="C1725" t="str">
            <v>BFA0010088</v>
          </cell>
        </row>
        <row r="1725">
          <cell r="E1725" t="str">
            <v>平垫圈φ12mm</v>
          </cell>
        </row>
        <row r="1725">
          <cell r="I1725">
            <v>0.1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0"/>
  <sheetViews>
    <sheetView tabSelected="1" workbookViewId="0">
      <selection activeCell="L5" sqref="L5"/>
    </sheetView>
  </sheetViews>
  <sheetFormatPr defaultColWidth="8.89166666666667" defaultRowHeight="13.5"/>
  <cols>
    <col min="1" max="2" width="16.5583333333333" customWidth="1"/>
    <col min="3" max="3" width="12.4416666666667" customWidth="1"/>
    <col min="4" max="4" width="27.4416666666667" customWidth="1"/>
    <col min="5" max="5" width="18.1083333333333" customWidth="1"/>
    <col min="7" max="7" width="12.6333333333333" style="1"/>
    <col min="8" max="8" width="12.625" style="1"/>
    <col min="9" max="10" width="16.5583333333333" style="1" customWidth="1"/>
  </cols>
  <sheetData>
    <row r="1" ht="41" customHeight="1" spans="1:10">
      <c r="A1" s="2" t="s">
        <v>0</v>
      </c>
      <c r="B1" s="3"/>
      <c r="C1" s="3"/>
      <c r="D1" s="3"/>
      <c r="E1" s="3"/>
      <c r="F1" s="3"/>
      <c r="G1" s="4"/>
      <c r="H1" s="4"/>
      <c r="I1" s="4"/>
      <c r="J1" s="4"/>
    </row>
    <row r="2" ht="3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4</v>
      </c>
      <c r="F2" s="5" t="s">
        <v>5</v>
      </c>
      <c r="G2" s="6" t="s">
        <v>6</v>
      </c>
      <c r="H2" s="6" t="s">
        <v>7</v>
      </c>
      <c r="I2" s="6" t="s">
        <v>8</v>
      </c>
      <c r="J2" s="6" t="s">
        <v>9</v>
      </c>
    </row>
    <row r="3" spans="1:10">
      <c r="A3" s="7" t="s">
        <v>10</v>
      </c>
      <c r="B3" s="8" t="s">
        <v>11</v>
      </c>
      <c r="C3" s="9" t="s">
        <v>12</v>
      </c>
      <c r="D3" s="9" t="s">
        <v>13</v>
      </c>
      <c r="E3" s="9" t="s">
        <v>14</v>
      </c>
      <c r="F3" s="9">
        <v>2</v>
      </c>
      <c r="G3" s="10">
        <v>0.039</v>
      </c>
      <c r="H3" s="10">
        <f>G3*F3</f>
        <v>0.078</v>
      </c>
      <c r="I3" s="18">
        <f>SUM(H3:H30)</f>
        <v>89.178236</v>
      </c>
      <c r="J3" s="18">
        <f>I3*1.2</f>
        <v>107.0138832</v>
      </c>
    </row>
    <row r="4" spans="1:10">
      <c r="A4" s="7"/>
      <c r="B4" s="7"/>
      <c r="C4" s="9" t="s">
        <v>15</v>
      </c>
      <c r="D4" s="9" t="s">
        <v>16</v>
      </c>
      <c r="E4" s="9" t="s">
        <v>17</v>
      </c>
      <c r="F4" s="9">
        <v>3</v>
      </c>
      <c r="G4" s="10">
        <f>VLOOKUP(C4,[1]Sheet1!$C:$I,7,0)</f>
        <v>0.670464</v>
      </c>
      <c r="H4" s="10">
        <f t="shared" ref="H4:H35" si="0">G4*F4</f>
        <v>2.011392</v>
      </c>
      <c r="I4" s="12"/>
      <c r="J4" s="12"/>
    </row>
    <row r="5" spans="1:10">
      <c r="A5" s="7"/>
      <c r="B5" s="7"/>
      <c r="C5" s="9" t="s">
        <v>18</v>
      </c>
      <c r="D5" s="9" t="s">
        <v>19</v>
      </c>
      <c r="E5" s="9" t="s">
        <v>17</v>
      </c>
      <c r="F5" s="9">
        <v>3</v>
      </c>
      <c r="G5" s="10">
        <f>VLOOKUP(C5,[1]Sheet1!$C:$I,7,0)</f>
        <v>0.670464</v>
      </c>
      <c r="H5" s="10">
        <f t="shared" si="0"/>
        <v>2.011392</v>
      </c>
      <c r="I5" s="12"/>
      <c r="J5" s="12"/>
    </row>
    <row r="6" spans="1:10">
      <c r="A6" s="7"/>
      <c r="B6" s="7"/>
      <c r="C6" s="9" t="s">
        <v>20</v>
      </c>
      <c r="D6" s="9" t="s">
        <v>21</v>
      </c>
      <c r="E6" s="9" t="s">
        <v>22</v>
      </c>
      <c r="F6" s="9">
        <v>1</v>
      </c>
      <c r="G6" s="10">
        <f>VLOOKUP(C6,[1]Sheet1!$C:$I,7,0)</f>
        <v>4.559</v>
      </c>
      <c r="H6" s="10">
        <f t="shared" si="0"/>
        <v>4.559</v>
      </c>
      <c r="I6" s="12"/>
      <c r="J6" s="12"/>
    </row>
    <row r="7" spans="1:10">
      <c r="A7" s="7"/>
      <c r="B7" s="7"/>
      <c r="C7" s="9" t="s">
        <v>23</v>
      </c>
      <c r="D7" s="9" t="s">
        <v>24</v>
      </c>
      <c r="E7" s="9" t="s">
        <v>22</v>
      </c>
      <c r="F7" s="9">
        <v>1</v>
      </c>
      <c r="G7" s="10">
        <f>VLOOKUP(C7,[1]Sheet1!$C:$I,7,0)</f>
        <v>1.5617</v>
      </c>
      <c r="H7" s="10">
        <f t="shared" si="0"/>
        <v>1.5617</v>
      </c>
      <c r="I7" s="12"/>
      <c r="J7" s="12"/>
    </row>
    <row r="8" spans="1:10">
      <c r="A8" s="7"/>
      <c r="B8" s="7"/>
      <c r="C8" s="9" t="s">
        <v>25</v>
      </c>
      <c r="D8" s="9" t="s">
        <v>26</v>
      </c>
      <c r="E8" s="9" t="s">
        <v>22</v>
      </c>
      <c r="F8" s="9">
        <v>1</v>
      </c>
      <c r="G8" s="10">
        <f>VLOOKUP(C8,[1]Sheet1!$C:$I,7,0)</f>
        <v>1.5617</v>
      </c>
      <c r="H8" s="10">
        <f t="shared" si="0"/>
        <v>1.5617</v>
      </c>
      <c r="I8" s="12"/>
      <c r="J8" s="12"/>
    </row>
    <row r="9" spans="1:10">
      <c r="A9" s="7"/>
      <c r="B9" s="7"/>
      <c r="C9" s="9" t="s">
        <v>27</v>
      </c>
      <c r="D9" s="9" t="s">
        <v>28</v>
      </c>
      <c r="E9" s="9" t="s">
        <v>22</v>
      </c>
      <c r="F9" s="9">
        <v>1</v>
      </c>
      <c r="G9" s="10">
        <f>VLOOKUP(C9,[1]Sheet1!$C:$I,7,0)</f>
        <v>0.23</v>
      </c>
      <c r="H9" s="10">
        <f t="shared" si="0"/>
        <v>0.23</v>
      </c>
      <c r="I9" s="12"/>
      <c r="J9" s="12"/>
    </row>
    <row r="10" spans="1:10">
      <c r="A10" s="7"/>
      <c r="B10" s="7"/>
      <c r="C10" s="9" t="s">
        <v>29</v>
      </c>
      <c r="D10" s="9" t="s">
        <v>30</v>
      </c>
      <c r="E10" s="9" t="s">
        <v>31</v>
      </c>
      <c r="F10" s="9">
        <v>1</v>
      </c>
      <c r="G10" s="10">
        <f>VLOOKUP(C10,[1]Sheet1!$C:$I,7,0)</f>
        <v>16.2669</v>
      </c>
      <c r="H10" s="10">
        <f t="shared" si="0"/>
        <v>16.2669</v>
      </c>
      <c r="I10" s="12"/>
      <c r="J10" s="12"/>
    </row>
    <row r="11" spans="1:10">
      <c r="A11" s="7"/>
      <c r="B11" s="7"/>
      <c r="C11" s="9" t="s">
        <v>32</v>
      </c>
      <c r="D11" s="9" t="s">
        <v>33</v>
      </c>
      <c r="E11" s="9" t="s">
        <v>31</v>
      </c>
      <c r="F11" s="9">
        <v>1</v>
      </c>
      <c r="G11" s="10">
        <f>VLOOKUP(C11,[1]Sheet1!$C:$I,7,0)</f>
        <v>8.3711</v>
      </c>
      <c r="H11" s="10">
        <f t="shared" si="0"/>
        <v>8.3711</v>
      </c>
      <c r="I11" s="12"/>
      <c r="J11" s="12"/>
    </row>
    <row r="12" spans="1:10">
      <c r="A12" s="7"/>
      <c r="B12" s="7"/>
      <c r="C12" s="9" t="s">
        <v>34</v>
      </c>
      <c r="D12" s="9" t="s">
        <v>35</v>
      </c>
      <c r="E12" s="9" t="s">
        <v>31</v>
      </c>
      <c r="F12" s="9">
        <v>1</v>
      </c>
      <c r="G12" s="10">
        <f>VLOOKUP(C12,[1]Sheet1!$C:$I,7,0)</f>
        <v>8.3711</v>
      </c>
      <c r="H12" s="10">
        <f t="shared" si="0"/>
        <v>8.3711</v>
      </c>
      <c r="I12" s="12"/>
      <c r="J12" s="12"/>
    </row>
    <row r="13" spans="1:10">
      <c r="A13" s="7"/>
      <c r="B13" s="7"/>
      <c r="C13" s="9" t="s">
        <v>36</v>
      </c>
      <c r="D13" s="9" t="s">
        <v>37</v>
      </c>
      <c r="E13" s="9" t="s">
        <v>31</v>
      </c>
      <c r="F13" s="9">
        <v>1</v>
      </c>
      <c r="G13" s="10">
        <f>VLOOKUP(C13,[1]Sheet1!$C:$I,7,0)</f>
        <v>7.6921</v>
      </c>
      <c r="H13" s="10">
        <f t="shared" si="0"/>
        <v>7.6921</v>
      </c>
      <c r="I13" s="12"/>
      <c r="J13" s="12"/>
    </row>
    <row r="14" spans="1:10">
      <c r="A14" s="7"/>
      <c r="B14" s="7"/>
      <c r="C14" s="9" t="s">
        <v>38</v>
      </c>
      <c r="D14" s="9" t="s">
        <v>39</v>
      </c>
      <c r="E14" s="9" t="s">
        <v>31</v>
      </c>
      <c r="F14" s="9">
        <v>1</v>
      </c>
      <c r="G14" s="10">
        <f>VLOOKUP(C14,[1]Sheet1!$C:$I,7,0)</f>
        <v>18.527</v>
      </c>
      <c r="H14" s="10">
        <f t="shared" si="0"/>
        <v>18.527</v>
      </c>
      <c r="I14" s="12"/>
      <c r="J14" s="12"/>
    </row>
    <row r="15" spans="1:10">
      <c r="A15" s="7"/>
      <c r="B15" s="7"/>
      <c r="C15" s="9" t="s">
        <v>40</v>
      </c>
      <c r="D15" s="9" t="s">
        <v>41</v>
      </c>
      <c r="E15" s="9" t="s">
        <v>31</v>
      </c>
      <c r="F15" s="9">
        <v>2</v>
      </c>
      <c r="G15" s="10">
        <f>VLOOKUP(C15,[1]Sheet1!$C:$I,7,0)</f>
        <v>3.783</v>
      </c>
      <c r="H15" s="10">
        <f t="shared" si="0"/>
        <v>7.566</v>
      </c>
      <c r="I15" s="12"/>
      <c r="J15" s="12"/>
    </row>
    <row r="16" spans="1:10">
      <c r="A16" s="7"/>
      <c r="B16" s="7"/>
      <c r="C16" s="9" t="s">
        <v>42</v>
      </c>
      <c r="D16" s="9" t="s">
        <v>43</v>
      </c>
      <c r="E16" s="9" t="s">
        <v>31</v>
      </c>
      <c r="F16" s="9">
        <v>1</v>
      </c>
      <c r="G16" s="10">
        <f>VLOOKUP(C16,[1]Sheet1!$C:$I,7,0)</f>
        <v>0.551348</v>
      </c>
      <c r="H16" s="10">
        <f t="shared" si="0"/>
        <v>0.551348</v>
      </c>
      <c r="I16" s="12"/>
      <c r="J16" s="12">
        <f>I3*1.2</f>
        <v>107.0138832</v>
      </c>
    </row>
    <row r="17" spans="1:10">
      <c r="A17" s="7"/>
      <c r="B17" s="7"/>
      <c r="C17" s="9" t="s">
        <v>44</v>
      </c>
      <c r="D17" s="9" t="s">
        <v>45</v>
      </c>
      <c r="E17" s="9" t="s">
        <v>31</v>
      </c>
      <c r="F17" s="9">
        <v>1</v>
      </c>
      <c r="G17" s="10">
        <f>VLOOKUP(C17,[1]Sheet1!$C:$I,7,0)</f>
        <v>0.551348</v>
      </c>
      <c r="H17" s="10">
        <f t="shared" si="0"/>
        <v>0.551348</v>
      </c>
      <c r="I17" s="12"/>
      <c r="J17" s="12"/>
    </row>
    <row r="18" spans="1:10">
      <c r="A18" s="7"/>
      <c r="B18" s="7"/>
      <c r="C18" s="9" t="s">
        <v>46</v>
      </c>
      <c r="D18" s="9" t="s">
        <v>47</v>
      </c>
      <c r="E18" s="9" t="s">
        <v>31</v>
      </c>
      <c r="F18" s="9">
        <v>1</v>
      </c>
      <c r="G18" s="10">
        <f>VLOOKUP(C18,[1]Sheet1!$C:$I,7,0)</f>
        <v>0.361228</v>
      </c>
      <c r="H18" s="10">
        <f t="shared" si="0"/>
        <v>0.361228</v>
      </c>
      <c r="I18" s="12"/>
      <c r="J18" s="12"/>
    </row>
    <row r="19" spans="1:10">
      <c r="A19" s="7"/>
      <c r="B19" s="7"/>
      <c r="C19" s="9" t="s">
        <v>48</v>
      </c>
      <c r="D19" s="9" t="s">
        <v>49</v>
      </c>
      <c r="E19" s="9" t="s">
        <v>31</v>
      </c>
      <c r="F19" s="9">
        <v>1</v>
      </c>
      <c r="G19" s="10">
        <f>VLOOKUP(C19,[1]Sheet1!$C:$I,7,0)</f>
        <v>0.361228</v>
      </c>
      <c r="H19" s="10">
        <f t="shared" si="0"/>
        <v>0.361228</v>
      </c>
      <c r="I19" s="12"/>
      <c r="J19" s="12"/>
    </row>
    <row r="20" spans="1:10">
      <c r="A20" s="7"/>
      <c r="B20" s="7"/>
      <c r="C20" s="9" t="s">
        <v>50</v>
      </c>
      <c r="D20" s="9" t="s">
        <v>51</v>
      </c>
      <c r="E20" s="9" t="s">
        <v>31</v>
      </c>
      <c r="F20" s="9">
        <v>1</v>
      </c>
      <c r="G20" s="10">
        <f>VLOOKUP(C20,[1]Sheet1!$C:$I,7,0)</f>
        <v>0.456288</v>
      </c>
      <c r="H20" s="10">
        <f t="shared" si="0"/>
        <v>0.456288</v>
      </c>
      <c r="I20" s="12"/>
      <c r="J20" s="12"/>
    </row>
    <row r="21" spans="1:10">
      <c r="A21" s="7"/>
      <c r="B21" s="7"/>
      <c r="C21" s="9" t="s">
        <v>52</v>
      </c>
      <c r="D21" s="9" t="s">
        <v>53</v>
      </c>
      <c r="E21" s="9" t="s">
        <v>31</v>
      </c>
      <c r="F21" s="9">
        <v>1</v>
      </c>
      <c r="G21" s="10">
        <f>VLOOKUP(C21,[1]Sheet1!$C:$I,7,0)</f>
        <v>0.636902</v>
      </c>
      <c r="H21" s="10">
        <f t="shared" si="0"/>
        <v>0.636902</v>
      </c>
      <c r="I21" s="12"/>
      <c r="J21" s="12"/>
    </row>
    <row r="22" spans="1:10">
      <c r="A22" s="7"/>
      <c r="B22" s="7"/>
      <c r="C22" s="9" t="s">
        <v>54</v>
      </c>
      <c r="D22" s="9" t="s">
        <v>55</v>
      </c>
      <c r="E22" s="9" t="s">
        <v>31</v>
      </c>
      <c r="F22" s="9">
        <v>1</v>
      </c>
      <c r="G22" s="10">
        <f>VLOOKUP(C22,[1]Sheet1!$C:$I,7,0)</f>
        <v>0.636902</v>
      </c>
      <c r="H22" s="10">
        <f t="shared" si="0"/>
        <v>0.636902</v>
      </c>
      <c r="I22" s="12"/>
      <c r="J22" s="12"/>
    </row>
    <row r="23" spans="1:10">
      <c r="A23" s="7"/>
      <c r="B23" s="7"/>
      <c r="C23" s="9" t="s">
        <v>56</v>
      </c>
      <c r="D23" s="9" t="s">
        <v>57</v>
      </c>
      <c r="E23" s="9" t="s">
        <v>31</v>
      </c>
      <c r="F23" s="9">
        <v>1</v>
      </c>
      <c r="G23" s="10">
        <f>VLOOKUP(C23,[1]Sheet1!$C:$I,7,0)</f>
        <v>0.655914</v>
      </c>
      <c r="H23" s="10">
        <f t="shared" si="0"/>
        <v>0.655914</v>
      </c>
      <c r="I23" s="12"/>
      <c r="J23" s="12"/>
    </row>
    <row r="24" spans="1:10">
      <c r="A24" s="7"/>
      <c r="B24" s="7"/>
      <c r="C24" s="9" t="s">
        <v>58</v>
      </c>
      <c r="D24" s="9" t="s">
        <v>59</v>
      </c>
      <c r="E24" s="9" t="s">
        <v>31</v>
      </c>
      <c r="F24" s="9">
        <v>1</v>
      </c>
      <c r="G24" s="10">
        <f>VLOOKUP(C24,[1]Sheet1!$C:$I,7,0)</f>
        <v>0.446782</v>
      </c>
      <c r="H24" s="10">
        <f t="shared" si="0"/>
        <v>0.446782</v>
      </c>
      <c r="I24" s="12"/>
      <c r="J24" s="12"/>
    </row>
    <row r="25" spans="1:10">
      <c r="A25" s="7"/>
      <c r="B25" s="7"/>
      <c r="C25" s="9" t="s">
        <v>60</v>
      </c>
      <c r="D25" s="9" t="s">
        <v>61</v>
      </c>
      <c r="E25" s="9" t="s">
        <v>31</v>
      </c>
      <c r="F25" s="9">
        <v>1</v>
      </c>
      <c r="G25" s="10">
        <f>VLOOKUP(C25,[1]Sheet1!$C:$I,7,0)</f>
        <v>0.446782</v>
      </c>
      <c r="H25" s="10">
        <f t="shared" si="0"/>
        <v>0.446782</v>
      </c>
      <c r="I25" s="12"/>
      <c r="J25" s="12"/>
    </row>
    <row r="26" spans="1:10">
      <c r="A26" s="7"/>
      <c r="B26" s="7"/>
      <c r="C26" s="9" t="s">
        <v>62</v>
      </c>
      <c r="D26" s="9" t="s">
        <v>63</v>
      </c>
      <c r="E26" s="9" t="s">
        <v>31</v>
      </c>
      <c r="F26" s="9">
        <v>1</v>
      </c>
      <c r="G26" s="10">
        <f>VLOOKUP(C26,[1]Sheet1!$C:$I,7,0)</f>
        <v>0.979118</v>
      </c>
      <c r="H26" s="10">
        <f t="shared" si="0"/>
        <v>0.979118</v>
      </c>
      <c r="I26" s="12"/>
      <c r="J26" s="12"/>
    </row>
    <row r="27" spans="1:10">
      <c r="A27" s="7"/>
      <c r="B27" s="7"/>
      <c r="C27" s="9" t="s">
        <v>64</v>
      </c>
      <c r="D27" s="9" t="s">
        <v>65</v>
      </c>
      <c r="E27" s="9" t="s">
        <v>31</v>
      </c>
      <c r="F27" s="9">
        <v>1</v>
      </c>
      <c r="G27" s="10">
        <f>VLOOKUP(C27,[1]Sheet1!$C:$I,7,0)</f>
        <v>1.064672</v>
      </c>
      <c r="H27" s="10">
        <f t="shared" si="0"/>
        <v>1.064672</v>
      </c>
      <c r="I27" s="12"/>
      <c r="J27" s="12"/>
    </row>
    <row r="28" spans="1:10">
      <c r="A28" s="7"/>
      <c r="B28" s="7"/>
      <c r="C28" s="9" t="s">
        <v>66</v>
      </c>
      <c r="D28" s="9" t="s">
        <v>67</v>
      </c>
      <c r="E28" s="9" t="s">
        <v>31</v>
      </c>
      <c r="F28" s="9">
        <v>1</v>
      </c>
      <c r="G28" s="10">
        <f>VLOOKUP(C28,[1]Sheet1!$C:$I,7,0)</f>
        <v>1.6393</v>
      </c>
      <c r="H28" s="10">
        <f t="shared" si="0"/>
        <v>1.6393</v>
      </c>
      <c r="I28" s="12"/>
      <c r="J28" s="12"/>
    </row>
    <row r="29" spans="1:10">
      <c r="A29" s="7"/>
      <c r="B29" s="7"/>
      <c r="C29" s="9" t="s">
        <v>68</v>
      </c>
      <c r="D29" s="9" t="s">
        <v>69</v>
      </c>
      <c r="E29" s="9" t="s">
        <v>31</v>
      </c>
      <c r="F29" s="9">
        <v>1</v>
      </c>
      <c r="G29" s="10">
        <f>VLOOKUP(C29,[1]Sheet1!$C:$I,7,0)</f>
        <v>0.79152</v>
      </c>
      <c r="H29" s="10">
        <f t="shared" si="0"/>
        <v>0.79152</v>
      </c>
      <c r="I29" s="12"/>
      <c r="J29" s="12"/>
    </row>
    <row r="30" spans="1:10">
      <c r="A30" s="7"/>
      <c r="B30" s="7"/>
      <c r="C30" s="9" t="s">
        <v>70</v>
      </c>
      <c r="D30" s="9" t="s">
        <v>71</v>
      </c>
      <c r="E30" s="9" t="s">
        <v>31</v>
      </c>
      <c r="F30" s="9">
        <v>1</v>
      </c>
      <c r="G30" s="10">
        <f>VLOOKUP(C30,[1]Sheet1!$C:$I,7,0)</f>
        <v>0.79152</v>
      </c>
      <c r="H30" s="10">
        <f t="shared" si="0"/>
        <v>0.79152</v>
      </c>
      <c r="I30" s="12"/>
      <c r="J30" s="12"/>
    </row>
    <row r="31" spans="1:10">
      <c r="A31" s="7" t="s">
        <v>72</v>
      </c>
      <c r="B31" s="8" t="s">
        <v>73</v>
      </c>
      <c r="C31" s="9" t="s">
        <v>15</v>
      </c>
      <c r="D31" s="9" t="s">
        <v>16</v>
      </c>
      <c r="E31" s="9" t="s">
        <v>17</v>
      </c>
      <c r="F31" s="9">
        <v>2</v>
      </c>
      <c r="G31" s="10">
        <f>VLOOKUP(C31,[1]Sheet1!$C:$I,7,0)</f>
        <v>0.670464</v>
      </c>
      <c r="H31" s="10">
        <f t="shared" si="0"/>
        <v>1.340928</v>
      </c>
      <c r="I31" s="18">
        <f>SUM(H31:H49)</f>
        <v>62.923124</v>
      </c>
      <c r="J31" s="18">
        <f>I31*1.2</f>
        <v>75.5077488</v>
      </c>
    </row>
    <row r="32" spans="1:10">
      <c r="A32" s="7"/>
      <c r="B32" s="7"/>
      <c r="C32" s="9" t="s">
        <v>18</v>
      </c>
      <c r="D32" s="9" t="s">
        <v>19</v>
      </c>
      <c r="E32" s="9" t="s">
        <v>17</v>
      </c>
      <c r="F32" s="9">
        <v>2</v>
      </c>
      <c r="G32" s="10">
        <f>VLOOKUP(C32,[1]Sheet1!$C:$I,7,0)</f>
        <v>0.670464</v>
      </c>
      <c r="H32" s="10">
        <f t="shared" si="0"/>
        <v>1.340928</v>
      </c>
      <c r="I32" s="12"/>
      <c r="J32" s="12"/>
    </row>
    <row r="33" spans="1:10">
      <c r="A33" s="7"/>
      <c r="B33" s="7"/>
      <c r="C33" s="9" t="s">
        <v>29</v>
      </c>
      <c r="D33" s="9" t="s">
        <v>30</v>
      </c>
      <c r="E33" s="9" t="s">
        <v>31</v>
      </c>
      <c r="F33" s="9">
        <v>1</v>
      </c>
      <c r="G33" s="10">
        <f>VLOOKUP(C33,[1]Sheet1!$C:$I,7,0)</f>
        <v>16.2669</v>
      </c>
      <c r="H33" s="10">
        <f t="shared" si="0"/>
        <v>16.2669</v>
      </c>
      <c r="I33" s="12"/>
      <c r="J33" s="12"/>
    </row>
    <row r="34" spans="1:10">
      <c r="A34" s="7"/>
      <c r="B34" s="7"/>
      <c r="C34" s="9" t="s">
        <v>32</v>
      </c>
      <c r="D34" s="9" t="s">
        <v>33</v>
      </c>
      <c r="E34" s="9" t="s">
        <v>31</v>
      </c>
      <c r="F34" s="9">
        <v>1</v>
      </c>
      <c r="G34" s="10">
        <f>VLOOKUP(C34,[1]Sheet1!$C:$I,7,0)</f>
        <v>8.3711</v>
      </c>
      <c r="H34" s="10">
        <f t="shared" si="0"/>
        <v>8.3711</v>
      </c>
      <c r="I34" s="12"/>
      <c r="J34" s="12"/>
    </row>
    <row r="35" spans="1:10">
      <c r="A35" s="7"/>
      <c r="B35" s="7"/>
      <c r="C35" s="9" t="s">
        <v>34</v>
      </c>
      <c r="D35" s="9" t="s">
        <v>35</v>
      </c>
      <c r="E35" s="9" t="s">
        <v>31</v>
      </c>
      <c r="F35" s="9">
        <v>1</v>
      </c>
      <c r="G35" s="10">
        <f>VLOOKUP(C35,[1]Sheet1!$C:$I,7,0)</f>
        <v>8.3711</v>
      </c>
      <c r="H35" s="10">
        <f t="shared" si="0"/>
        <v>8.3711</v>
      </c>
      <c r="I35" s="12"/>
      <c r="J35" s="12"/>
    </row>
    <row r="36" spans="1:10">
      <c r="A36" s="7"/>
      <c r="B36" s="7"/>
      <c r="C36" s="9" t="s">
        <v>36</v>
      </c>
      <c r="D36" s="9" t="s">
        <v>37</v>
      </c>
      <c r="E36" s="9" t="s">
        <v>31</v>
      </c>
      <c r="F36" s="9">
        <v>1</v>
      </c>
      <c r="G36" s="10">
        <f>VLOOKUP(C36,[1]Sheet1!$C:$I,7,0)</f>
        <v>7.6921</v>
      </c>
      <c r="H36" s="10">
        <f t="shared" ref="H36:H67" si="1">G36*F36</f>
        <v>7.6921</v>
      </c>
      <c r="I36" s="12"/>
      <c r="J36" s="12"/>
    </row>
    <row r="37" spans="1:10">
      <c r="A37" s="7"/>
      <c r="B37" s="7"/>
      <c r="C37" s="9" t="s">
        <v>40</v>
      </c>
      <c r="D37" s="9" t="s">
        <v>41</v>
      </c>
      <c r="E37" s="9" t="s">
        <v>31</v>
      </c>
      <c r="F37" s="9">
        <v>2</v>
      </c>
      <c r="G37" s="10">
        <f>VLOOKUP(C37,[1]Sheet1!$C:$I,7,0)</f>
        <v>3.783</v>
      </c>
      <c r="H37" s="10">
        <f t="shared" si="1"/>
        <v>7.566</v>
      </c>
      <c r="I37" s="12"/>
      <c r="J37" s="12"/>
    </row>
    <row r="38" spans="1:10">
      <c r="A38" s="7"/>
      <c r="B38" s="7"/>
      <c r="C38" s="9" t="s">
        <v>46</v>
      </c>
      <c r="D38" s="9" t="s">
        <v>47</v>
      </c>
      <c r="E38" s="9" t="s">
        <v>31</v>
      </c>
      <c r="F38" s="9">
        <v>1</v>
      </c>
      <c r="G38" s="10">
        <f>VLOOKUP(C38,[1]Sheet1!$C:$I,7,0)</f>
        <v>0.361228</v>
      </c>
      <c r="H38" s="10">
        <f t="shared" si="1"/>
        <v>0.361228</v>
      </c>
      <c r="I38" s="12"/>
      <c r="J38" s="12"/>
    </row>
    <row r="39" spans="1:10">
      <c r="A39" s="7"/>
      <c r="B39" s="7"/>
      <c r="C39" s="9" t="s">
        <v>48</v>
      </c>
      <c r="D39" s="9" t="s">
        <v>49</v>
      </c>
      <c r="E39" s="9" t="s">
        <v>31</v>
      </c>
      <c r="F39" s="9">
        <v>1</v>
      </c>
      <c r="G39" s="10">
        <f>VLOOKUP(C39,[1]Sheet1!$C:$I,7,0)</f>
        <v>0.361228</v>
      </c>
      <c r="H39" s="10">
        <f t="shared" si="1"/>
        <v>0.361228</v>
      </c>
      <c r="I39" s="12"/>
      <c r="J39" s="12"/>
    </row>
    <row r="40" spans="1:10">
      <c r="A40" s="7"/>
      <c r="B40" s="7"/>
      <c r="C40" s="9" t="s">
        <v>52</v>
      </c>
      <c r="D40" s="9" t="s">
        <v>53</v>
      </c>
      <c r="E40" s="9" t="s">
        <v>31</v>
      </c>
      <c r="F40" s="9">
        <v>1</v>
      </c>
      <c r="G40" s="10">
        <f>VLOOKUP(C40,[1]Sheet1!$C:$I,7,0)</f>
        <v>0.636902</v>
      </c>
      <c r="H40" s="10">
        <f t="shared" si="1"/>
        <v>0.636902</v>
      </c>
      <c r="I40" s="12"/>
      <c r="J40" s="12"/>
    </row>
    <row r="41" spans="1:10">
      <c r="A41" s="7"/>
      <c r="B41" s="7"/>
      <c r="C41" s="9" t="s">
        <v>54</v>
      </c>
      <c r="D41" s="9" t="s">
        <v>55</v>
      </c>
      <c r="E41" s="9" t="s">
        <v>31</v>
      </c>
      <c r="F41" s="9">
        <v>1</v>
      </c>
      <c r="G41" s="10">
        <f>VLOOKUP(C41,[1]Sheet1!$C:$I,7,0)</f>
        <v>0.636902</v>
      </c>
      <c r="H41" s="10">
        <f t="shared" si="1"/>
        <v>0.636902</v>
      </c>
      <c r="I41" s="12"/>
      <c r="J41" s="12"/>
    </row>
    <row r="42" spans="1:10">
      <c r="A42" s="7"/>
      <c r="B42" s="7"/>
      <c r="C42" s="9" t="s">
        <v>56</v>
      </c>
      <c r="D42" s="9" t="s">
        <v>57</v>
      </c>
      <c r="E42" s="9" t="s">
        <v>31</v>
      </c>
      <c r="F42" s="9">
        <v>1</v>
      </c>
      <c r="G42" s="10">
        <f>VLOOKUP(C42,[1]Sheet1!$C:$I,7,0)</f>
        <v>0.655914</v>
      </c>
      <c r="H42" s="10">
        <f t="shared" si="1"/>
        <v>0.655914</v>
      </c>
      <c r="I42" s="12"/>
      <c r="J42" s="12"/>
    </row>
    <row r="43" spans="1:10">
      <c r="A43" s="7"/>
      <c r="B43" s="7"/>
      <c r="C43" s="9" t="s">
        <v>58</v>
      </c>
      <c r="D43" s="9" t="s">
        <v>59</v>
      </c>
      <c r="E43" s="9" t="s">
        <v>31</v>
      </c>
      <c r="F43" s="9">
        <v>1</v>
      </c>
      <c r="G43" s="10">
        <f>VLOOKUP(C43,[1]Sheet1!$C:$I,7,0)</f>
        <v>0.446782</v>
      </c>
      <c r="H43" s="10">
        <f t="shared" si="1"/>
        <v>0.446782</v>
      </c>
      <c r="I43" s="12"/>
      <c r="J43" s="12"/>
    </row>
    <row r="44" spans="1:10">
      <c r="A44" s="7"/>
      <c r="B44" s="7"/>
      <c r="C44" s="9" t="s">
        <v>60</v>
      </c>
      <c r="D44" s="9" t="s">
        <v>61</v>
      </c>
      <c r="E44" s="9" t="s">
        <v>31</v>
      </c>
      <c r="F44" s="9">
        <v>1</v>
      </c>
      <c r="G44" s="10">
        <f>VLOOKUP(C44,[1]Sheet1!$C:$I,7,0)</f>
        <v>0.446782</v>
      </c>
      <c r="H44" s="10">
        <f t="shared" si="1"/>
        <v>0.446782</v>
      </c>
      <c r="I44" s="12"/>
      <c r="J44" s="12"/>
    </row>
    <row r="45" spans="1:10">
      <c r="A45" s="7"/>
      <c r="B45" s="7"/>
      <c r="C45" s="9" t="s">
        <v>62</v>
      </c>
      <c r="D45" s="9" t="s">
        <v>63</v>
      </c>
      <c r="E45" s="9" t="s">
        <v>31</v>
      </c>
      <c r="F45" s="9">
        <v>1</v>
      </c>
      <c r="G45" s="10">
        <f>VLOOKUP(C45,[1]Sheet1!$C:$I,7,0)</f>
        <v>0.979118</v>
      </c>
      <c r="H45" s="10">
        <f t="shared" si="1"/>
        <v>0.979118</v>
      </c>
      <c r="I45" s="12"/>
      <c r="J45" s="12"/>
    </row>
    <row r="46" spans="1:10">
      <c r="A46" s="7"/>
      <c r="B46" s="7"/>
      <c r="C46" s="9" t="s">
        <v>64</v>
      </c>
      <c r="D46" s="9" t="s">
        <v>65</v>
      </c>
      <c r="E46" s="9" t="s">
        <v>31</v>
      </c>
      <c r="F46" s="9">
        <v>1</v>
      </c>
      <c r="G46" s="10">
        <f>VLOOKUP(C46,[1]Sheet1!$C:$I,7,0)</f>
        <v>1.064672</v>
      </c>
      <c r="H46" s="10">
        <f t="shared" si="1"/>
        <v>1.064672</v>
      </c>
      <c r="I46" s="12"/>
      <c r="J46" s="12"/>
    </row>
    <row r="47" spans="1:10">
      <c r="A47" s="7"/>
      <c r="B47" s="7"/>
      <c r="C47" s="9" t="s">
        <v>68</v>
      </c>
      <c r="D47" s="9" t="s">
        <v>69</v>
      </c>
      <c r="E47" s="9" t="s">
        <v>31</v>
      </c>
      <c r="F47" s="9">
        <v>1</v>
      </c>
      <c r="G47" s="10">
        <f>VLOOKUP(C47,[1]Sheet1!$C:$I,7,0)</f>
        <v>0.79152</v>
      </c>
      <c r="H47" s="10">
        <f t="shared" si="1"/>
        <v>0.79152</v>
      </c>
      <c r="I47" s="12"/>
      <c r="J47" s="12"/>
    </row>
    <row r="48" spans="1:10">
      <c r="A48" s="7"/>
      <c r="B48" s="7"/>
      <c r="C48" s="9" t="s">
        <v>70</v>
      </c>
      <c r="D48" s="9" t="s">
        <v>71</v>
      </c>
      <c r="E48" s="9" t="s">
        <v>31</v>
      </c>
      <c r="F48" s="9">
        <v>1</v>
      </c>
      <c r="G48" s="10">
        <f>VLOOKUP(C48,[1]Sheet1!$C:$I,7,0)</f>
        <v>0.79152</v>
      </c>
      <c r="H48" s="10">
        <f t="shared" si="1"/>
        <v>0.79152</v>
      </c>
      <c r="I48" s="12"/>
      <c r="J48" s="12"/>
    </row>
    <row r="49" spans="1:10">
      <c r="A49" s="7"/>
      <c r="B49" s="7"/>
      <c r="C49" s="9" t="s">
        <v>74</v>
      </c>
      <c r="D49" s="9" t="s">
        <v>75</v>
      </c>
      <c r="E49" s="9" t="s">
        <v>76</v>
      </c>
      <c r="F49" s="9">
        <v>1</v>
      </c>
      <c r="G49" s="10">
        <f>VLOOKUP(C49,[1]Sheet1!$C:$I,7,0)</f>
        <v>4.8015</v>
      </c>
      <c r="H49" s="10">
        <f t="shared" si="1"/>
        <v>4.8015</v>
      </c>
      <c r="I49" s="12"/>
      <c r="J49" s="12"/>
    </row>
    <row r="50" spans="1:10">
      <c r="A50" s="7" t="s">
        <v>77</v>
      </c>
      <c r="B50" s="7" t="s">
        <v>78</v>
      </c>
      <c r="C50" s="9" t="s">
        <v>79</v>
      </c>
      <c r="D50" s="9" t="s">
        <v>80</v>
      </c>
      <c r="E50" s="9" t="s">
        <v>81</v>
      </c>
      <c r="F50" s="9">
        <v>3</v>
      </c>
      <c r="G50" s="10">
        <v>0.09506</v>
      </c>
      <c r="H50" s="10">
        <f t="shared" si="1"/>
        <v>0.28518</v>
      </c>
      <c r="I50" s="12">
        <f>SUM(H50:H55)</f>
        <v>65.15418</v>
      </c>
      <c r="J50" s="12">
        <f>I50*1.2</f>
        <v>78.185016</v>
      </c>
    </row>
    <row r="51" spans="1:10">
      <c r="A51" s="7"/>
      <c r="B51" s="7"/>
      <c r="C51" s="9" t="s">
        <v>82</v>
      </c>
      <c r="D51" s="9" t="s">
        <v>83</v>
      </c>
      <c r="E51" s="9" t="s">
        <v>84</v>
      </c>
      <c r="F51" s="9">
        <v>2</v>
      </c>
      <c r="G51" s="10">
        <v>0.343</v>
      </c>
      <c r="H51" s="10">
        <f t="shared" si="1"/>
        <v>0.686</v>
      </c>
      <c r="I51" s="12"/>
      <c r="J51" s="12"/>
    </row>
    <row r="52" spans="1:10">
      <c r="A52" s="7"/>
      <c r="B52" s="7"/>
      <c r="C52" s="9" t="s">
        <v>85</v>
      </c>
      <c r="D52" s="9" t="s">
        <v>86</v>
      </c>
      <c r="E52" s="9" t="s">
        <v>87</v>
      </c>
      <c r="F52" s="9">
        <v>1</v>
      </c>
      <c r="G52" s="10">
        <v>0.343</v>
      </c>
      <c r="H52" s="10">
        <f t="shared" si="1"/>
        <v>0.343</v>
      </c>
      <c r="I52" s="12"/>
      <c r="J52" s="12"/>
    </row>
    <row r="53" spans="1:10">
      <c r="A53" s="7"/>
      <c r="B53" s="7"/>
      <c r="C53" s="9" t="s">
        <v>88</v>
      </c>
      <c r="D53" s="9" t="s">
        <v>89</v>
      </c>
      <c r="E53" s="9" t="s">
        <v>81</v>
      </c>
      <c r="F53" s="11">
        <v>2660</v>
      </c>
      <c r="G53" s="12">
        <v>24</v>
      </c>
      <c r="H53" s="13">
        <f>G53*F53/1000</f>
        <v>63.84</v>
      </c>
      <c r="I53" s="12"/>
      <c r="J53" s="12"/>
    </row>
    <row r="54" spans="1:10">
      <c r="A54" s="7"/>
      <c r="B54" s="7"/>
      <c r="C54" s="9" t="s">
        <v>90</v>
      </c>
      <c r="D54" s="9" t="s">
        <v>91</v>
      </c>
      <c r="E54" s="9" t="s">
        <v>81</v>
      </c>
      <c r="F54" s="14"/>
      <c r="G54" s="12"/>
      <c r="H54" s="15"/>
      <c r="I54" s="12"/>
      <c r="J54" s="12"/>
    </row>
    <row r="55" spans="1:10">
      <c r="A55" s="7"/>
      <c r="B55" s="7"/>
      <c r="C55" s="9" t="s">
        <v>92</v>
      </c>
      <c r="D55" s="9" t="s">
        <v>93</v>
      </c>
      <c r="E55" s="9" t="s">
        <v>81</v>
      </c>
      <c r="F55" s="16"/>
      <c r="G55" s="10"/>
      <c r="H55" s="17"/>
      <c r="I55" s="12"/>
      <c r="J55" s="12"/>
    </row>
    <row r="56" spans="1:10">
      <c r="A56" s="7" t="s">
        <v>94</v>
      </c>
      <c r="B56" s="8" t="s">
        <v>95</v>
      </c>
      <c r="C56" s="9" t="s">
        <v>96</v>
      </c>
      <c r="D56" s="9" t="s">
        <v>97</v>
      </c>
      <c r="E56" s="9" t="s">
        <v>98</v>
      </c>
      <c r="F56" s="9">
        <v>1</v>
      </c>
      <c r="G56" s="10">
        <f>VLOOKUP(C56,[1]Sheet1!$C:$I,7,0)</f>
        <v>4.0352</v>
      </c>
      <c r="H56" s="10">
        <f t="shared" si="1"/>
        <v>4.0352</v>
      </c>
      <c r="I56" s="18">
        <f>SUM(H56:H68)</f>
        <v>78.99828184378</v>
      </c>
      <c r="J56" s="18">
        <f>I56*1.2</f>
        <v>94.797938212536</v>
      </c>
    </row>
    <row r="57" spans="1:10">
      <c r="A57" s="7"/>
      <c r="B57" s="7"/>
      <c r="C57" s="9" t="s">
        <v>99</v>
      </c>
      <c r="D57" s="9" t="s">
        <v>100</v>
      </c>
      <c r="E57" s="9" t="s">
        <v>98</v>
      </c>
      <c r="F57" s="9">
        <v>1</v>
      </c>
      <c r="G57" s="10">
        <f>VLOOKUP(C57,[1]Sheet1!$C:$I,7,0)</f>
        <v>4.0352</v>
      </c>
      <c r="H57" s="10">
        <f t="shared" si="1"/>
        <v>4.0352</v>
      </c>
      <c r="I57" s="12"/>
      <c r="J57" s="12"/>
    </row>
    <row r="58" spans="1:10">
      <c r="A58" s="7"/>
      <c r="B58" s="7"/>
      <c r="C58" s="9" t="s">
        <v>101</v>
      </c>
      <c r="D58" s="9" t="s">
        <v>102</v>
      </c>
      <c r="E58" s="9" t="s">
        <v>103</v>
      </c>
      <c r="F58" s="9">
        <v>1</v>
      </c>
      <c r="G58" s="10">
        <f>VLOOKUP(C58,[1]Sheet1!$C:$I,7,0)</f>
        <v>12.4549901685</v>
      </c>
      <c r="H58" s="10">
        <f t="shared" si="1"/>
        <v>12.4549901685</v>
      </c>
      <c r="I58" s="12"/>
      <c r="J58" s="12"/>
    </row>
    <row r="59" spans="1:10">
      <c r="A59" s="7"/>
      <c r="B59" s="7"/>
      <c r="C59" s="9" t="s">
        <v>104</v>
      </c>
      <c r="D59" s="9" t="s">
        <v>105</v>
      </c>
      <c r="E59" s="9" t="s">
        <v>106</v>
      </c>
      <c r="F59" s="9">
        <v>1</v>
      </c>
      <c r="G59" s="10">
        <f>VLOOKUP(C59,[1]Sheet1!$C:$I,7,0)</f>
        <v>7.4302</v>
      </c>
      <c r="H59" s="10">
        <f t="shared" si="1"/>
        <v>7.4302</v>
      </c>
      <c r="I59" s="12"/>
      <c r="J59" s="12"/>
    </row>
    <row r="60" spans="1:10">
      <c r="A60" s="7"/>
      <c r="B60" s="7"/>
      <c r="C60" s="9" t="s">
        <v>107</v>
      </c>
      <c r="D60" s="9" t="s">
        <v>108</v>
      </c>
      <c r="E60" s="9" t="s">
        <v>109</v>
      </c>
      <c r="F60" s="9">
        <v>1</v>
      </c>
      <c r="G60" s="10">
        <f>VLOOKUP(C60,[1]Sheet1!$C:$I,7,0)</f>
        <v>8.490793344</v>
      </c>
      <c r="H60" s="10">
        <f t="shared" si="1"/>
        <v>8.490793344</v>
      </c>
      <c r="I60" s="12"/>
      <c r="J60" s="12"/>
    </row>
    <row r="61" spans="1:10">
      <c r="A61" s="7"/>
      <c r="B61" s="7"/>
      <c r="C61" s="9" t="s">
        <v>110</v>
      </c>
      <c r="D61" s="9" t="s">
        <v>111</v>
      </c>
      <c r="E61" s="9" t="s">
        <v>112</v>
      </c>
      <c r="F61" s="9">
        <v>1</v>
      </c>
      <c r="G61" s="10">
        <f>VLOOKUP(C61,[1]Sheet1!$C:$I,7,0)</f>
        <v>1.7915809208</v>
      </c>
      <c r="H61" s="10">
        <f t="shared" si="1"/>
        <v>1.7915809208</v>
      </c>
      <c r="I61" s="12"/>
      <c r="J61" s="12"/>
    </row>
    <row r="62" spans="1:10">
      <c r="A62" s="7"/>
      <c r="B62" s="7"/>
      <c r="C62" s="9" t="s">
        <v>113</v>
      </c>
      <c r="D62" s="9" t="s">
        <v>114</v>
      </c>
      <c r="E62" s="9" t="s">
        <v>115</v>
      </c>
      <c r="F62" s="9">
        <v>1</v>
      </c>
      <c r="G62" s="10">
        <f>VLOOKUP(C62,[1]Sheet1!$C:$I,7,0)</f>
        <v>1.7870568408</v>
      </c>
      <c r="H62" s="10">
        <f t="shared" si="1"/>
        <v>1.7870568408</v>
      </c>
      <c r="I62" s="12"/>
      <c r="J62" s="12"/>
    </row>
    <row r="63" spans="1:10">
      <c r="A63" s="7"/>
      <c r="B63" s="7"/>
      <c r="C63" s="9" t="s">
        <v>116</v>
      </c>
      <c r="D63" s="9" t="s">
        <v>117</v>
      </c>
      <c r="E63" s="9" t="s">
        <v>118</v>
      </c>
      <c r="F63" s="9">
        <v>6</v>
      </c>
      <c r="G63" s="10">
        <f>VLOOKUP(C63,[1]Sheet1!$C:$I,7,0)</f>
        <v>3.82875604848</v>
      </c>
      <c r="H63" s="10">
        <f t="shared" si="1"/>
        <v>22.97253629088</v>
      </c>
      <c r="I63" s="12"/>
      <c r="J63" s="12"/>
    </row>
    <row r="64" spans="1:10">
      <c r="A64" s="7"/>
      <c r="B64" s="7"/>
      <c r="C64" s="9" t="s">
        <v>119</v>
      </c>
      <c r="D64" s="9" t="s">
        <v>120</v>
      </c>
      <c r="E64" s="9" t="s">
        <v>121</v>
      </c>
      <c r="F64" s="9">
        <v>2</v>
      </c>
      <c r="G64" s="10">
        <f>VLOOKUP(C64,[1]Sheet1!$C:$I,7,0)</f>
        <v>1.128079348</v>
      </c>
      <c r="H64" s="10">
        <f t="shared" si="1"/>
        <v>2.256158696</v>
      </c>
      <c r="I64" s="12"/>
      <c r="J64" s="12"/>
    </row>
    <row r="65" spans="1:10">
      <c r="A65" s="7"/>
      <c r="B65" s="7"/>
      <c r="C65" s="9" t="s">
        <v>122</v>
      </c>
      <c r="D65" s="9" t="s">
        <v>123</v>
      </c>
      <c r="E65" s="9" t="s">
        <v>124</v>
      </c>
      <c r="F65" s="9">
        <v>2</v>
      </c>
      <c r="G65" s="10">
        <f>VLOOKUP(C65,[1]Sheet1!$C:$I,7,0)</f>
        <v>0.6538652824</v>
      </c>
      <c r="H65" s="10">
        <f t="shared" si="1"/>
        <v>1.3077305648</v>
      </c>
      <c r="I65" s="12"/>
      <c r="J65" s="12"/>
    </row>
    <row r="66" spans="1:10">
      <c r="A66" s="7"/>
      <c r="B66" s="7"/>
      <c r="C66" s="9" t="s">
        <v>125</v>
      </c>
      <c r="D66" s="9" t="s">
        <v>126</v>
      </c>
      <c r="E66" s="9" t="s">
        <v>127</v>
      </c>
      <c r="F66" s="9">
        <v>1</v>
      </c>
      <c r="G66" s="10">
        <f>VLOOKUP(C66,[1]Sheet1!$C:$I,7,0)</f>
        <v>1.2028850108</v>
      </c>
      <c r="H66" s="10">
        <f t="shared" si="1"/>
        <v>1.2028850108</v>
      </c>
      <c r="I66" s="12"/>
      <c r="J66" s="12"/>
    </row>
    <row r="67" spans="1:10">
      <c r="A67" s="7"/>
      <c r="B67" s="7"/>
      <c r="C67" s="9" t="s">
        <v>128</v>
      </c>
      <c r="D67" s="9" t="s">
        <v>129</v>
      </c>
      <c r="E67" s="9" t="s">
        <v>130</v>
      </c>
      <c r="F67" s="9">
        <v>2</v>
      </c>
      <c r="G67" s="10">
        <f>VLOOKUP(C67,[1]Sheet1!$C:$I,7,0)</f>
        <v>1.1549750036</v>
      </c>
      <c r="H67" s="10">
        <f t="shared" si="1"/>
        <v>2.3099500072</v>
      </c>
      <c r="I67" s="12"/>
      <c r="J67" s="12"/>
    </row>
    <row r="68" spans="1:10">
      <c r="A68" s="7"/>
      <c r="B68" s="7"/>
      <c r="C68" s="9" t="s">
        <v>131</v>
      </c>
      <c r="D68" s="9" t="s">
        <v>132</v>
      </c>
      <c r="E68" s="9" t="s">
        <v>133</v>
      </c>
      <c r="F68" s="9">
        <v>1</v>
      </c>
      <c r="G68" s="10">
        <f>VLOOKUP(C68,[1]Sheet1!$C:$I,7,0)</f>
        <v>8.924</v>
      </c>
      <c r="H68" s="10">
        <f t="shared" ref="H68:H99" si="2">G68*F68</f>
        <v>8.924</v>
      </c>
      <c r="I68" s="12"/>
      <c r="J68" s="12"/>
    </row>
    <row r="69" spans="1:10">
      <c r="A69" s="7" t="s">
        <v>134</v>
      </c>
      <c r="B69" s="8" t="s">
        <v>135</v>
      </c>
      <c r="C69" s="9" t="s">
        <v>15</v>
      </c>
      <c r="D69" s="9" t="s">
        <v>16</v>
      </c>
      <c r="E69" s="9" t="s">
        <v>17</v>
      </c>
      <c r="F69" s="9">
        <v>2</v>
      </c>
      <c r="G69" s="10">
        <f>VLOOKUP(C69,[1]Sheet1!$C:$I,7,0)</f>
        <v>0.670464</v>
      </c>
      <c r="H69" s="10">
        <f t="shared" si="2"/>
        <v>1.340928</v>
      </c>
      <c r="I69" s="18">
        <f>SUM(H69:H86)</f>
        <v>58.121624</v>
      </c>
      <c r="J69" s="18">
        <f>I69*1.2</f>
        <v>69.7459488</v>
      </c>
    </row>
    <row r="70" spans="1:10">
      <c r="A70" s="7"/>
      <c r="B70" s="7"/>
      <c r="C70" s="9" t="s">
        <v>18</v>
      </c>
      <c r="D70" s="9" t="s">
        <v>19</v>
      </c>
      <c r="E70" s="9" t="s">
        <v>17</v>
      </c>
      <c r="F70" s="9">
        <v>2</v>
      </c>
      <c r="G70" s="10">
        <f>VLOOKUP(C70,[1]Sheet1!$C:$I,7,0)</f>
        <v>0.670464</v>
      </c>
      <c r="H70" s="10">
        <f t="shared" si="2"/>
        <v>1.340928</v>
      </c>
      <c r="I70" s="12"/>
      <c r="J70" s="12"/>
    </row>
    <row r="71" spans="1:10">
      <c r="A71" s="7"/>
      <c r="B71" s="7"/>
      <c r="C71" s="9" t="s">
        <v>29</v>
      </c>
      <c r="D71" s="9" t="s">
        <v>30</v>
      </c>
      <c r="E71" s="9" t="s">
        <v>31</v>
      </c>
      <c r="F71" s="9">
        <v>1</v>
      </c>
      <c r="G71" s="10">
        <f>VLOOKUP(C71,[1]Sheet1!$C:$I,7,0)</f>
        <v>16.2669</v>
      </c>
      <c r="H71" s="10">
        <f t="shared" si="2"/>
        <v>16.2669</v>
      </c>
      <c r="I71" s="12"/>
      <c r="J71" s="12"/>
    </row>
    <row r="72" spans="1:10">
      <c r="A72" s="7"/>
      <c r="B72" s="7"/>
      <c r="C72" s="9" t="s">
        <v>32</v>
      </c>
      <c r="D72" s="9" t="s">
        <v>33</v>
      </c>
      <c r="E72" s="9" t="s">
        <v>31</v>
      </c>
      <c r="F72" s="9">
        <v>1</v>
      </c>
      <c r="G72" s="10">
        <f>VLOOKUP(C72,[1]Sheet1!$C:$I,7,0)</f>
        <v>8.3711</v>
      </c>
      <c r="H72" s="10">
        <f t="shared" si="2"/>
        <v>8.3711</v>
      </c>
      <c r="I72" s="12"/>
      <c r="J72" s="12"/>
    </row>
    <row r="73" spans="1:10">
      <c r="A73" s="7"/>
      <c r="B73" s="7"/>
      <c r="C73" s="9" t="s">
        <v>34</v>
      </c>
      <c r="D73" s="9" t="s">
        <v>35</v>
      </c>
      <c r="E73" s="9" t="s">
        <v>31</v>
      </c>
      <c r="F73" s="9">
        <v>1</v>
      </c>
      <c r="G73" s="10">
        <f>VLOOKUP(C73,[1]Sheet1!$C:$I,7,0)</f>
        <v>8.3711</v>
      </c>
      <c r="H73" s="10">
        <f t="shared" si="2"/>
        <v>8.3711</v>
      </c>
      <c r="I73" s="12"/>
      <c r="J73" s="12"/>
    </row>
    <row r="74" spans="1:10">
      <c r="A74" s="7"/>
      <c r="B74" s="7"/>
      <c r="C74" s="9" t="s">
        <v>36</v>
      </c>
      <c r="D74" s="9" t="s">
        <v>37</v>
      </c>
      <c r="E74" s="9" t="s">
        <v>31</v>
      </c>
      <c r="F74" s="9">
        <v>1</v>
      </c>
      <c r="G74" s="10">
        <f>VLOOKUP(C74,[1]Sheet1!$C:$I,7,0)</f>
        <v>7.6921</v>
      </c>
      <c r="H74" s="10">
        <f t="shared" si="2"/>
        <v>7.6921</v>
      </c>
      <c r="I74" s="12"/>
      <c r="J74" s="12"/>
    </row>
    <row r="75" spans="1:10">
      <c r="A75" s="7"/>
      <c r="B75" s="7"/>
      <c r="C75" s="9" t="s">
        <v>40</v>
      </c>
      <c r="D75" s="9" t="s">
        <v>41</v>
      </c>
      <c r="E75" s="9" t="s">
        <v>31</v>
      </c>
      <c r="F75" s="9">
        <v>2</v>
      </c>
      <c r="G75" s="10">
        <f>VLOOKUP(C75,[1]Sheet1!$C:$I,7,0)</f>
        <v>3.783</v>
      </c>
      <c r="H75" s="10">
        <f t="shared" si="2"/>
        <v>7.566</v>
      </c>
      <c r="I75" s="12"/>
      <c r="J75" s="12"/>
    </row>
    <row r="76" spans="1:10">
      <c r="A76" s="7"/>
      <c r="B76" s="7"/>
      <c r="C76" s="9" t="s">
        <v>46</v>
      </c>
      <c r="D76" s="9" t="s">
        <v>47</v>
      </c>
      <c r="E76" s="9" t="s">
        <v>31</v>
      </c>
      <c r="F76" s="9">
        <v>1</v>
      </c>
      <c r="G76" s="10">
        <f>VLOOKUP(C76,[1]Sheet1!$C:$I,7,0)</f>
        <v>0.361228</v>
      </c>
      <c r="H76" s="10">
        <f t="shared" si="2"/>
        <v>0.361228</v>
      </c>
      <c r="I76" s="12"/>
      <c r="J76" s="12"/>
    </row>
    <row r="77" spans="1:10">
      <c r="A77" s="7"/>
      <c r="B77" s="7"/>
      <c r="C77" s="9" t="s">
        <v>48</v>
      </c>
      <c r="D77" s="9" t="s">
        <v>49</v>
      </c>
      <c r="E77" s="9" t="s">
        <v>31</v>
      </c>
      <c r="F77" s="9">
        <v>1</v>
      </c>
      <c r="G77" s="10">
        <f>VLOOKUP(C77,[1]Sheet1!$C:$I,7,0)</f>
        <v>0.361228</v>
      </c>
      <c r="H77" s="10">
        <f t="shared" si="2"/>
        <v>0.361228</v>
      </c>
      <c r="I77" s="12"/>
      <c r="J77" s="12"/>
    </row>
    <row r="78" spans="1:10">
      <c r="A78" s="7"/>
      <c r="B78" s="7"/>
      <c r="C78" s="9" t="s">
        <v>52</v>
      </c>
      <c r="D78" s="9" t="s">
        <v>53</v>
      </c>
      <c r="E78" s="9" t="s">
        <v>31</v>
      </c>
      <c r="F78" s="9">
        <v>1</v>
      </c>
      <c r="G78" s="10">
        <f>VLOOKUP(C78,[1]Sheet1!$C:$I,7,0)</f>
        <v>0.636902</v>
      </c>
      <c r="H78" s="10">
        <f t="shared" si="2"/>
        <v>0.636902</v>
      </c>
      <c r="I78" s="12"/>
      <c r="J78" s="12"/>
    </row>
    <row r="79" spans="1:10">
      <c r="A79" s="7"/>
      <c r="B79" s="7"/>
      <c r="C79" s="9" t="s">
        <v>54</v>
      </c>
      <c r="D79" s="9" t="s">
        <v>55</v>
      </c>
      <c r="E79" s="9" t="s">
        <v>31</v>
      </c>
      <c r="F79" s="9">
        <v>1</v>
      </c>
      <c r="G79" s="10">
        <f>VLOOKUP(C79,[1]Sheet1!$C:$I,7,0)</f>
        <v>0.636902</v>
      </c>
      <c r="H79" s="10">
        <f t="shared" si="2"/>
        <v>0.636902</v>
      </c>
      <c r="I79" s="12"/>
      <c r="J79" s="12"/>
    </row>
    <row r="80" spans="1:10">
      <c r="A80" s="7"/>
      <c r="B80" s="7"/>
      <c r="C80" s="9" t="s">
        <v>56</v>
      </c>
      <c r="D80" s="9" t="s">
        <v>57</v>
      </c>
      <c r="E80" s="9" t="s">
        <v>31</v>
      </c>
      <c r="F80" s="9">
        <v>1</v>
      </c>
      <c r="G80" s="10">
        <f>VLOOKUP(C80,[1]Sheet1!$C:$I,7,0)</f>
        <v>0.655914</v>
      </c>
      <c r="H80" s="10">
        <f t="shared" si="2"/>
        <v>0.655914</v>
      </c>
      <c r="I80" s="12"/>
      <c r="J80" s="12"/>
    </row>
    <row r="81" spans="1:10">
      <c r="A81" s="7"/>
      <c r="B81" s="7"/>
      <c r="C81" s="9" t="s">
        <v>58</v>
      </c>
      <c r="D81" s="9" t="s">
        <v>59</v>
      </c>
      <c r="E81" s="9" t="s">
        <v>31</v>
      </c>
      <c r="F81" s="9">
        <v>1</v>
      </c>
      <c r="G81" s="10">
        <f>VLOOKUP(C81,[1]Sheet1!$C:$I,7,0)</f>
        <v>0.446782</v>
      </c>
      <c r="H81" s="10">
        <f t="shared" si="2"/>
        <v>0.446782</v>
      </c>
      <c r="I81" s="12"/>
      <c r="J81" s="12"/>
    </row>
    <row r="82" spans="1:10">
      <c r="A82" s="7"/>
      <c r="B82" s="7"/>
      <c r="C82" s="9" t="s">
        <v>60</v>
      </c>
      <c r="D82" s="9" t="s">
        <v>61</v>
      </c>
      <c r="E82" s="9" t="s">
        <v>31</v>
      </c>
      <c r="F82" s="9">
        <v>1</v>
      </c>
      <c r="G82" s="10">
        <f>VLOOKUP(C82,[1]Sheet1!$C:$I,7,0)</f>
        <v>0.446782</v>
      </c>
      <c r="H82" s="10">
        <f t="shared" si="2"/>
        <v>0.446782</v>
      </c>
      <c r="I82" s="12"/>
      <c r="J82" s="12"/>
    </row>
    <row r="83" spans="1:10">
      <c r="A83" s="7"/>
      <c r="B83" s="7"/>
      <c r="C83" s="9" t="s">
        <v>62</v>
      </c>
      <c r="D83" s="9" t="s">
        <v>63</v>
      </c>
      <c r="E83" s="9" t="s">
        <v>31</v>
      </c>
      <c r="F83" s="9">
        <v>1</v>
      </c>
      <c r="G83" s="10">
        <f>VLOOKUP(C83,[1]Sheet1!$C:$I,7,0)</f>
        <v>0.979118</v>
      </c>
      <c r="H83" s="10">
        <f t="shared" si="2"/>
        <v>0.979118</v>
      </c>
      <c r="I83" s="12"/>
      <c r="J83" s="12"/>
    </row>
    <row r="84" spans="1:10">
      <c r="A84" s="7"/>
      <c r="B84" s="7"/>
      <c r="C84" s="9" t="s">
        <v>64</v>
      </c>
      <c r="D84" s="9" t="s">
        <v>65</v>
      </c>
      <c r="E84" s="9" t="s">
        <v>31</v>
      </c>
      <c r="F84" s="9">
        <v>1</v>
      </c>
      <c r="G84" s="10">
        <f>VLOOKUP(C84,[1]Sheet1!$C:$I,7,0)</f>
        <v>1.064672</v>
      </c>
      <c r="H84" s="10">
        <f t="shared" si="2"/>
        <v>1.064672</v>
      </c>
      <c r="I84" s="12"/>
      <c r="J84" s="12"/>
    </row>
    <row r="85" spans="1:10">
      <c r="A85" s="7"/>
      <c r="B85" s="7"/>
      <c r="C85" s="9" t="s">
        <v>68</v>
      </c>
      <c r="D85" s="9" t="s">
        <v>69</v>
      </c>
      <c r="E85" s="9" t="s">
        <v>31</v>
      </c>
      <c r="F85" s="9">
        <v>1</v>
      </c>
      <c r="G85" s="10">
        <f>VLOOKUP(C85,[1]Sheet1!$C:$I,7,0)</f>
        <v>0.79152</v>
      </c>
      <c r="H85" s="10">
        <f t="shared" si="2"/>
        <v>0.79152</v>
      </c>
      <c r="I85" s="12"/>
      <c r="J85" s="12"/>
    </row>
    <row r="86" spans="1:10">
      <c r="A86" s="7"/>
      <c r="B86" s="7"/>
      <c r="C86" s="9" t="s">
        <v>70</v>
      </c>
      <c r="D86" s="9" t="s">
        <v>71</v>
      </c>
      <c r="E86" s="9" t="s">
        <v>31</v>
      </c>
      <c r="F86" s="9">
        <v>1</v>
      </c>
      <c r="G86" s="10">
        <f>VLOOKUP(C86,[1]Sheet1!$C:$I,7,0)</f>
        <v>0.79152</v>
      </c>
      <c r="H86" s="10">
        <f t="shared" si="2"/>
        <v>0.79152</v>
      </c>
      <c r="I86" s="12"/>
      <c r="J86" s="12"/>
    </row>
    <row r="87" spans="1:10">
      <c r="A87" s="7" t="s">
        <v>136</v>
      </c>
      <c r="B87" s="8" t="s">
        <v>137</v>
      </c>
      <c r="C87" s="9" t="s">
        <v>15</v>
      </c>
      <c r="D87" s="9" t="s">
        <v>16</v>
      </c>
      <c r="E87" s="9" t="s">
        <v>17</v>
      </c>
      <c r="F87" s="9">
        <v>3</v>
      </c>
      <c r="G87" s="10">
        <f>VLOOKUP(C87,[1]Sheet1!$C:$I,7,0)</f>
        <v>0.670464</v>
      </c>
      <c r="H87" s="10">
        <f t="shared" si="2"/>
        <v>2.011392</v>
      </c>
      <c r="I87" s="18">
        <f>SUM(H87:H104)</f>
        <v>68.0742</v>
      </c>
      <c r="J87" s="18">
        <f>I87*1.2</f>
        <v>81.68904</v>
      </c>
    </row>
    <row r="88" spans="1:10">
      <c r="A88" s="7"/>
      <c r="B88" s="8"/>
      <c r="C88" s="9" t="s">
        <v>18</v>
      </c>
      <c r="D88" s="9" t="s">
        <v>19</v>
      </c>
      <c r="E88" s="9" t="s">
        <v>17</v>
      </c>
      <c r="F88" s="9">
        <v>3</v>
      </c>
      <c r="G88" s="10">
        <f>VLOOKUP(C88,[1]Sheet1!$C:$I,7,0)</f>
        <v>0.670464</v>
      </c>
      <c r="H88" s="10">
        <f t="shared" si="2"/>
        <v>2.011392</v>
      </c>
      <c r="I88" s="18"/>
      <c r="J88" s="18"/>
    </row>
    <row r="89" spans="1:10">
      <c r="A89" s="7"/>
      <c r="B89" s="8"/>
      <c r="C89" s="9" t="s">
        <v>29</v>
      </c>
      <c r="D89" s="9" t="s">
        <v>30</v>
      </c>
      <c r="E89" s="9" t="s">
        <v>31</v>
      </c>
      <c r="F89" s="9">
        <v>1</v>
      </c>
      <c r="G89" s="10">
        <f>VLOOKUP(C89,[1]Sheet1!$C:$I,7,0)</f>
        <v>16.2669</v>
      </c>
      <c r="H89" s="10">
        <f t="shared" si="2"/>
        <v>16.2669</v>
      </c>
      <c r="I89" s="18"/>
      <c r="J89" s="18"/>
    </row>
    <row r="90" spans="1:10">
      <c r="A90" s="7"/>
      <c r="B90" s="8"/>
      <c r="C90" s="9" t="s">
        <v>32</v>
      </c>
      <c r="D90" s="9" t="s">
        <v>33</v>
      </c>
      <c r="E90" s="9" t="s">
        <v>31</v>
      </c>
      <c r="F90" s="9">
        <v>1</v>
      </c>
      <c r="G90" s="10">
        <f>VLOOKUP(C90,[1]Sheet1!$C:$I,7,0)</f>
        <v>8.3711</v>
      </c>
      <c r="H90" s="10">
        <f t="shared" si="2"/>
        <v>8.3711</v>
      </c>
      <c r="I90" s="18"/>
      <c r="J90" s="18"/>
    </row>
    <row r="91" spans="1:10">
      <c r="A91" s="7"/>
      <c r="B91" s="8"/>
      <c r="C91" s="9" t="s">
        <v>34</v>
      </c>
      <c r="D91" s="9" t="s">
        <v>35</v>
      </c>
      <c r="E91" s="9" t="s">
        <v>31</v>
      </c>
      <c r="F91" s="9">
        <v>1</v>
      </c>
      <c r="G91" s="10">
        <f>VLOOKUP(C91,[1]Sheet1!$C:$I,7,0)</f>
        <v>8.3711</v>
      </c>
      <c r="H91" s="10">
        <f t="shared" si="2"/>
        <v>8.3711</v>
      </c>
      <c r="I91" s="18"/>
      <c r="J91" s="18"/>
    </row>
    <row r="92" spans="1:10">
      <c r="A92" s="7"/>
      <c r="B92" s="8"/>
      <c r="C92" s="9" t="s">
        <v>36</v>
      </c>
      <c r="D92" s="9" t="s">
        <v>37</v>
      </c>
      <c r="E92" s="9" t="s">
        <v>31</v>
      </c>
      <c r="F92" s="9">
        <v>1</v>
      </c>
      <c r="G92" s="10">
        <f>VLOOKUP(C92,[1]Sheet1!$C:$I,7,0)</f>
        <v>7.6921</v>
      </c>
      <c r="H92" s="10">
        <f t="shared" si="2"/>
        <v>7.6921</v>
      </c>
      <c r="I92" s="18"/>
      <c r="J92" s="18"/>
    </row>
    <row r="93" spans="1:10">
      <c r="A93" s="7"/>
      <c r="B93" s="8"/>
      <c r="C93" s="9" t="s">
        <v>40</v>
      </c>
      <c r="D93" s="9" t="s">
        <v>41</v>
      </c>
      <c r="E93" s="9" t="s">
        <v>31</v>
      </c>
      <c r="F93" s="9">
        <v>2</v>
      </c>
      <c r="G93" s="10">
        <f>VLOOKUP(C93,[1]Sheet1!$C:$I,7,0)</f>
        <v>3.783</v>
      </c>
      <c r="H93" s="10">
        <f t="shared" si="2"/>
        <v>7.566</v>
      </c>
      <c r="I93" s="18"/>
      <c r="J93" s="18"/>
    </row>
    <row r="94" spans="1:10">
      <c r="A94" s="7"/>
      <c r="B94" s="8"/>
      <c r="C94" s="9" t="s">
        <v>52</v>
      </c>
      <c r="D94" s="9" t="s">
        <v>53</v>
      </c>
      <c r="E94" s="9" t="s">
        <v>31</v>
      </c>
      <c r="F94" s="9">
        <v>1</v>
      </c>
      <c r="G94" s="10">
        <f>VLOOKUP(C94,[1]Sheet1!$C:$I,7,0)</f>
        <v>0.636902</v>
      </c>
      <c r="H94" s="10">
        <f t="shared" si="2"/>
        <v>0.636902</v>
      </c>
      <c r="I94" s="18"/>
      <c r="J94" s="18"/>
    </row>
    <row r="95" spans="1:10">
      <c r="A95" s="7"/>
      <c r="B95" s="8"/>
      <c r="C95" s="9" t="s">
        <v>54</v>
      </c>
      <c r="D95" s="9" t="s">
        <v>55</v>
      </c>
      <c r="E95" s="9" t="s">
        <v>31</v>
      </c>
      <c r="F95" s="9">
        <v>1</v>
      </c>
      <c r="G95" s="10">
        <f>VLOOKUP(C95,[1]Sheet1!$C:$I,7,0)</f>
        <v>0.636902</v>
      </c>
      <c r="H95" s="10">
        <f t="shared" si="2"/>
        <v>0.636902</v>
      </c>
      <c r="I95" s="18"/>
      <c r="J95" s="18"/>
    </row>
    <row r="96" spans="1:10">
      <c r="A96" s="7"/>
      <c r="B96" s="8"/>
      <c r="C96" s="9" t="s">
        <v>58</v>
      </c>
      <c r="D96" s="9" t="s">
        <v>59</v>
      </c>
      <c r="E96" s="9" t="s">
        <v>31</v>
      </c>
      <c r="F96" s="9">
        <v>1</v>
      </c>
      <c r="G96" s="10">
        <f>VLOOKUP(C96,[1]Sheet1!$C:$I,7,0)</f>
        <v>0.446782</v>
      </c>
      <c r="H96" s="10">
        <f t="shared" si="2"/>
        <v>0.446782</v>
      </c>
      <c r="I96" s="18"/>
      <c r="J96" s="18"/>
    </row>
    <row r="97" spans="1:10">
      <c r="A97" s="7"/>
      <c r="B97" s="8"/>
      <c r="C97" s="9" t="s">
        <v>62</v>
      </c>
      <c r="D97" s="9" t="s">
        <v>63</v>
      </c>
      <c r="E97" s="9" t="s">
        <v>31</v>
      </c>
      <c r="F97" s="9">
        <v>1</v>
      </c>
      <c r="G97" s="10">
        <f>VLOOKUP(C97,[1]Sheet1!$C:$I,7,0)</f>
        <v>0.979118</v>
      </c>
      <c r="H97" s="10">
        <f t="shared" si="2"/>
        <v>0.979118</v>
      </c>
      <c r="I97" s="18"/>
      <c r="J97" s="18"/>
    </row>
    <row r="98" spans="1:10">
      <c r="A98" s="7"/>
      <c r="B98" s="8"/>
      <c r="C98" s="9" t="s">
        <v>64</v>
      </c>
      <c r="D98" s="9" t="s">
        <v>65</v>
      </c>
      <c r="E98" s="9" t="s">
        <v>31</v>
      </c>
      <c r="F98" s="9">
        <v>1</v>
      </c>
      <c r="G98" s="10">
        <f>VLOOKUP(C98,[1]Sheet1!$C:$I,7,0)</f>
        <v>1.064672</v>
      </c>
      <c r="H98" s="10">
        <f t="shared" si="2"/>
        <v>1.064672</v>
      </c>
      <c r="I98" s="18"/>
      <c r="J98" s="18"/>
    </row>
    <row r="99" spans="1:10">
      <c r="A99" s="7"/>
      <c r="B99" s="8"/>
      <c r="C99" s="9" t="s">
        <v>68</v>
      </c>
      <c r="D99" s="9" t="s">
        <v>69</v>
      </c>
      <c r="E99" s="9" t="s">
        <v>31</v>
      </c>
      <c r="F99" s="9">
        <v>1</v>
      </c>
      <c r="G99" s="10">
        <f>VLOOKUP(C99,[1]Sheet1!$C:$I,7,0)</f>
        <v>0.79152</v>
      </c>
      <c r="H99" s="10">
        <f t="shared" si="2"/>
        <v>0.79152</v>
      </c>
      <c r="I99" s="18"/>
      <c r="J99" s="18"/>
    </row>
    <row r="100" spans="1:10">
      <c r="A100" s="7"/>
      <c r="B100" s="8"/>
      <c r="C100" s="9" t="s">
        <v>70</v>
      </c>
      <c r="D100" s="9" t="s">
        <v>71</v>
      </c>
      <c r="E100" s="9" t="s">
        <v>31</v>
      </c>
      <c r="F100" s="9">
        <v>1</v>
      </c>
      <c r="G100" s="10">
        <f>VLOOKUP(C100,[1]Sheet1!$C:$I,7,0)</f>
        <v>0.79152</v>
      </c>
      <c r="H100" s="10">
        <f t="shared" ref="H100:H130" si="3">G100*F100</f>
        <v>0.79152</v>
      </c>
      <c r="I100" s="18"/>
      <c r="J100" s="18"/>
    </row>
    <row r="101" spans="1:10">
      <c r="A101" s="7"/>
      <c r="B101" s="8"/>
      <c r="C101" s="9" t="s">
        <v>138</v>
      </c>
      <c r="D101" s="9" t="s">
        <v>139</v>
      </c>
      <c r="E101" s="9" t="s">
        <v>140</v>
      </c>
      <c r="F101" s="9">
        <v>1</v>
      </c>
      <c r="G101" s="10">
        <f>VLOOKUP(C101,[1]Sheet1!$C:$I,7,0)</f>
        <v>4.65</v>
      </c>
      <c r="H101" s="10">
        <f t="shared" si="3"/>
        <v>4.65</v>
      </c>
      <c r="I101" s="18"/>
      <c r="J101" s="18"/>
    </row>
    <row r="102" spans="1:10">
      <c r="A102" s="7"/>
      <c r="B102" s="8"/>
      <c r="C102" s="9" t="s">
        <v>141</v>
      </c>
      <c r="D102" s="9" t="s">
        <v>142</v>
      </c>
      <c r="E102" s="9" t="s">
        <v>140</v>
      </c>
      <c r="F102" s="9">
        <v>1</v>
      </c>
      <c r="G102" s="10">
        <f>VLOOKUP(C102,[1]Sheet1!$C:$I,7,0)</f>
        <v>4.65</v>
      </c>
      <c r="H102" s="10">
        <f t="shared" si="3"/>
        <v>4.65</v>
      </c>
      <c r="I102" s="18"/>
      <c r="J102" s="18"/>
    </row>
    <row r="103" spans="1:10">
      <c r="A103" s="7"/>
      <c r="B103" s="8"/>
      <c r="C103" s="9" t="s">
        <v>143</v>
      </c>
      <c r="D103" s="9" t="s">
        <v>57</v>
      </c>
      <c r="E103" s="9" t="s">
        <v>144</v>
      </c>
      <c r="F103" s="9">
        <v>1</v>
      </c>
      <c r="G103" s="10">
        <f>VLOOKUP(C103,[1]Sheet1!$C:$I,7,0)</f>
        <v>0.6762</v>
      </c>
      <c r="H103" s="10">
        <f t="shared" si="3"/>
        <v>0.6762</v>
      </c>
      <c r="I103" s="18"/>
      <c r="J103" s="18"/>
    </row>
    <row r="104" spans="1:10">
      <c r="A104" s="7"/>
      <c r="B104" s="8"/>
      <c r="C104" s="9" t="s">
        <v>145</v>
      </c>
      <c r="D104" s="9" t="s">
        <v>61</v>
      </c>
      <c r="E104" s="9" t="s">
        <v>146</v>
      </c>
      <c r="F104" s="9">
        <v>1</v>
      </c>
      <c r="G104" s="10">
        <f>VLOOKUP(C104,[1]Sheet1!$C:$I,7,0)</f>
        <v>0.4606</v>
      </c>
      <c r="H104" s="10">
        <f t="shared" si="3"/>
        <v>0.4606</v>
      </c>
      <c r="I104" s="18"/>
      <c r="J104" s="18"/>
    </row>
    <row r="105" spans="1:10">
      <c r="A105" s="7" t="s">
        <v>147</v>
      </c>
      <c r="B105" s="8" t="s">
        <v>148</v>
      </c>
      <c r="C105" s="9" t="s">
        <v>12</v>
      </c>
      <c r="D105" s="9" t="s">
        <v>13</v>
      </c>
      <c r="E105" s="9" t="s">
        <v>14</v>
      </c>
      <c r="F105" s="9">
        <v>1</v>
      </c>
      <c r="G105" s="10">
        <v>0.039</v>
      </c>
      <c r="H105" s="10">
        <f t="shared" si="3"/>
        <v>0.039</v>
      </c>
      <c r="I105" s="18">
        <f>SUM(H105:H130)</f>
        <v>77.584584</v>
      </c>
      <c r="J105" s="18">
        <f>I105*1.2</f>
        <v>93.1015008</v>
      </c>
    </row>
    <row r="106" spans="1:10">
      <c r="A106" s="7"/>
      <c r="B106" s="7"/>
      <c r="C106" s="9" t="s">
        <v>15</v>
      </c>
      <c r="D106" s="9" t="s">
        <v>16</v>
      </c>
      <c r="E106" s="9" t="s">
        <v>17</v>
      </c>
      <c r="F106" s="9">
        <v>3</v>
      </c>
      <c r="G106" s="10">
        <f>VLOOKUP(C106,[1]Sheet1!$C:$I,7,0)</f>
        <v>0.670464</v>
      </c>
      <c r="H106" s="10">
        <f t="shared" si="3"/>
        <v>2.011392</v>
      </c>
      <c r="I106" s="12"/>
      <c r="J106" s="12"/>
    </row>
    <row r="107" spans="1:10">
      <c r="A107" s="7"/>
      <c r="B107" s="7"/>
      <c r="C107" s="9" t="s">
        <v>18</v>
      </c>
      <c r="D107" s="9" t="s">
        <v>19</v>
      </c>
      <c r="E107" s="9" t="s">
        <v>17</v>
      </c>
      <c r="F107" s="9">
        <v>3</v>
      </c>
      <c r="G107" s="10">
        <f>VLOOKUP(C107,[1]Sheet1!$C:$I,7,0)</f>
        <v>0.670464</v>
      </c>
      <c r="H107" s="10">
        <f t="shared" si="3"/>
        <v>2.011392</v>
      </c>
      <c r="I107" s="12"/>
      <c r="J107" s="12"/>
    </row>
    <row r="108" spans="1:10">
      <c r="A108" s="7"/>
      <c r="B108" s="7"/>
      <c r="C108" s="9" t="s">
        <v>20</v>
      </c>
      <c r="D108" s="9" t="s">
        <v>21</v>
      </c>
      <c r="E108" s="9" t="s">
        <v>22</v>
      </c>
      <c r="F108" s="9">
        <v>1</v>
      </c>
      <c r="G108" s="10">
        <f>VLOOKUP(C108,[1]Sheet1!$C:$I,7,0)</f>
        <v>4.559</v>
      </c>
      <c r="H108" s="10">
        <f t="shared" si="3"/>
        <v>4.559</v>
      </c>
      <c r="I108" s="12"/>
      <c r="J108" s="12"/>
    </row>
    <row r="109" spans="1:10">
      <c r="A109" s="7"/>
      <c r="B109" s="7"/>
      <c r="C109" s="9" t="s">
        <v>23</v>
      </c>
      <c r="D109" s="9" t="s">
        <v>24</v>
      </c>
      <c r="E109" s="9" t="s">
        <v>22</v>
      </c>
      <c r="F109" s="9">
        <v>1</v>
      </c>
      <c r="G109" s="10">
        <f>VLOOKUP(C109,[1]Sheet1!$C:$I,7,0)</f>
        <v>1.5617</v>
      </c>
      <c r="H109" s="10">
        <f t="shared" si="3"/>
        <v>1.5617</v>
      </c>
      <c r="I109" s="12"/>
      <c r="J109" s="12"/>
    </row>
    <row r="110" spans="1:10">
      <c r="A110" s="7"/>
      <c r="B110" s="7"/>
      <c r="C110" s="9" t="s">
        <v>25</v>
      </c>
      <c r="D110" s="9" t="s">
        <v>26</v>
      </c>
      <c r="E110" s="9" t="s">
        <v>22</v>
      </c>
      <c r="F110" s="9">
        <v>1</v>
      </c>
      <c r="G110" s="10">
        <f>VLOOKUP(C110,[1]Sheet1!$C:$I,7,0)</f>
        <v>1.5617</v>
      </c>
      <c r="H110" s="10">
        <f t="shared" si="3"/>
        <v>1.5617</v>
      </c>
      <c r="I110" s="12"/>
      <c r="J110" s="12"/>
    </row>
    <row r="111" spans="1:10">
      <c r="A111" s="7"/>
      <c r="B111" s="7"/>
      <c r="C111" s="9" t="s">
        <v>27</v>
      </c>
      <c r="D111" s="9" t="s">
        <v>28</v>
      </c>
      <c r="E111" s="9" t="s">
        <v>22</v>
      </c>
      <c r="F111" s="9">
        <v>1</v>
      </c>
      <c r="G111" s="10">
        <f>VLOOKUP(C111,[1]Sheet1!$C:$I,7,0)</f>
        <v>0.23</v>
      </c>
      <c r="H111" s="10">
        <f t="shared" si="3"/>
        <v>0.23</v>
      </c>
      <c r="I111" s="12"/>
      <c r="J111" s="12"/>
    </row>
    <row r="112" spans="1:10">
      <c r="A112" s="7"/>
      <c r="B112" s="7"/>
      <c r="C112" s="9" t="s">
        <v>29</v>
      </c>
      <c r="D112" s="9" t="s">
        <v>30</v>
      </c>
      <c r="E112" s="9" t="s">
        <v>31</v>
      </c>
      <c r="F112" s="9">
        <v>1</v>
      </c>
      <c r="G112" s="10">
        <f>VLOOKUP(C112,[1]Sheet1!$C:$I,7,0)</f>
        <v>16.2669</v>
      </c>
      <c r="H112" s="10">
        <f t="shared" si="3"/>
        <v>16.2669</v>
      </c>
      <c r="I112" s="12"/>
      <c r="J112" s="12"/>
    </row>
    <row r="113" spans="1:10">
      <c r="A113" s="7"/>
      <c r="B113" s="7"/>
      <c r="C113" s="9" t="s">
        <v>32</v>
      </c>
      <c r="D113" s="9" t="s">
        <v>33</v>
      </c>
      <c r="E113" s="9" t="s">
        <v>31</v>
      </c>
      <c r="F113" s="9">
        <v>1</v>
      </c>
      <c r="G113" s="10">
        <f>VLOOKUP(C113,[1]Sheet1!$C:$I,7,0)</f>
        <v>8.3711</v>
      </c>
      <c r="H113" s="10">
        <f t="shared" si="3"/>
        <v>8.3711</v>
      </c>
      <c r="I113" s="12"/>
      <c r="J113" s="12"/>
    </row>
    <row r="114" spans="1:10">
      <c r="A114" s="7"/>
      <c r="B114" s="7"/>
      <c r="C114" s="9" t="s">
        <v>34</v>
      </c>
      <c r="D114" s="9" t="s">
        <v>35</v>
      </c>
      <c r="E114" s="9" t="s">
        <v>31</v>
      </c>
      <c r="F114" s="9">
        <v>1</v>
      </c>
      <c r="G114" s="10">
        <f>VLOOKUP(C114,[1]Sheet1!$C:$I,7,0)</f>
        <v>8.3711</v>
      </c>
      <c r="H114" s="10">
        <f t="shared" si="3"/>
        <v>8.3711</v>
      </c>
      <c r="I114" s="12"/>
      <c r="J114" s="12"/>
    </row>
    <row r="115" spans="1:10">
      <c r="A115" s="7"/>
      <c r="B115" s="7"/>
      <c r="C115" s="9" t="s">
        <v>36</v>
      </c>
      <c r="D115" s="9" t="s">
        <v>37</v>
      </c>
      <c r="E115" s="9" t="s">
        <v>31</v>
      </c>
      <c r="F115" s="9">
        <v>1</v>
      </c>
      <c r="G115" s="10">
        <f>VLOOKUP(C115,[1]Sheet1!$C:$I,7,0)</f>
        <v>7.6921</v>
      </c>
      <c r="H115" s="10">
        <f t="shared" si="3"/>
        <v>7.6921</v>
      </c>
      <c r="I115" s="12"/>
      <c r="J115" s="12"/>
    </row>
    <row r="116" spans="1:10">
      <c r="A116" s="7"/>
      <c r="B116" s="7"/>
      <c r="C116" s="9" t="s">
        <v>40</v>
      </c>
      <c r="D116" s="9" t="s">
        <v>41</v>
      </c>
      <c r="E116" s="9" t="s">
        <v>31</v>
      </c>
      <c r="F116" s="9">
        <v>2</v>
      </c>
      <c r="G116" s="10">
        <f>VLOOKUP(C116,[1]Sheet1!$C:$I,7,0)</f>
        <v>3.783</v>
      </c>
      <c r="H116" s="10">
        <f t="shared" si="3"/>
        <v>7.566</v>
      </c>
      <c r="I116" s="12"/>
      <c r="J116" s="12"/>
    </row>
    <row r="117" spans="1:10">
      <c r="A117" s="7"/>
      <c r="B117" s="7"/>
      <c r="C117" s="9" t="s">
        <v>42</v>
      </c>
      <c r="D117" s="9" t="s">
        <v>43</v>
      </c>
      <c r="E117" s="9" t="s">
        <v>31</v>
      </c>
      <c r="F117" s="9">
        <v>1</v>
      </c>
      <c r="G117" s="10">
        <f>VLOOKUP(C117,[1]Sheet1!$C:$I,7,0)</f>
        <v>0.551348</v>
      </c>
      <c r="H117" s="10">
        <f t="shared" si="3"/>
        <v>0.551348</v>
      </c>
      <c r="I117" s="12"/>
      <c r="J117" s="12"/>
    </row>
    <row r="118" spans="1:10">
      <c r="A118" s="7"/>
      <c r="B118" s="7"/>
      <c r="C118" s="9" t="s">
        <v>44</v>
      </c>
      <c r="D118" s="9" t="s">
        <v>45</v>
      </c>
      <c r="E118" s="9" t="s">
        <v>31</v>
      </c>
      <c r="F118" s="9">
        <v>1</v>
      </c>
      <c r="G118" s="10">
        <f>VLOOKUP(C118,[1]Sheet1!$C:$I,7,0)</f>
        <v>0.551348</v>
      </c>
      <c r="H118" s="10">
        <f t="shared" si="3"/>
        <v>0.551348</v>
      </c>
      <c r="I118" s="12"/>
      <c r="J118" s="12"/>
    </row>
    <row r="119" spans="1:10">
      <c r="A119" s="7"/>
      <c r="B119" s="7"/>
      <c r="C119" s="9" t="s">
        <v>50</v>
      </c>
      <c r="D119" s="9" t="s">
        <v>51</v>
      </c>
      <c r="E119" s="9" t="s">
        <v>31</v>
      </c>
      <c r="F119" s="9">
        <v>1</v>
      </c>
      <c r="G119" s="10">
        <f>VLOOKUP(C119,[1]Sheet1!$C:$I,7,0)</f>
        <v>0.456288</v>
      </c>
      <c r="H119" s="10">
        <f t="shared" si="3"/>
        <v>0.456288</v>
      </c>
      <c r="I119" s="12"/>
      <c r="J119" s="12"/>
    </row>
    <row r="120" spans="1:10">
      <c r="A120" s="7"/>
      <c r="B120" s="7"/>
      <c r="C120" s="9" t="s">
        <v>52</v>
      </c>
      <c r="D120" s="9" t="s">
        <v>53</v>
      </c>
      <c r="E120" s="9" t="s">
        <v>31</v>
      </c>
      <c r="F120" s="9">
        <v>1</v>
      </c>
      <c r="G120" s="10">
        <f>VLOOKUP(C120,[1]Sheet1!$C:$I,7,0)</f>
        <v>0.636902</v>
      </c>
      <c r="H120" s="10">
        <f t="shared" si="3"/>
        <v>0.636902</v>
      </c>
      <c r="I120" s="12"/>
      <c r="J120" s="12"/>
    </row>
    <row r="121" spans="1:10">
      <c r="A121" s="7"/>
      <c r="B121" s="7"/>
      <c r="C121" s="9" t="s">
        <v>54</v>
      </c>
      <c r="D121" s="9" t="s">
        <v>55</v>
      </c>
      <c r="E121" s="9" t="s">
        <v>31</v>
      </c>
      <c r="F121" s="9">
        <v>1</v>
      </c>
      <c r="G121" s="10">
        <f>VLOOKUP(C121,[1]Sheet1!$C:$I,7,0)</f>
        <v>0.636902</v>
      </c>
      <c r="H121" s="10">
        <f t="shared" si="3"/>
        <v>0.636902</v>
      </c>
      <c r="I121" s="12"/>
      <c r="J121" s="12"/>
    </row>
    <row r="122" spans="1:10">
      <c r="A122" s="7"/>
      <c r="B122" s="7"/>
      <c r="C122" s="9" t="s">
        <v>58</v>
      </c>
      <c r="D122" s="9" t="s">
        <v>59</v>
      </c>
      <c r="E122" s="9" t="s">
        <v>31</v>
      </c>
      <c r="F122" s="9">
        <v>1</v>
      </c>
      <c r="G122" s="10">
        <f>VLOOKUP(C122,[1]Sheet1!$C:$I,7,0)</f>
        <v>0.446782</v>
      </c>
      <c r="H122" s="10">
        <f t="shared" si="3"/>
        <v>0.446782</v>
      </c>
      <c r="I122" s="12"/>
      <c r="J122" s="12"/>
    </row>
    <row r="123" spans="1:10">
      <c r="A123" s="7"/>
      <c r="B123" s="7"/>
      <c r="C123" s="9" t="s">
        <v>62</v>
      </c>
      <c r="D123" s="9" t="s">
        <v>63</v>
      </c>
      <c r="E123" s="9" t="s">
        <v>31</v>
      </c>
      <c r="F123" s="9">
        <v>1</v>
      </c>
      <c r="G123" s="10">
        <f>VLOOKUP(C123,[1]Sheet1!$C:$I,7,0)</f>
        <v>0.979118</v>
      </c>
      <c r="H123" s="10">
        <f t="shared" si="3"/>
        <v>0.979118</v>
      </c>
      <c r="I123" s="12"/>
      <c r="J123" s="12"/>
    </row>
    <row r="124" spans="1:10">
      <c r="A124" s="7"/>
      <c r="B124" s="7"/>
      <c r="C124" s="9" t="s">
        <v>64</v>
      </c>
      <c r="D124" s="9" t="s">
        <v>65</v>
      </c>
      <c r="E124" s="9" t="s">
        <v>31</v>
      </c>
      <c r="F124" s="9">
        <v>1</v>
      </c>
      <c r="G124" s="10">
        <f>VLOOKUP(C124,[1]Sheet1!$C:$I,7,0)</f>
        <v>1.064672</v>
      </c>
      <c r="H124" s="10">
        <f t="shared" si="3"/>
        <v>1.064672</v>
      </c>
      <c r="I124" s="12"/>
      <c r="J124" s="12"/>
    </row>
    <row r="125" spans="1:10">
      <c r="A125" s="7"/>
      <c r="B125" s="7"/>
      <c r="C125" s="9" t="s">
        <v>68</v>
      </c>
      <c r="D125" s="9" t="s">
        <v>69</v>
      </c>
      <c r="E125" s="9" t="s">
        <v>31</v>
      </c>
      <c r="F125" s="9">
        <v>1</v>
      </c>
      <c r="G125" s="10">
        <f>VLOOKUP(C125,[1]Sheet1!$C:$I,7,0)</f>
        <v>0.79152</v>
      </c>
      <c r="H125" s="10">
        <f t="shared" si="3"/>
        <v>0.79152</v>
      </c>
      <c r="I125" s="12"/>
      <c r="J125" s="12"/>
    </row>
    <row r="126" spans="1:10">
      <c r="A126" s="7"/>
      <c r="B126" s="7"/>
      <c r="C126" s="9" t="s">
        <v>70</v>
      </c>
      <c r="D126" s="9" t="s">
        <v>71</v>
      </c>
      <c r="E126" s="9" t="s">
        <v>31</v>
      </c>
      <c r="F126" s="9">
        <v>1</v>
      </c>
      <c r="G126" s="10">
        <f>VLOOKUP(C126,[1]Sheet1!$C:$I,7,0)</f>
        <v>0.79152</v>
      </c>
      <c r="H126" s="10">
        <f t="shared" si="3"/>
        <v>0.79152</v>
      </c>
      <c r="I126" s="12"/>
      <c r="J126" s="12"/>
    </row>
    <row r="127" spans="1:10">
      <c r="A127" s="7"/>
      <c r="B127" s="7"/>
      <c r="C127" s="9" t="s">
        <v>138</v>
      </c>
      <c r="D127" s="9" t="s">
        <v>139</v>
      </c>
      <c r="E127" s="9" t="s">
        <v>140</v>
      </c>
      <c r="F127" s="9">
        <v>1</v>
      </c>
      <c r="G127" s="10">
        <f>VLOOKUP(C127,[1]Sheet1!$C:$I,7,0)</f>
        <v>4.65</v>
      </c>
      <c r="H127" s="10">
        <f t="shared" si="3"/>
        <v>4.65</v>
      </c>
      <c r="I127" s="12"/>
      <c r="J127" s="12"/>
    </row>
    <row r="128" spans="1:10">
      <c r="A128" s="7"/>
      <c r="B128" s="7"/>
      <c r="C128" s="9" t="s">
        <v>141</v>
      </c>
      <c r="D128" s="9" t="s">
        <v>142</v>
      </c>
      <c r="E128" s="9" t="s">
        <v>140</v>
      </c>
      <c r="F128" s="9">
        <v>1</v>
      </c>
      <c r="G128" s="10">
        <f>VLOOKUP(C128,[1]Sheet1!$C:$I,7,0)</f>
        <v>4.65</v>
      </c>
      <c r="H128" s="10">
        <f t="shared" si="3"/>
        <v>4.65</v>
      </c>
      <c r="I128" s="12"/>
      <c r="J128" s="12"/>
    </row>
    <row r="129" spans="1:10">
      <c r="A129" s="7"/>
      <c r="B129" s="7"/>
      <c r="C129" s="9" t="s">
        <v>143</v>
      </c>
      <c r="D129" s="9" t="s">
        <v>57</v>
      </c>
      <c r="E129" s="9" t="s">
        <v>144</v>
      </c>
      <c r="F129" s="9">
        <v>1</v>
      </c>
      <c r="G129" s="10">
        <f>VLOOKUP(C129,[1]Sheet1!$C:$I,7,0)</f>
        <v>0.6762</v>
      </c>
      <c r="H129" s="10">
        <f t="shared" si="3"/>
        <v>0.6762</v>
      </c>
      <c r="I129" s="12"/>
      <c r="J129" s="12"/>
    </row>
    <row r="130" spans="1:10">
      <c r="A130" s="7"/>
      <c r="B130" s="7"/>
      <c r="C130" s="9" t="s">
        <v>145</v>
      </c>
      <c r="D130" s="9" t="s">
        <v>61</v>
      </c>
      <c r="E130" s="9" t="s">
        <v>146</v>
      </c>
      <c r="F130" s="9">
        <v>1</v>
      </c>
      <c r="G130" s="10">
        <f>VLOOKUP(C130,[1]Sheet1!$C:$I,7,0)</f>
        <v>0.4606</v>
      </c>
      <c r="H130" s="10">
        <f t="shared" si="3"/>
        <v>0.4606</v>
      </c>
      <c r="I130" s="12"/>
      <c r="J130" s="12"/>
    </row>
  </sheetData>
  <autoFilter ref="A2:G130">
    <extLst/>
  </autoFilter>
  <mergeCells count="32">
    <mergeCell ref="A1:J1"/>
    <mergeCell ref="A3:A30"/>
    <mergeCell ref="A31:A49"/>
    <mergeCell ref="A50:A55"/>
    <mergeCell ref="A56:A68"/>
    <mergeCell ref="A69:A86"/>
    <mergeCell ref="A87:A104"/>
    <mergeCell ref="A105:A130"/>
    <mergeCell ref="B3:B30"/>
    <mergeCell ref="B31:B49"/>
    <mergeCell ref="B50:B55"/>
    <mergeCell ref="B56:B68"/>
    <mergeCell ref="B69:B86"/>
    <mergeCell ref="B87:B104"/>
    <mergeCell ref="B105:B130"/>
    <mergeCell ref="F53:F55"/>
    <mergeCell ref="G53:G55"/>
    <mergeCell ref="H53:H55"/>
    <mergeCell ref="I3:I30"/>
    <mergeCell ref="I31:I49"/>
    <mergeCell ref="I50:I55"/>
    <mergeCell ref="I56:I68"/>
    <mergeCell ref="I69:I86"/>
    <mergeCell ref="I87:I104"/>
    <mergeCell ref="I105:I130"/>
    <mergeCell ref="J3:J30"/>
    <mergeCell ref="J31:J49"/>
    <mergeCell ref="J50:J55"/>
    <mergeCell ref="J56:J68"/>
    <mergeCell ref="J69:J86"/>
    <mergeCell ref="J87:J104"/>
    <mergeCell ref="J105:J1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2025-01-02T07:21:00Z</dcterms:created>
  <dcterms:modified xsi:type="dcterms:W3CDTF">2025-01-03T06:44:37Z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46E669E4108942DBAD6C427EABB32978</vt:lpwstr>
  </property>
  <property fmtid="{D5CDD505-2E9C-101B-9397-08002B2CF9AE}" pid="3" name="KSOReadingLayout">
    <vt:bool>true</vt:bool>
  </property>
  <property fmtid="{D5CDD505-2E9C-101B-9397-08002B2CF9AE}" pid="4" name="KSOProductBuildVer">
    <vt:lpwstr>2052-11.8.2.12011</vt:lpwstr>
  </property>
</Properties>
</file>