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12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<sst xmlns="http://schemas.openxmlformats.org/spreadsheetml/2006/main" count="34" uniqueCount="28">
  <si>
    <r>
      <rPr>
        <u/>
        <sz val="10"/>
        <color theme="1"/>
        <rFont val="微软雅黑"/>
        <charset val="134"/>
      </rPr>
      <t xml:space="preserve">     2024  </t>
    </r>
    <r>
      <rPr>
        <sz val="10"/>
        <color theme="1"/>
        <rFont val="微软雅黑"/>
        <charset val="134"/>
      </rPr>
      <t>年</t>
    </r>
    <r>
      <rPr>
        <u/>
        <sz val="10"/>
        <color theme="1"/>
        <rFont val="微软雅黑"/>
        <charset val="134"/>
      </rPr>
      <t xml:space="preserve">  12</t>
    </r>
    <r>
      <rPr>
        <sz val="10"/>
        <color theme="1"/>
        <rFont val="微软雅黑"/>
        <charset val="134"/>
      </rPr>
      <t>月车辆里程记录表</t>
    </r>
  </si>
  <si>
    <t xml:space="preserve">部门：营销中心            </t>
  </si>
  <si>
    <t>申请人：赵伟</t>
  </si>
  <si>
    <t>申请日期：    2025年  1月4日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</si>
  <si>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</si>
  <si>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</si>
  <si>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</si>
  <si>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</si>
  <si>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</si>
  <si>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</si>
  <si>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</si>
  <si>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</si>
  <si>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</si>
  <si>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</si>
  <si>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</si>
  <si>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</si>
  <si>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</si>
  <si>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莱芜工厂</t>
  </si>
  <si>
    <t>豪沃MAX试装</t>
  </si>
  <si>
    <t>重汽大厦</t>
  </si>
  <si>
    <t>汕德卡价格</t>
  </si>
  <si>
    <t>重汽大厦、市中区</t>
  </si>
  <si>
    <t>上午洽谈汕德卡价格、中午12点左右与潍坊车在济南市中区碰面，一同去北京。</t>
  </si>
  <si>
    <t>市中区中邮四库</t>
  </si>
  <si>
    <t>与潍坊车一同回济南市中区下午4点左右，因我司扶手上盖莱芜29号缺件，从市中区党家庄调配40件。</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</si>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</sst>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208915</xdr:colOff>
      <xdr:row>8</xdr:row>
      <xdr:rowOff>186690</xdr:rowOff>
    </xdr:from>
    <xdr:to>
      <xdr:col>8</xdr:col>
      <xdr:colOff>1297940</xdr:colOff>
      <xdr:row>8</xdr:row>
      <xdr:rowOff>748665</xdr:rowOff>
    </xdr:to>
    <xdr:pic>
      <xdr:nvPicPr>
        <xdr:cNvPr id="2" name="图片 1"/>
        <xdr:cNvPicPr>
          <a:picLocks noChangeAspect="1"/>
        </xdr:cNvPicPr>
      </xdr:nvPicPr>
      <xdr:blipFill>
        <a:blip r:embed="rId1"/>
        <a:stretch>
          <a:fillRect/>
        </a:stretch>
      </xdr:blipFill>
      <xdr:spPr>
        <a:xfrm>
          <a:off x="6908165" y="4333240"/>
          <a:ext cx="1089025" cy="5619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L8" sqref="L8"/>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20.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46" customHeight="1" spans="1:9">
      <c r="A5" s="5">
        <v>1</v>
      </c>
      <c r="B5" s="7">
        <v>45648</v>
      </c>
      <c r="C5" s="5" t="s">
        <v>16</v>
      </c>
      <c r="D5" s="6" t="s">
        <v>17</v>
      </c>
      <c r="E5" s="8" t="s">
        <v>18</v>
      </c>
      <c r="F5" s="5">
        <v>76555</v>
      </c>
      <c r="G5" s="5">
        <f>F5+H5</f>
        <v>76665</v>
      </c>
      <c r="H5" s="5">
        <v>110</v>
      </c>
      <c r="I5" s="6"/>
    </row>
    <row r="6" ht="46" customHeight="1" spans="1:9">
      <c r="A6" s="5">
        <v>2</v>
      </c>
      <c r="B6" s="7">
        <v>45649</v>
      </c>
      <c r="C6" s="5" t="s">
        <v>16</v>
      </c>
      <c r="D6" s="6" t="s">
        <v>19</v>
      </c>
      <c r="E6" s="8" t="s">
        <v>20</v>
      </c>
      <c r="F6" s="5">
        <v>76665</v>
      </c>
      <c r="G6" s="5">
        <f>F6+H6</f>
        <v>76750</v>
      </c>
      <c r="H6" s="5">
        <v>85</v>
      </c>
      <c r="I6" s="6"/>
    </row>
    <row r="7" ht="46" customHeight="1" spans="1:9">
      <c r="A7" s="5">
        <v>3</v>
      </c>
      <c r="B7" s="7">
        <v>45651</v>
      </c>
      <c r="C7" s="5" t="s">
        <v>16</v>
      </c>
      <c r="D7" s="6" t="s">
        <v>19</v>
      </c>
      <c r="E7" s="8" t="s">
        <v>20</v>
      </c>
      <c r="F7" s="5">
        <v>76750</v>
      </c>
      <c r="G7" s="5">
        <f>F7+H7</f>
        <v>76836</v>
      </c>
      <c r="H7" s="5">
        <v>86</v>
      </c>
      <c r="I7" s="6"/>
    </row>
    <row r="8" ht="74" customHeight="1" spans="1:9">
      <c r="A8" s="5">
        <v>4</v>
      </c>
      <c r="B8" s="7">
        <v>45652</v>
      </c>
      <c r="C8" s="5" t="s">
        <v>16</v>
      </c>
      <c r="D8" s="6" t="s">
        <v>21</v>
      </c>
      <c r="E8" s="8" t="s">
        <v>22</v>
      </c>
      <c r="F8" s="5">
        <v>76836</v>
      </c>
      <c r="G8" s="5">
        <f>F8+H8</f>
        <v>76926</v>
      </c>
      <c r="H8" s="5">
        <v>90</v>
      </c>
      <c r="I8" s="6"/>
    </row>
    <row r="9" ht="84" customHeight="1" spans="1:9">
      <c r="A9" s="5">
        <v>5</v>
      </c>
      <c r="B9" s="7">
        <v>45654</v>
      </c>
      <c r="C9" s="5" t="s">
        <v>16</v>
      </c>
      <c r="D9" s="6" t="s">
        <v>23</v>
      </c>
      <c r="E9" s="8" t="s">
        <v>24</v>
      </c>
      <c r="F9" s="5">
        <v>76926</v>
      </c>
      <c r="G9" s="5">
        <f>F9+H9</f>
        <v>76996</v>
      </c>
      <c r="H9" s="5">
        <v>70</v>
      </c>
      <c r="I9" s="6"/>
    </row>
    <row r="10" ht="27" customHeight="1" spans="1:9">
      <c r="A10" s="5"/>
      <c r="B10" s="5" t="s">
        <v>25</v>
      </c>
      <c r="C10" s="5"/>
      <c r="D10" s="5"/>
      <c r="E10" s="5" t="s">
        <v>26</v>
      </c>
      <c r="F10" s="5"/>
      <c r="G10" s="5"/>
      <c r="H10" s="5">
        <f>SUM(H5:H9)</f>
        <v>441</v>
      </c>
      <c r="I10" s="5"/>
    </row>
    <row r="11" ht="116.5" customHeight="1" spans="1:9">
      <c r="A11" s="9" t="s">
        <v>27</v>
      </c>
      <c r="B11" s="9"/>
      <c r="C11" s="9"/>
      <c r="D11" s="9"/>
      <c r="E11" s="9"/>
      <c r="F11" s="10"/>
      <c r="G11" s="9"/>
      <c r="H11" s="9"/>
      <c r="I11" s="10"/>
    </row>
  </sheetData>
  <mergeCells count="10">
    <mergeCell ref="A1:I1"/>
    <mergeCell ref="A2:C2"/>
    <mergeCell ref="D2:E2"/>
    <mergeCell ref="F2:I2"/>
    <mergeCell ref="A3:C3"/>
    <mergeCell ref="D3:E3"/>
    <mergeCell ref="F3:I3"/>
    <mergeCell ref="B10:C10"/>
    <mergeCell ref="E10:G10"/>
    <mergeCell ref="A11:I11"/>
  </mergeCells>
  <pageMargins left="0.708661417322835" right="0.708661417322835" top="1.53543307086614" bottom="0.748031496062992" header="0.31496062992126" footer="0.31496062992126"/>
  <pageSetup paperSize="9" scale="78" orientation="portrait" horizontalDpi="200" verticalDpi="3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2025-01-08T02:41:26Z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2052-12.1.0.19770</vt:lpwstr>
  </property>
</Properties>
</file>