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外购件开发申请单!$A$7:$P$58</definedName>
    <definedName name="_xlnm._FilterDatabase" localSheetId="3" hidden="1">'外购件开发申请单-删除'!$A$7:$P$19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'外购件开发申请单-删除'!$A$1:$P$19</definedName>
    <definedName name="_xlnm.Print_Titles" localSheetId="3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<sst xmlns="http://schemas.openxmlformats.org/spreadsheetml/2006/main" count="983" uniqueCount="346">
  <si>
    <t>外 购 件 开 发 申 请 单</t>
  </si>
  <si>
    <t>X5000S&amp;X5000S新能源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</si>
  <si>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</si>
  <si>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</si>
  <si>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</si>
  <si>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</si>
  <si>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</si>
  <si>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</si>
  <si>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</si>
  <si>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</si>
  <si>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</si>
  <si>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</si>
  <si>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</si>
  <si>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</si>
  <si>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</si>
  <si>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</si>
  <si>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</si>
  <si>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</si>
  <si>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</si>
  <si>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李雪佳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</si>
  <si>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</si>
  <si>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</si>
  <si>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</si>
  <si>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</si>
  <si>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</si>
  <si>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</si>
  <si>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</si>
  <si>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</t>
  </si>
  <si>
    <t>A5</t>
  </si>
  <si>
    <t>2022.07.09</t>
  </si>
  <si>
    <t>根据“X5000SEBOM-20220707”为解决副驾翻折锁止松旷、解锁力小的问题，需新开坐垫翻折限位钣金</t>
  </si>
  <si>
    <t>A6</t>
  </si>
  <si>
    <t>2022.10.27</t>
  </si>
  <si>
    <t>根据“X5000SEBOM-20221026”，西安借用SHT0010465防护弹簧</t>
  </si>
  <si>
    <t>王遵喻</t>
  </si>
  <si>
    <t>A7</t>
  </si>
  <si>
    <t>2023.12.11</t>
  </si>
  <si>
    <t>X5000S新能源新增两种配置：“ZZ16251510101；ZZ16251510102”，共需要新增5个新开件</t>
  </si>
  <si>
    <t>A8</t>
  </si>
  <si>
    <t>2024.4.28</t>
  </si>
  <si>
    <t>根据客户路试反馈坐垫隔屁股，故将陕汽X5000S翻折副驾坐垫泡沫B面增加无纺布，此无纺布为借用重汽汕德卡翻折副驾坐垫泡沫的无纺布,零件号-SHT0013364</t>
  </si>
  <si>
    <t>A9</t>
  </si>
  <si>
    <t>2024.6.19</t>
  </si>
  <si>
    <t>X5000S新增10个配置，共需新增8个新开件：SHT0017332-驾驶员靠背护面总成；BEC0010331-通风加热线束总成；BEC0010332-单通风线束总成；SHT0017356-驾驶员坐垫面套总成；BEC0010335-坐垫加热垫总成；SHT0017357-驾驶员靠背护面总成；BEC0010334-靠背加热垫总成；BEC0010333-单加热线束总成</t>
  </si>
  <si>
    <t>A10</t>
  </si>
  <si>
    <t>2024.9.5</t>
  </si>
  <si>
    <t>新增配置：ZZ16251510201，在原有基础上增加通风加热功能。
有6个西安首次使用需要签署价格协议：SHT0012548；BEC0010043；SHT0012545；SHT0012546；SHT0012547；BEC0010042。</t>
  </si>
  <si>
    <t>A11</t>
  </si>
  <si>
    <t>2024.12.13</t>
  </si>
  <si>
    <t>新增配置：DZ15221512017
需要新增2个新开件：驾驶员靠背护面总成-SHT0017782；驾驶员坐垫面套总成-SHT0017781</t>
  </si>
  <si>
    <t>A12</t>
  </si>
  <si>
    <t>2025.1.21</t>
  </si>
  <si>
    <t>新增配置：DZ15221512016
需要新增2个新开件：驾驶员靠背护面总成-SHT0017889；驾驶员坐垫面套总成-SHT0017888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</si>
  <si>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</si>
  <si>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</si>
  <si>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</si>
  <si>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</si>
  <si>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</si>
  <si>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</si>
  <si>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</si>
  <si>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</si>
  <si>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项目名称：X5000S&amp;X5000S新能源</t>
  </si>
  <si>
    <t>项目代码：ZY2201&amp;ZY2351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</si>
  <si>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</si>
  <si>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</si>
  <si>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</si>
  <si>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</si>
  <si>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</si>
  <si>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</si>
  <si>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</si>
  <si>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</si>
  <si>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</si>
  <si>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</si>
  <si>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</si>
  <si>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</si>
  <si>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</si>
  <si>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</si>
  <si>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</si>
  <si>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</si>
  <si>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</si>
  <si>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</si>
  <si>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</si>
  <si>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</si>
  <si>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</si>
  <si>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</si>
  <si>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</si>
  <si>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</si>
  <si>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</si>
  <si>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</si>
  <si>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车身手柄安装支架减震器连接钣金焊接总成</t>
  </si>
  <si>
    <t>焊接总成</t>
  </si>
  <si>
    <t>ASSY</t>
  </si>
  <si>
    <t>SHT0014221</t>
  </si>
  <si>
    <t>车身手柄连接支架焊接总成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</si>
  <si>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</si>
  <si>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</si>
  <si>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</si>
  <si>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</si>
  <si>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</si>
  <si>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</si>
  <si>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</si>
  <si>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</si>
  <si>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</si>
  <si>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</si>
  <si>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</si>
  <si>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</si>
  <si>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</si>
  <si>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</si>
  <si>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</si>
  <si>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</si>
  <si>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</si>
  <si>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</si>
  <si>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</si>
  <si>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</si>
  <si>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底支架焊接总成</t>
  </si>
  <si>
    <t>SHT0014212</t>
  </si>
  <si>
    <t>驾驶员坐垫面套总成</t>
  </si>
  <si>
    <t>织物</t>
  </si>
  <si>
    <t>缝纫总成</t>
  </si>
  <si>
    <t>梁红波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</si>
  <si>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</si>
  <si>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</si>
  <si>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</si>
  <si>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</si>
  <si>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</si>
  <si>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</si>
  <si>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</si>
  <si>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装车支架焊接总成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</si>
  <si>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</si>
  <si>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</si>
  <si>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</si>
  <si>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</si>
  <si>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</si>
  <si>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</si>
  <si>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</si>
  <si>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</si>
  <si>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</si>
  <si>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</si>
  <si>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</si>
  <si>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</si>
  <si>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</si>
  <si>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</si>
  <si>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</si>
  <si>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</si>
  <si>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</si>
  <si>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</si>
  <si>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</si>
  <si>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</si>
  <si>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</si>
  <si>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</si>
  <si>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</si>
  <si>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</si>
  <si>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</si>
  <si>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</si>
  <si>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</si>
  <si>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</si>
  <si>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</si>
  <si>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</si>
  <si>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副司机底座焊接总成</t>
  </si>
  <si>
    <t>2022.02.23下午增加</t>
  </si>
  <si>
    <t>SHT0014205</t>
  </si>
  <si>
    <t>下框左连接梁总成</t>
  </si>
  <si>
    <t>分总成</t>
  </si>
  <si>
    <t>2022.02.28增加</t>
  </si>
  <si>
    <t>SHT0014359</t>
  </si>
  <si>
    <t>下框右连接梁总成</t>
  </si>
  <si>
    <t>SHT0014875</t>
  </si>
  <si>
    <t>2022.07.09增加</t>
  </si>
  <si>
    <t>SHT0010465</t>
  </si>
  <si>
    <t>防护弹簧</t>
  </si>
  <si>
    <t>弹簧</t>
  </si>
  <si>
    <t>新增，原来在河北工厂使用，西安首次使用</t>
  </si>
  <si>
    <t>SHT0016552</t>
  </si>
  <si>
    <t>2023.12.11增加</t>
  </si>
  <si>
    <t>SHT0016553</t>
  </si>
  <si>
    <t>SHT0016555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</si>
  <si>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5</t>
    </r>
  </si>
  <si>
    <t>SHT0013663</t>
  </si>
  <si>
    <t>副驾驶员靠背骨架电泳总成</t>
  </si>
  <si>
    <t>新强力</t>
  </si>
  <si>
    <t>2023.12.11增加，西安重新签署价格协议</t>
  </si>
  <si>
    <t>SHT0016556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</si>
  <si>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6</t>
    </r>
  </si>
  <si>
    <t>SHT0013364</t>
  </si>
  <si>
    <t>翻转坐垫泡沫无纺布</t>
  </si>
  <si>
    <t>无纺布</t>
  </si>
  <si>
    <t>2024.4.28增加，需重新签署价格协议</t>
  </si>
  <si>
    <t>SHT0017332</t>
  </si>
  <si>
    <t>2024.6.19增加</t>
  </si>
  <si>
    <t>BEC0010331</t>
  </si>
  <si>
    <t>通风加热线束总成</t>
  </si>
  <si>
    <t>电器件</t>
  </si>
  <si>
    <t>张加</t>
  </si>
  <si>
    <t>BEC0010332</t>
  </si>
  <si>
    <t>单通风线束总成</t>
  </si>
  <si>
    <t>SHT0017356</t>
  </si>
  <si>
    <t>BEC0010335</t>
  </si>
  <si>
    <t>坐垫加热垫总成</t>
  </si>
  <si>
    <t>SHT0017357</t>
  </si>
  <si>
    <t>BEC0010334</t>
  </si>
  <si>
    <t>靠背加热垫总成</t>
  </si>
  <si>
    <t>BEC0010333</t>
  </si>
  <si>
    <t>单加热线束总成</t>
  </si>
  <si>
    <t>SHT0012548</t>
  </si>
  <si>
    <t>坐垫3D网格</t>
  </si>
  <si>
    <t>2024.9.4增加，河北域使用需要签署价格协议</t>
  </si>
  <si>
    <t>BEC0010043</t>
  </si>
  <si>
    <t>SHT0012545</t>
  </si>
  <si>
    <t>靠背3D网格</t>
  </si>
  <si>
    <t>SHT0012546</t>
  </si>
  <si>
    <t>靠背下舒适性海绵</t>
  </si>
  <si>
    <t>SHT0012547</t>
  </si>
  <si>
    <t>靠背上舒适性海绵</t>
  </si>
  <si>
    <t>BEC0010042</t>
  </si>
  <si>
    <t>SHT0017781</t>
  </si>
  <si>
    <t>2024.12.13增加</t>
  </si>
  <si>
    <t>SHT0017782</t>
  </si>
  <si>
    <t>SHT0017888</t>
  </si>
  <si>
    <t>2025.1.21增加</t>
  </si>
  <si>
    <t>SHT0017889</t>
  </si>
  <si>
    <t>项目名称：X5000-S</t>
  </si>
  <si>
    <t>项目代码：ZY2201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</si>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</sst>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5" borderId="26" applyNumberFormat="0" applyFont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2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3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73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2" borderId="1" xfId="69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5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5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58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 wrapText="1"/>
    </xf>
    <xf numFmtId="0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emf"/><Relationship Id="rId8" Type="http://schemas.openxmlformats.org/officeDocument/2006/relationships/image" Target="../media/image35.png"/><Relationship Id="rId7" Type="http://schemas.openxmlformats.org/officeDocument/2006/relationships/image" Target="../media/image34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1" Type="http://schemas.openxmlformats.org/officeDocument/2006/relationships/image" Target="../media/image38.emf"/><Relationship Id="rId10" Type="http://schemas.openxmlformats.org/officeDocument/2006/relationships/image" Target="../media/image37.emf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7.emf"/><Relationship Id="rId8" Type="http://schemas.openxmlformats.org/officeDocument/2006/relationships/image" Target="../media/image46.wmf"/><Relationship Id="rId7" Type="http://schemas.openxmlformats.org/officeDocument/2006/relationships/image" Target="../media/image45.wmf"/><Relationship Id="rId6" Type="http://schemas.openxmlformats.org/officeDocument/2006/relationships/image" Target="../media/image44.wmf"/><Relationship Id="rId5" Type="http://schemas.openxmlformats.org/officeDocument/2006/relationships/image" Target="../media/image43.wmf"/><Relationship Id="rId4" Type="http://schemas.openxmlformats.org/officeDocument/2006/relationships/image" Target="../media/image42.wmf"/><Relationship Id="rId3" Type="http://schemas.openxmlformats.org/officeDocument/2006/relationships/image" Target="../media/image41.wmf"/><Relationship Id="rId26" Type="http://schemas.openxmlformats.org/officeDocument/2006/relationships/image" Target="../media/image64.wmf"/><Relationship Id="rId25" Type="http://schemas.openxmlformats.org/officeDocument/2006/relationships/image" Target="../media/image63.wmf"/><Relationship Id="rId24" Type="http://schemas.openxmlformats.org/officeDocument/2006/relationships/image" Target="../media/image62.wmf"/><Relationship Id="rId23" Type="http://schemas.openxmlformats.org/officeDocument/2006/relationships/image" Target="../media/image61.wmf"/><Relationship Id="rId22" Type="http://schemas.openxmlformats.org/officeDocument/2006/relationships/image" Target="../media/image60.wmf"/><Relationship Id="rId21" Type="http://schemas.openxmlformats.org/officeDocument/2006/relationships/image" Target="../media/image59.wmf"/><Relationship Id="rId20" Type="http://schemas.openxmlformats.org/officeDocument/2006/relationships/image" Target="../media/image58.emf"/><Relationship Id="rId2" Type="http://schemas.openxmlformats.org/officeDocument/2006/relationships/image" Target="../media/image40.emf"/><Relationship Id="rId19" Type="http://schemas.openxmlformats.org/officeDocument/2006/relationships/image" Target="../media/image57.emf"/><Relationship Id="rId18" Type="http://schemas.openxmlformats.org/officeDocument/2006/relationships/image" Target="../media/image56.wmf"/><Relationship Id="rId17" Type="http://schemas.openxmlformats.org/officeDocument/2006/relationships/image" Target="../media/image55.emf"/><Relationship Id="rId16" Type="http://schemas.openxmlformats.org/officeDocument/2006/relationships/image" Target="../media/image54.emf"/><Relationship Id="rId15" Type="http://schemas.openxmlformats.org/officeDocument/2006/relationships/image" Target="../media/image53.wmf"/><Relationship Id="rId14" Type="http://schemas.openxmlformats.org/officeDocument/2006/relationships/image" Target="../media/image52.emf"/><Relationship Id="rId13" Type="http://schemas.openxmlformats.org/officeDocument/2006/relationships/image" Target="../media/image51.wmf"/><Relationship Id="rId12" Type="http://schemas.openxmlformats.org/officeDocument/2006/relationships/image" Target="../media/image50.wmf"/><Relationship Id="rId11" Type="http://schemas.openxmlformats.org/officeDocument/2006/relationships/image" Target="../media/image49.emf"/><Relationship Id="rId10" Type="http://schemas.openxmlformats.org/officeDocument/2006/relationships/image" Target="../media/image48.wmf"/><Relationship Id="rId1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5940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1190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03090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345940" y="296418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9765" y="3884930"/>
          <a:ext cx="182880" cy="13843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7365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64990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5940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3090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45940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4040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374515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990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/>
        <xdr:cNvPicPr preferRelativeResize="0"/>
      </xdr:nvPicPr>
      <xdr:blipFill>
        <a:blip r:embed="rId16"/>
        <a:stretch>
          <a:fillRect/>
        </a:stretch>
      </xdr:blipFill>
      <xdr:spPr>
        <a:xfrm>
          <a:off x="4446270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90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4675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7690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56735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09440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77690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498475</xdr:colOff>
      <xdr:row>31</xdr:row>
      <xdr:rowOff>302260</xdr:rowOff>
    </xdr:to>
    <xdr:pic>
      <xdr:nvPicPr>
        <xdr:cNvPr id="19" name="图片 2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35145" y="13783310"/>
          <a:ext cx="44259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32</xdr:row>
      <xdr:rowOff>45720</xdr:rowOff>
    </xdr:from>
    <xdr:to>
      <xdr:col>6</xdr:col>
      <xdr:colOff>415925</xdr:colOff>
      <xdr:row>32</xdr:row>
      <xdr:rowOff>336550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14168120"/>
          <a:ext cx="34417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34</xdr:row>
      <xdr:rowOff>231140</xdr:rowOff>
    </xdr:from>
    <xdr:to>
      <xdr:col>6</xdr:col>
      <xdr:colOff>431165</xdr:colOff>
      <xdr:row>34</xdr:row>
      <xdr:rowOff>431165</xdr:rowOff>
    </xdr:to>
    <xdr:pic>
      <xdr:nvPicPr>
        <xdr:cNvPr id="21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690" y="1544510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35</xdr:row>
      <xdr:rowOff>158750</xdr:rowOff>
    </xdr:from>
    <xdr:to>
      <xdr:col>6</xdr:col>
      <xdr:colOff>377190</xdr:colOff>
      <xdr:row>35</xdr:row>
      <xdr:rowOff>537845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16033115"/>
          <a:ext cx="282575" cy="379095"/>
        </a:xfrm>
        <a:prstGeom prst="rect">
          <a:avLst/>
        </a:prstGeom>
      </xdr:spPr>
    </xdr:pic>
    <xdr:clientData/>
  </xdr:twoCellAnchor>
  <xdr:oneCellAnchor>
    <xdr:from>
      <xdr:col>6</xdr:col>
      <xdr:colOff>148590</xdr:colOff>
      <xdr:row>36</xdr:row>
      <xdr:rowOff>114300</xdr:rowOff>
    </xdr:from>
    <xdr:ext cx="242570" cy="441325"/>
    <xdr:pic>
      <xdr:nvPicPr>
        <xdr:cNvPr id="31" name="图片 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7855" y="16649065"/>
          <a:ext cx="242570" cy="441325"/>
        </a:xfrm>
        <a:prstGeom prst="rect">
          <a:avLst/>
        </a:prstGeom>
      </xdr:spPr>
    </xdr:pic>
    <xdr:clientData/>
  </xdr:oneCellAnchor>
  <xdr:oneCellAnchor>
    <xdr:from>
      <xdr:col>6</xdr:col>
      <xdr:colOff>195580</xdr:colOff>
      <xdr:row>37</xdr:row>
      <xdr:rowOff>122555</xdr:rowOff>
    </xdr:from>
    <xdr:ext cx="242570" cy="417830"/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17317720"/>
          <a:ext cx="242570" cy="41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130810</xdr:colOff>
      <xdr:row>38</xdr:row>
      <xdr:rowOff>226060</xdr:rowOff>
    </xdr:from>
    <xdr:ext cx="330835" cy="224155"/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0075" y="18081625"/>
          <a:ext cx="330835" cy="224155"/>
        </a:xfrm>
        <a:prstGeom prst="rect">
          <a:avLst/>
        </a:prstGeom>
      </xdr:spPr>
    </xdr:pic>
    <xdr:clientData/>
  </xdr:oneCellAnchor>
  <xdr:twoCellAnchor editAs="oneCell">
    <xdr:from>
      <xdr:col>6</xdr:col>
      <xdr:colOff>68580</xdr:colOff>
      <xdr:row>39</xdr:row>
      <xdr:rowOff>285750</xdr:rowOff>
    </xdr:from>
    <xdr:to>
      <xdr:col>6</xdr:col>
      <xdr:colOff>478790</xdr:colOff>
      <xdr:row>39</xdr:row>
      <xdr:rowOff>441325</xdr:rowOff>
    </xdr:to>
    <xdr:pic>
      <xdr:nvPicPr>
        <xdr:cNvPr id="14" name="图片 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47845" y="18801715"/>
          <a:ext cx="410210" cy="15557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40</xdr:row>
      <xdr:rowOff>53815</xdr:rowOff>
    </xdr:from>
    <xdr:to>
      <xdr:col>6</xdr:col>
      <xdr:colOff>217128</xdr:colOff>
      <xdr:row>40</xdr:row>
      <xdr:rowOff>318822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8315" y="1922970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40</xdr:row>
      <xdr:rowOff>53340</xdr:rowOff>
    </xdr:from>
    <xdr:to>
      <xdr:col>6</xdr:col>
      <xdr:colOff>412115</xdr:colOff>
      <xdr:row>40</xdr:row>
      <xdr:rowOff>583565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7045" y="19229705"/>
          <a:ext cx="394335" cy="530225"/>
        </a:xfrm>
        <a:prstGeom prst="rect">
          <a:avLst/>
        </a:prstGeom>
      </xdr:spPr>
    </xdr:pic>
    <xdr:clientData/>
  </xdr:twoCellAnchor>
  <xdr:twoCellAnchor>
    <xdr:from>
      <xdr:col>6</xdr:col>
      <xdr:colOff>163195</xdr:colOff>
      <xdr:row>43</xdr:row>
      <xdr:rowOff>255905</xdr:rowOff>
    </xdr:from>
    <xdr:to>
      <xdr:col>6</xdr:col>
      <xdr:colOff>495935</xdr:colOff>
      <xdr:row>43</xdr:row>
      <xdr:rowOff>455930</xdr:rowOff>
    </xdr:to>
    <xdr:pic>
      <xdr:nvPicPr>
        <xdr:cNvPr id="30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2460" y="2141347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45</xdr:row>
      <xdr:rowOff>100965</xdr:rowOff>
    </xdr:from>
    <xdr:to>
      <xdr:col>6</xdr:col>
      <xdr:colOff>362585</xdr:colOff>
      <xdr:row>45</xdr:row>
      <xdr:rowOff>507365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8955" y="22579330"/>
          <a:ext cx="302895" cy="406400"/>
        </a:xfrm>
        <a:prstGeom prst="rect">
          <a:avLst/>
        </a:prstGeom>
      </xdr:spPr>
    </xdr:pic>
    <xdr:clientData/>
  </xdr:twoCellAnchor>
  <xdr:twoCellAnchor>
    <xdr:from>
      <xdr:col>6</xdr:col>
      <xdr:colOff>180340</xdr:colOff>
      <xdr:row>48</xdr:row>
      <xdr:rowOff>200025</xdr:rowOff>
    </xdr:from>
    <xdr:to>
      <xdr:col>6</xdr:col>
      <xdr:colOff>313690</xdr:colOff>
      <xdr:row>48</xdr:row>
      <xdr:rowOff>450850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459605" y="24659590"/>
          <a:ext cx="133350" cy="250825"/>
        </a:xfrm>
        <a:prstGeom prst="rect">
          <a:avLst/>
        </a:prstGeom>
      </xdr:spPr>
    </xdr:pic>
    <xdr:clientData/>
  </xdr:twoCellAnchor>
  <xdr:twoCellAnchor>
    <xdr:from>
      <xdr:col>6</xdr:col>
      <xdr:colOff>157480</xdr:colOff>
      <xdr:row>51</xdr:row>
      <xdr:rowOff>87630</xdr:rowOff>
    </xdr:from>
    <xdr:to>
      <xdr:col>6</xdr:col>
      <xdr:colOff>331470</xdr:colOff>
      <xdr:row>51</xdr:row>
      <xdr:rowOff>521335</xdr:rowOff>
    </xdr:to>
    <xdr:pic>
      <xdr:nvPicPr>
        <xdr:cNvPr id="35" name="图片 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36745" y="26528395"/>
          <a:ext cx="173990" cy="433705"/>
        </a:xfrm>
        <a:prstGeom prst="rect">
          <a:avLst/>
        </a:prstGeom>
      </xdr:spPr>
    </xdr:pic>
    <xdr:clientData/>
  </xdr:twoCellAnchor>
  <xdr:twoCellAnchor>
    <xdr:from>
      <xdr:col>6</xdr:col>
      <xdr:colOff>137795</xdr:colOff>
      <xdr:row>52</xdr:row>
      <xdr:rowOff>94615</xdr:rowOff>
    </xdr:from>
    <xdr:to>
      <xdr:col>6</xdr:col>
      <xdr:colOff>334010</xdr:colOff>
      <xdr:row>52</xdr:row>
      <xdr:rowOff>556895</xdr:rowOff>
    </xdr:to>
    <xdr:pic>
      <xdr:nvPicPr>
        <xdr:cNvPr id="36" name="图片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17060" y="27195780"/>
          <a:ext cx="196215" cy="46228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50</xdr:row>
      <xdr:rowOff>260985</xdr:rowOff>
    </xdr:from>
    <xdr:to>
      <xdr:col>6</xdr:col>
      <xdr:colOff>418465</xdr:colOff>
      <xdr:row>50</xdr:row>
      <xdr:rowOff>568325</xdr:rowOff>
    </xdr:to>
    <xdr:pic>
      <xdr:nvPicPr>
        <xdr:cNvPr id="37" name="图片 3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50080" y="26041350"/>
          <a:ext cx="247650" cy="3073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54</xdr:row>
      <xdr:rowOff>276860</xdr:rowOff>
    </xdr:from>
    <xdr:to>
      <xdr:col>6</xdr:col>
      <xdr:colOff>447675</xdr:colOff>
      <xdr:row>54</xdr:row>
      <xdr:rowOff>571500</xdr:rowOff>
    </xdr:to>
    <xdr:pic>
      <xdr:nvPicPr>
        <xdr:cNvPr id="39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28698825"/>
          <a:ext cx="397510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55</xdr:row>
      <xdr:rowOff>141605</xdr:rowOff>
    </xdr:from>
    <xdr:to>
      <xdr:col>6</xdr:col>
      <xdr:colOff>372745</xdr:colOff>
      <xdr:row>55</xdr:row>
      <xdr:rowOff>548005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3240" y="29223970"/>
          <a:ext cx="318770" cy="40640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56</xdr:row>
      <xdr:rowOff>186055</xdr:rowOff>
    </xdr:from>
    <xdr:to>
      <xdr:col>6</xdr:col>
      <xdr:colOff>487680</xdr:colOff>
      <xdr:row>56</xdr:row>
      <xdr:rowOff>457835</xdr:rowOff>
    </xdr:to>
    <xdr:pic>
      <xdr:nvPicPr>
        <xdr:cNvPr id="4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190" y="29928820"/>
          <a:ext cx="452755" cy="27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52705</xdr:colOff>
      <xdr:row>57</xdr:row>
      <xdr:rowOff>52070</xdr:rowOff>
    </xdr:from>
    <xdr:to>
      <xdr:col>6</xdr:col>
      <xdr:colOff>454025</xdr:colOff>
      <xdr:row>57</xdr:row>
      <xdr:rowOff>591185</xdr:rowOff>
    </xdr:to>
    <xdr:pic>
      <xdr:nvPicPr>
        <xdr:cNvPr id="43" name="图片 4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1970" y="30455235"/>
          <a:ext cx="401320" cy="539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090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/>
        <xdr:cNvPicPr preferRelativeResize="0"/>
      </xdr:nvPicPr>
      <xdr:blipFill>
        <a:blip r:embed="rId2"/>
        <a:stretch>
          <a:fillRect/>
        </a:stretch>
      </xdr:blipFill>
      <xdr:spPr>
        <a:xfrm>
          <a:off x="4364990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6105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155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4515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04995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26890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56735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109"/>
  </cols>
  <sheetData>
    <row r="1" ht="48" customHeight="1" spans="1:16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ht="69.95" customHeight="1" spans="1:16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ht="69.95" customHeight="1" spans="1:16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ht="69.95" customHeight="1" spans="1:16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6" ht="45" customHeight="1" spans="5:10">
      <c r="E6" s="118"/>
      <c r="F6" s="118" t="s">
        <v>2</v>
      </c>
      <c r="G6" s="118"/>
      <c r="H6" s="119"/>
      <c r="I6" s="121" t="s">
        <v>3</v>
      </c>
      <c r="J6" s="119"/>
    </row>
    <row r="7" ht="45" customHeight="1" spans="5:10">
      <c r="E7" s="118"/>
      <c r="F7" s="118" t="s">
        <v>4</v>
      </c>
      <c r="G7" s="118"/>
      <c r="H7" s="120"/>
      <c r="I7" s="120"/>
      <c r="J7" s="120"/>
    </row>
    <row r="8" ht="45" customHeight="1" spans="5:10">
      <c r="E8" s="118"/>
      <c r="F8" s="118" t="s">
        <v>5</v>
      </c>
      <c r="G8" s="118"/>
      <c r="H8" s="120"/>
      <c r="I8" s="120"/>
      <c r="J8" s="120"/>
    </row>
    <row r="9" ht="45" customHeight="1" spans="5:14">
      <c r="E9" s="118"/>
      <c r="F9" s="118" t="s">
        <v>6</v>
      </c>
      <c r="G9" s="118"/>
      <c r="H9" s="120"/>
      <c r="I9" s="120"/>
      <c r="J9" s="120"/>
      <c r="N9" s="12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" bottom="0.393055555555556" header="0.118055555555556" footer="0.314583333333333"/>
  <pageSetup paperSize="9" scale="98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Normal="100" topLeftCell="A9" workbookViewId="0">
      <selection activeCell="D13" sqref="D13"/>
    </sheetView>
  </sheetViews>
  <sheetFormatPr defaultColWidth="8" defaultRowHeight="14" outlineLevelCol="5"/>
  <cols>
    <col min="1" max="1" width="14.8727272727273" style="109" customWidth="1"/>
    <col min="2" max="2" width="9.12727272727273" style="109" customWidth="1"/>
    <col min="3" max="3" width="10.6272727272727" style="109" customWidth="1"/>
    <col min="4" max="4" width="84.8727272727273" style="109" customWidth="1"/>
    <col min="5" max="5" width="9.37272727272727" style="109" customWidth="1"/>
    <col min="6" max="6" width="7.37272727272727" style="109" customWidth="1"/>
    <col min="7" max="16384" width="8" style="109"/>
  </cols>
  <sheetData>
    <row r="1" ht="22.5" customHeight="1" spans="1:6">
      <c r="A1" s="110" t="s">
        <v>8</v>
      </c>
      <c r="B1" s="110"/>
      <c r="C1" s="110"/>
      <c r="D1" s="110"/>
      <c r="E1" s="110"/>
      <c r="F1" s="110"/>
    </row>
    <row r="2" spans="1:6">
      <c r="A2" s="110"/>
      <c r="B2" s="110"/>
      <c r="C2" s="110"/>
      <c r="D2" s="110"/>
      <c r="E2" s="110"/>
      <c r="F2" s="110"/>
    </row>
    <row r="3" ht="26.25" customHeight="1" spans="1:6">
      <c r="A3" s="111" t="s">
        <v>9</v>
      </c>
      <c r="B3" s="111" t="s">
        <v>10</v>
      </c>
      <c r="C3" s="111" t="s">
        <v>11</v>
      </c>
      <c r="D3" s="111" t="s">
        <v>12</v>
      </c>
      <c r="E3" s="111" t="s">
        <v>13</v>
      </c>
      <c r="F3" s="111" t="s">
        <v>14</v>
      </c>
    </row>
    <row r="4" ht="30" customHeight="1" spans="1:6">
      <c r="A4" s="112" t="s">
        <v>15</v>
      </c>
      <c r="B4" s="113" t="s">
        <v>16</v>
      </c>
      <c r="C4" s="114" t="s">
        <v>17</v>
      </c>
      <c r="D4" s="115" t="s">
        <v>18</v>
      </c>
      <c r="E4" s="113" t="s">
        <v>19</v>
      </c>
      <c r="F4" s="111"/>
    </row>
    <row r="5" ht="30" customHeight="1" spans="1:6">
      <c r="A5" s="112" t="s">
        <v>15</v>
      </c>
      <c r="B5" s="113" t="s">
        <v>20</v>
      </c>
      <c r="C5" s="114" t="s">
        <v>21</v>
      </c>
      <c r="D5" s="115" t="s">
        <v>22</v>
      </c>
      <c r="E5" s="113" t="s">
        <v>19</v>
      </c>
      <c r="F5" s="111"/>
    </row>
    <row r="6" ht="30" customHeight="1" spans="1:6">
      <c r="A6" s="112" t="s">
        <v>15</v>
      </c>
      <c r="B6" s="113" t="s">
        <v>23</v>
      </c>
      <c r="C6" s="114" t="s">
        <v>21</v>
      </c>
      <c r="D6" s="115" t="s">
        <v>24</v>
      </c>
      <c r="E6" s="113" t="s">
        <v>19</v>
      </c>
      <c r="F6" s="111"/>
    </row>
    <row r="7" ht="30" customHeight="1" spans="1:6">
      <c r="A7" s="112" t="s">
        <v>15</v>
      </c>
      <c r="B7" s="113" t="s">
        <v>25</v>
      </c>
      <c r="C7" s="114" t="s">
        <v>26</v>
      </c>
      <c r="D7" s="115" t="s">
        <v>27</v>
      </c>
      <c r="E7" s="113" t="s">
        <v>19</v>
      </c>
      <c r="F7" s="111"/>
    </row>
    <row r="8" ht="30" customHeight="1" spans="1:6">
      <c r="A8" s="112" t="s">
        <v>15</v>
      </c>
      <c r="B8" s="113" t="s">
        <v>28</v>
      </c>
      <c r="C8" s="114" t="s">
        <v>29</v>
      </c>
      <c r="D8" s="115" t="s">
        <v>30</v>
      </c>
      <c r="E8" s="113" t="s">
        <v>3</v>
      </c>
      <c r="F8" s="111"/>
    </row>
    <row r="9" ht="30" customHeight="1" spans="1:6">
      <c r="A9" s="112" t="s">
        <v>15</v>
      </c>
      <c r="B9" s="113" t="s">
        <v>31</v>
      </c>
      <c r="C9" s="114" t="s">
        <v>32</v>
      </c>
      <c r="D9" s="115" t="s">
        <v>33</v>
      </c>
      <c r="E9" s="113" t="s">
        <v>34</v>
      </c>
      <c r="F9" s="111"/>
    </row>
    <row r="10" ht="29" customHeight="1" spans="1:6">
      <c r="A10" s="112" t="s">
        <v>15</v>
      </c>
      <c r="B10" s="113" t="s">
        <v>35</v>
      </c>
      <c r="C10" s="114" t="s">
        <v>36</v>
      </c>
      <c r="D10" s="115" t="s">
        <v>37</v>
      </c>
      <c r="E10" s="113" t="s">
        <v>3</v>
      </c>
      <c r="F10" s="111"/>
    </row>
    <row r="11" ht="30" customHeight="1" spans="1:6">
      <c r="A11" s="112" t="s">
        <v>15</v>
      </c>
      <c r="B11" s="113" t="s">
        <v>38</v>
      </c>
      <c r="C11" s="114" t="s">
        <v>39</v>
      </c>
      <c r="D11" s="115" t="s">
        <v>40</v>
      </c>
      <c r="E11" s="113" t="s">
        <v>3</v>
      </c>
      <c r="F11" s="111"/>
    </row>
    <row r="12" ht="48" customHeight="1" spans="1:6">
      <c r="A12" s="112" t="s">
        <v>15</v>
      </c>
      <c r="B12" s="113" t="s">
        <v>41</v>
      </c>
      <c r="C12" s="114" t="s">
        <v>42</v>
      </c>
      <c r="D12" s="115" t="s">
        <v>43</v>
      </c>
      <c r="E12" s="113" t="s">
        <v>3</v>
      </c>
      <c r="F12" s="111"/>
    </row>
    <row r="13" ht="48" customHeight="1" spans="1:6">
      <c r="A13" s="112" t="s">
        <v>15</v>
      </c>
      <c r="B13" s="113" t="s">
        <v>44</v>
      </c>
      <c r="C13" s="114" t="s">
        <v>45</v>
      </c>
      <c r="D13" s="115" t="s">
        <v>46</v>
      </c>
      <c r="E13" s="113" t="s">
        <v>3</v>
      </c>
      <c r="F13" s="111"/>
    </row>
    <row r="14" ht="33" customHeight="1" spans="1:6">
      <c r="A14" s="112" t="s">
        <v>15</v>
      </c>
      <c r="B14" s="113" t="s">
        <v>47</v>
      </c>
      <c r="C14" s="114" t="s">
        <v>48</v>
      </c>
      <c r="D14" s="115" t="s">
        <v>49</v>
      </c>
      <c r="E14" s="113" t="s">
        <v>3</v>
      </c>
      <c r="F14" s="111"/>
    </row>
    <row r="15" ht="33" customHeight="1" spans="1:6">
      <c r="A15" s="112" t="s">
        <v>15</v>
      </c>
      <c r="B15" s="113" t="s">
        <v>50</v>
      </c>
      <c r="C15" s="114" t="s">
        <v>51</v>
      </c>
      <c r="D15" s="115" t="s">
        <v>52</v>
      </c>
      <c r="E15" s="113" t="s">
        <v>3</v>
      </c>
      <c r="F15" s="11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8"/>
  <sheetViews>
    <sheetView showGridLines="0" view="pageBreakPreview" zoomScale="90" zoomScaleNormal="100" topLeftCell="A53" workbookViewId="0">
      <selection activeCell="P58" sqref="P5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53</v>
      </c>
      <c r="D1" s="14"/>
      <c r="E1" s="14"/>
      <c r="F1" s="56"/>
      <c r="G1" s="14"/>
      <c r="H1" s="14"/>
      <c r="I1" s="14"/>
      <c r="J1" s="14"/>
      <c r="K1" s="14"/>
      <c r="L1" s="37" t="s">
        <v>54</v>
      </c>
      <c r="M1" s="37"/>
      <c r="N1" s="38" t="s">
        <v>55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56</v>
      </c>
      <c r="M2" s="37"/>
      <c r="N2" s="38" t="s">
        <v>57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58</v>
      </c>
      <c r="M3" s="37"/>
      <c r="N3" s="38" t="s">
        <v>50</v>
      </c>
      <c r="O3" s="38"/>
      <c r="P3" s="38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59</v>
      </c>
      <c r="M4" s="37"/>
      <c r="N4" s="38" t="s">
        <v>60</v>
      </c>
      <c r="O4" s="38"/>
      <c r="P4" s="38"/>
    </row>
    <row r="5" s="2" customFormat="1" ht="20.1" customHeight="1" spans="1:16">
      <c r="A5" s="57" t="s">
        <v>61</v>
      </c>
      <c r="B5" s="58"/>
      <c r="C5" s="58"/>
      <c r="D5" s="57"/>
      <c r="E5" s="57"/>
      <c r="F5" s="59" t="s">
        <v>62</v>
      </c>
      <c r="G5" s="57"/>
      <c r="H5" s="57"/>
      <c r="I5" s="57"/>
      <c r="J5" s="57"/>
      <c r="K5" s="57"/>
      <c r="L5" s="37" t="s">
        <v>63</v>
      </c>
      <c r="M5" s="37"/>
      <c r="N5" s="102" t="s">
        <v>51</v>
      </c>
      <c r="O5" s="38"/>
      <c r="P5" s="38"/>
    </row>
    <row r="6" s="3" customFormat="1" ht="15" customHeight="1" spans="1:16">
      <c r="A6" s="60" t="s">
        <v>64</v>
      </c>
      <c r="B6" s="24" t="s">
        <v>65</v>
      </c>
      <c r="C6" s="24" t="s">
        <v>66</v>
      </c>
      <c r="D6" s="25" t="s">
        <v>67</v>
      </c>
      <c r="E6" s="25" t="s">
        <v>68</v>
      </c>
      <c r="F6" s="25" t="s">
        <v>69</v>
      </c>
      <c r="G6" s="25" t="s">
        <v>70</v>
      </c>
      <c r="H6" s="26" t="s">
        <v>71</v>
      </c>
      <c r="I6" s="26" t="s">
        <v>72</v>
      </c>
      <c r="J6" s="25" t="s">
        <v>73</v>
      </c>
      <c r="K6" s="46" t="s">
        <v>74</v>
      </c>
      <c r="L6" s="46" t="s">
        <v>75</v>
      </c>
      <c r="M6" s="46" t="s">
        <v>76</v>
      </c>
      <c r="N6" s="47" t="s">
        <v>77</v>
      </c>
      <c r="O6" s="47" t="s">
        <v>78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28" t="s">
        <v>79</v>
      </c>
      <c r="C8" s="28" t="s">
        <v>79</v>
      </c>
      <c r="D8" s="28" t="s">
        <v>80</v>
      </c>
      <c r="E8" s="28" t="s">
        <v>81</v>
      </c>
      <c r="F8" s="50" t="s">
        <v>82</v>
      </c>
      <c r="G8" s="30"/>
      <c r="H8" s="33" t="s">
        <v>83</v>
      </c>
      <c r="I8" s="33" t="s">
        <v>84</v>
      </c>
      <c r="J8" s="33" t="s">
        <v>85</v>
      </c>
      <c r="K8" s="103" t="s">
        <v>86</v>
      </c>
      <c r="L8" s="103"/>
      <c r="M8" s="50">
        <v>1</v>
      </c>
      <c r="N8" s="50">
        <v>2000</v>
      </c>
      <c r="O8" s="50" t="s">
        <v>87</v>
      </c>
      <c r="P8" s="50"/>
    </row>
    <row r="9" s="4" customFormat="1" ht="33.95" customHeight="1" spans="1:16">
      <c r="A9" s="50">
        <f t="shared" ref="A9:A18" si="0">ROW()-7</f>
        <v>2</v>
      </c>
      <c r="B9" s="28" t="s">
        <v>88</v>
      </c>
      <c r="C9" s="28" t="s">
        <v>88</v>
      </c>
      <c r="D9" s="28" t="s">
        <v>89</v>
      </c>
      <c r="E9" s="28"/>
      <c r="F9" s="50" t="s">
        <v>82</v>
      </c>
      <c r="G9" s="30"/>
      <c r="H9" s="33" t="s">
        <v>90</v>
      </c>
      <c r="I9" s="33" t="s">
        <v>91</v>
      </c>
      <c r="J9" s="33" t="s">
        <v>85</v>
      </c>
      <c r="K9" s="103" t="s">
        <v>86</v>
      </c>
      <c r="L9" s="103"/>
      <c r="M9" s="50">
        <v>1</v>
      </c>
      <c r="N9" s="50">
        <v>2000</v>
      </c>
      <c r="O9" s="50" t="s">
        <v>87</v>
      </c>
      <c r="P9" s="50"/>
    </row>
    <row r="10" s="4" customFormat="1" ht="33.95" customHeight="1" spans="1:16">
      <c r="A10" s="50">
        <f t="shared" si="0"/>
        <v>3</v>
      </c>
      <c r="B10" s="28" t="s">
        <v>92</v>
      </c>
      <c r="C10" s="28" t="s">
        <v>92</v>
      </c>
      <c r="D10" s="28" t="s">
        <v>93</v>
      </c>
      <c r="E10" s="28"/>
      <c r="F10" s="50" t="s">
        <v>82</v>
      </c>
      <c r="G10" s="30"/>
      <c r="H10" s="33" t="s">
        <v>90</v>
      </c>
      <c r="I10" s="33" t="s">
        <v>91</v>
      </c>
      <c r="J10" s="33" t="s">
        <v>85</v>
      </c>
      <c r="K10" s="103" t="s">
        <v>86</v>
      </c>
      <c r="L10" s="103"/>
      <c r="M10" s="50">
        <v>1</v>
      </c>
      <c r="N10" s="50">
        <v>2000</v>
      </c>
      <c r="O10" s="50" t="s">
        <v>87</v>
      </c>
      <c r="P10" s="50"/>
    </row>
    <row r="11" s="4" customFormat="1" ht="33.95" customHeight="1" spans="1:16">
      <c r="A11" s="50">
        <f t="shared" si="0"/>
        <v>4</v>
      </c>
      <c r="B11" s="83" t="s">
        <v>94</v>
      </c>
      <c r="C11" s="83" t="s">
        <v>94</v>
      </c>
      <c r="D11" s="28" t="s">
        <v>95</v>
      </c>
      <c r="E11" s="28"/>
      <c r="F11" s="50" t="s">
        <v>82</v>
      </c>
      <c r="G11" s="30"/>
      <c r="H11" s="33" t="s">
        <v>96</v>
      </c>
      <c r="I11" s="33" t="s">
        <v>97</v>
      </c>
      <c r="J11" s="33"/>
      <c r="K11" s="103" t="s">
        <v>86</v>
      </c>
      <c r="L11" s="103"/>
      <c r="M11" s="50">
        <v>4</v>
      </c>
      <c r="N11" s="50">
        <v>2000</v>
      </c>
      <c r="O11" s="50" t="s">
        <v>87</v>
      </c>
      <c r="P11" s="50"/>
    </row>
    <row r="12" s="4" customFormat="1" ht="33.95" customHeight="1" spans="1:16">
      <c r="A12" s="50">
        <f t="shared" si="0"/>
        <v>5</v>
      </c>
      <c r="B12" s="83" t="s">
        <v>98</v>
      </c>
      <c r="C12" s="83" t="s">
        <v>98</v>
      </c>
      <c r="D12" s="28" t="s">
        <v>99</v>
      </c>
      <c r="E12" s="28"/>
      <c r="F12" s="50" t="s">
        <v>82</v>
      </c>
      <c r="G12" s="30"/>
      <c r="H12" s="33" t="s">
        <v>100</v>
      </c>
      <c r="I12" s="33" t="s">
        <v>97</v>
      </c>
      <c r="J12" s="33"/>
      <c r="K12" s="103" t="s">
        <v>86</v>
      </c>
      <c r="L12" s="103"/>
      <c r="M12" s="50">
        <v>4</v>
      </c>
      <c r="N12" s="50">
        <v>2000</v>
      </c>
      <c r="O12" s="50" t="s">
        <v>87</v>
      </c>
      <c r="P12" s="50"/>
    </row>
    <row r="13" s="4" customFormat="1" ht="33.95" customHeight="1" spans="1:16">
      <c r="A13" s="50">
        <f t="shared" si="0"/>
        <v>6</v>
      </c>
      <c r="B13" s="84" t="s">
        <v>101</v>
      </c>
      <c r="C13" s="84" t="s">
        <v>101</v>
      </c>
      <c r="D13" s="85" t="s">
        <v>102</v>
      </c>
      <c r="E13" s="28"/>
      <c r="F13" s="50" t="s">
        <v>82</v>
      </c>
      <c r="G13" s="30"/>
      <c r="H13" s="49" t="s">
        <v>100</v>
      </c>
      <c r="I13" s="49" t="s">
        <v>97</v>
      </c>
      <c r="J13" s="33"/>
      <c r="K13" s="103" t="s">
        <v>86</v>
      </c>
      <c r="L13" s="103"/>
      <c r="M13" s="50">
        <v>2</v>
      </c>
      <c r="N13" s="50">
        <v>2000</v>
      </c>
      <c r="O13" s="50" t="s">
        <v>87</v>
      </c>
      <c r="P13" s="50"/>
    </row>
    <row r="14" s="4" customFormat="1" ht="33.95" customHeight="1" spans="1:16">
      <c r="A14" s="50">
        <f t="shared" si="0"/>
        <v>7</v>
      </c>
      <c r="B14" s="84" t="s">
        <v>103</v>
      </c>
      <c r="C14" s="84" t="s">
        <v>103</v>
      </c>
      <c r="D14" s="85" t="s">
        <v>104</v>
      </c>
      <c r="E14" s="28"/>
      <c r="F14" s="50" t="s">
        <v>82</v>
      </c>
      <c r="G14" s="30"/>
      <c r="H14" s="49" t="s">
        <v>105</v>
      </c>
      <c r="I14" s="49" t="s">
        <v>84</v>
      </c>
      <c r="J14" s="33"/>
      <c r="K14" s="103" t="s">
        <v>86</v>
      </c>
      <c r="L14" s="103"/>
      <c r="M14" s="50">
        <v>1</v>
      </c>
      <c r="N14" s="50">
        <v>2000</v>
      </c>
      <c r="O14" s="50" t="s">
        <v>87</v>
      </c>
      <c r="P14" s="50"/>
    </row>
    <row r="15" s="4" customFormat="1" ht="33.95" customHeight="1" spans="1:16">
      <c r="A15" s="50">
        <f t="shared" si="0"/>
        <v>8</v>
      </c>
      <c r="B15" s="84" t="s">
        <v>106</v>
      </c>
      <c r="C15" s="84" t="s">
        <v>106</v>
      </c>
      <c r="D15" s="85" t="s">
        <v>104</v>
      </c>
      <c r="E15" s="28"/>
      <c r="F15" s="50" t="s">
        <v>82</v>
      </c>
      <c r="G15" s="30"/>
      <c r="H15" s="49" t="s">
        <v>105</v>
      </c>
      <c r="I15" s="49" t="s">
        <v>84</v>
      </c>
      <c r="J15" s="33"/>
      <c r="K15" s="103" t="s">
        <v>86</v>
      </c>
      <c r="L15" s="103"/>
      <c r="M15" s="50">
        <v>1</v>
      </c>
      <c r="N15" s="50">
        <v>2000</v>
      </c>
      <c r="O15" s="50" t="s">
        <v>87</v>
      </c>
      <c r="P15" s="50"/>
    </row>
    <row r="16" s="4" customFormat="1" ht="48.75" customHeight="1" spans="1:16">
      <c r="A16" s="50">
        <f t="shared" si="0"/>
        <v>9</v>
      </c>
      <c r="B16" s="84" t="s">
        <v>107</v>
      </c>
      <c r="C16" s="84" t="s">
        <v>107</v>
      </c>
      <c r="D16" s="85" t="s">
        <v>108</v>
      </c>
      <c r="E16" s="28" t="s">
        <v>109</v>
      </c>
      <c r="F16" s="50" t="s">
        <v>82</v>
      </c>
      <c r="G16" s="30"/>
      <c r="H16" s="49" t="s">
        <v>110</v>
      </c>
      <c r="I16" s="49" t="s">
        <v>111</v>
      </c>
      <c r="J16" s="33"/>
      <c r="K16" s="103" t="s">
        <v>86</v>
      </c>
      <c r="L16" s="50"/>
      <c r="M16" s="4">
        <v>3</v>
      </c>
      <c r="N16" s="50">
        <v>2000</v>
      </c>
      <c r="O16" s="50" t="s">
        <v>87</v>
      </c>
      <c r="P16" s="50" t="s">
        <v>112</v>
      </c>
    </row>
    <row r="17" s="4" customFormat="1" ht="33.95" customHeight="1" spans="1:16">
      <c r="A17" s="50">
        <f t="shared" si="0"/>
        <v>10</v>
      </c>
      <c r="B17" s="84" t="s">
        <v>113</v>
      </c>
      <c r="C17" s="84" t="s">
        <v>113</v>
      </c>
      <c r="D17" s="85" t="s">
        <v>114</v>
      </c>
      <c r="E17" s="28"/>
      <c r="F17" s="50" t="s">
        <v>82</v>
      </c>
      <c r="G17" s="30"/>
      <c r="H17" s="49" t="s">
        <v>90</v>
      </c>
      <c r="I17" s="49" t="s">
        <v>91</v>
      </c>
      <c r="J17" s="33" t="s">
        <v>85</v>
      </c>
      <c r="K17" s="103" t="s">
        <v>86</v>
      </c>
      <c r="L17" s="103"/>
      <c r="M17" s="50">
        <v>1</v>
      </c>
      <c r="N17" s="50">
        <v>2000</v>
      </c>
      <c r="O17" s="50" t="s">
        <v>87</v>
      </c>
      <c r="P17" s="50"/>
    </row>
    <row r="18" s="4" customFormat="1" ht="33.95" customHeight="1" spans="1:16">
      <c r="A18" s="50">
        <f t="shared" si="0"/>
        <v>11</v>
      </c>
      <c r="B18" s="84" t="s">
        <v>115</v>
      </c>
      <c r="C18" s="84" t="s">
        <v>115</v>
      </c>
      <c r="D18" s="85" t="s">
        <v>116</v>
      </c>
      <c r="E18" s="28" t="s">
        <v>117</v>
      </c>
      <c r="F18" s="50" t="s">
        <v>82</v>
      </c>
      <c r="G18" s="30"/>
      <c r="H18" s="49" t="s">
        <v>118</v>
      </c>
      <c r="I18" s="49" t="s">
        <v>91</v>
      </c>
      <c r="J18" s="33"/>
      <c r="K18" s="103" t="s">
        <v>86</v>
      </c>
      <c r="L18" s="103"/>
      <c r="M18" s="50">
        <v>1</v>
      </c>
      <c r="N18" s="50">
        <v>2000</v>
      </c>
      <c r="O18" s="50" t="s">
        <v>119</v>
      </c>
      <c r="P18" s="50"/>
    </row>
    <row r="19" s="4" customFormat="1" ht="33.95" customHeight="1" spans="1:16">
      <c r="A19" s="50">
        <f t="shared" ref="A19:A28" si="1">ROW()-7</f>
        <v>12</v>
      </c>
      <c r="B19" s="83" t="s">
        <v>120</v>
      </c>
      <c r="C19" s="83" t="s">
        <v>120</v>
      </c>
      <c r="D19" s="28" t="s">
        <v>121</v>
      </c>
      <c r="E19" s="28" t="s">
        <v>117</v>
      </c>
      <c r="F19" s="50" t="s">
        <v>82</v>
      </c>
      <c r="G19" s="30"/>
      <c r="H19" s="49" t="s">
        <v>118</v>
      </c>
      <c r="I19" s="49" t="s">
        <v>91</v>
      </c>
      <c r="J19" s="33"/>
      <c r="K19" s="103" t="s">
        <v>86</v>
      </c>
      <c r="L19" s="103"/>
      <c r="M19" s="50">
        <v>1</v>
      </c>
      <c r="N19" s="50">
        <v>2000</v>
      </c>
      <c r="O19" s="50" t="s">
        <v>119</v>
      </c>
      <c r="P19" s="50"/>
    </row>
    <row r="20" s="4" customFormat="1" ht="33.95" customHeight="1" spans="1:16">
      <c r="A20" s="50">
        <f t="shared" si="1"/>
        <v>13</v>
      </c>
      <c r="B20" s="83" t="s">
        <v>122</v>
      </c>
      <c r="C20" s="83" t="s">
        <v>122</v>
      </c>
      <c r="D20" s="28" t="s">
        <v>123</v>
      </c>
      <c r="E20" s="28" t="s">
        <v>117</v>
      </c>
      <c r="F20" s="50" t="s">
        <v>82</v>
      </c>
      <c r="G20" s="30"/>
      <c r="H20" s="33" t="s">
        <v>118</v>
      </c>
      <c r="I20" s="33" t="s">
        <v>91</v>
      </c>
      <c r="J20" s="33"/>
      <c r="K20" s="103" t="s">
        <v>86</v>
      </c>
      <c r="L20" s="103"/>
      <c r="M20" s="50">
        <v>1</v>
      </c>
      <c r="N20" s="50">
        <v>2000</v>
      </c>
      <c r="O20" s="50" t="s">
        <v>119</v>
      </c>
      <c r="P20" s="50"/>
    </row>
    <row r="21" s="4" customFormat="1" ht="33.95" customHeight="1" spans="1:16">
      <c r="A21" s="50">
        <f t="shared" si="1"/>
        <v>14</v>
      </c>
      <c r="B21" s="83" t="s">
        <v>124</v>
      </c>
      <c r="C21" s="83" t="s">
        <v>124</v>
      </c>
      <c r="D21" s="28" t="s">
        <v>125</v>
      </c>
      <c r="E21" s="28" t="s">
        <v>117</v>
      </c>
      <c r="F21" s="50" t="s">
        <v>82</v>
      </c>
      <c r="G21" s="30"/>
      <c r="H21" s="33" t="s">
        <v>118</v>
      </c>
      <c r="I21" s="33" t="s">
        <v>91</v>
      </c>
      <c r="J21" s="33"/>
      <c r="K21" s="103" t="s">
        <v>86</v>
      </c>
      <c r="L21" s="103"/>
      <c r="M21" s="50">
        <v>1</v>
      </c>
      <c r="N21" s="50">
        <v>2000</v>
      </c>
      <c r="O21" s="50" t="s">
        <v>119</v>
      </c>
      <c r="P21" s="50"/>
    </row>
    <row r="22" s="4" customFormat="1" ht="33.95" customHeight="1" spans="1:16">
      <c r="A22" s="50">
        <f t="shared" si="1"/>
        <v>15</v>
      </c>
      <c r="B22" s="83" t="s">
        <v>126</v>
      </c>
      <c r="C22" s="83" t="s">
        <v>126</v>
      </c>
      <c r="D22" s="28" t="s">
        <v>127</v>
      </c>
      <c r="E22" s="28" t="s">
        <v>128</v>
      </c>
      <c r="F22" s="50" t="s">
        <v>82</v>
      </c>
      <c r="G22" s="30"/>
      <c r="H22" s="33" t="s">
        <v>129</v>
      </c>
      <c r="I22" s="33" t="s">
        <v>91</v>
      </c>
      <c r="J22" s="33" t="s">
        <v>85</v>
      </c>
      <c r="K22" s="103" t="s">
        <v>86</v>
      </c>
      <c r="L22" s="103"/>
      <c r="M22" s="50">
        <v>1</v>
      </c>
      <c r="N22" s="50">
        <v>2000</v>
      </c>
      <c r="O22" s="50" t="s">
        <v>87</v>
      </c>
      <c r="P22" s="50"/>
    </row>
    <row r="23" s="4" customFormat="1" ht="51" customHeight="1" spans="1:16">
      <c r="A23" s="50">
        <f t="shared" si="1"/>
        <v>16</v>
      </c>
      <c r="B23" s="83" t="s">
        <v>130</v>
      </c>
      <c r="C23" s="83" t="s">
        <v>130</v>
      </c>
      <c r="D23" s="28" t="s">
        <v>131</v>
      </c>
      <c r="E23" s="28"/>
      <c r="F23" s="50" t="s">
        <v>82</v>
      </c>
      <c r="G23" s="30"/>
      <c r="H23" s="33" t="s">
        <v>132</v>
      </c>
      <c r="I23" s="33" t="s">
        <v>133</v>
      </c>
      <c r="J23" s="33" t="s">
        <v>85</v>
      </c>
      <c r="K23" s="103" t="s">
        <v>86</v>
      </c>
      <c r="L23" s="103"/>
      <c r="M23" s="50">
        <v>1</v>
      </c>
      <c r="N23" s="50">
        <v>2000</v>
      </c>
      <c r="O23" s="50" t="s">
        <v>87</v>
      </c>
      <c r="P23" s="50" t="s">
        <v>112</v>
      </c>
    </row>
    <row r="24" s="4" customFormat="1" ht="51" customHeight="1" spans="1:16">
      <c r="A24" s="50">
        <f t="shared" si="1"/>
        <v>17</v>
      </c>
      <c r="B24" s="83" t="s">
        <v>134</v>
      </c>
      <c r="C24" s="83" t="s">
        <v>134</v>
      </c>
      <c r="D24" s="28" t="s">
        <v>135</v>
      </c>
      <c r="E24" s="28"/>
      <c r="F24" s="50" t="s">
        <v>82</v>
      </c>
      <c r="G24" s="30"/>
      <c r="H24" s="33" t="s">
        <v>100</v>
      </c>
      <c r="I24" s="33" t="s">
        <v>136</v>
      </c>
      <c r="J24" s="33" t="s">
        <v>137</v>
      </c>
      <c r="K24" s="103" t="s">
        <v>86</v>
      </c>
      <c r="L24" s="103"/>
      <c r="M24" s="50">
        <v>1</v>
      </c>
      <c r="N24" s="50">
        <v>2000</v>
      </c>
      <c r="O24" s="50" t="s">
        <v>87</v>
      </c>
      <c r="P24" s="50" t="s">
        <v>112</v>
      </c>
    </row>
    <row r="25" s="4" customFormat="1" ht="72.75" customHeight="1" spans="1:16">
      <c r="A25" s="50">
        <f t="shared" si="1"/>
        <v>18</v>
      </c>
      <c r="B25" s="83" t="s">
        <v>138</v>
      </c>
      <c r="C25" s="83" t="s">
        <v>138</v>
      </c>
      <c r="D25" s="28" t="s">
        <v>139</v>
      </c>
      <c r="E25" s="28" t="s">
        <v>140</v>
      </c>
      <c r="F25" s="50" t="s">
        <v>82</v>
      </c>
      <c r="G25" s="30"/>
      <c r="H25" s="86" t="s">
        <v>110</v>
      </c>
      <c r="I25" s="104" t="s">
        <v>84</v>
      </c>
      <c r="J25" s="33" t="s">
        <v>141</v>
      </c>
      <c r="K25" s="103" t="s">
        <v>86</v>
      </c>
      <c r="L25" s="103"/>
      <c r="M25" s="50">
        <v>1</v>
      </c>
      <c r="N25" s="50">
        <v>2000</v>
      </c>
      <c r="O25" s="50" t="s">
        <v>87</v>
      </c>
      <c r="P25" s="50" t="s">
        <v>112</v>
      </c>
    </row>
    <row r="26" s="4" customFormat="1" ht="69" customHeight="1" spans="1:16">
      <c r="A26" s="50">
        <f t="shared" si="1"/>
        <v>19</v>
      </c>
      <c r="B26" s="83" t="s">
        <v>142</v>
      </c>
      <c r="C26" s="83" t="s">
        <v>142</v>
      </c>
      <c r="D26" s="28" t="s">
        <v>143</v>
      </c>
      <c r="E26" s="28"/>
      <c r="F26" s="50" t="s">
        <v>82</v>
      </c>
      <c r="G26" s="30"/>
      <c r="H26" s="86" t="s">
        <v>110</v>
      </c>
      <c r="I26" s="104" t="s">
        <v>84</v>
      </c>
      <c r="J26" s="33" t="s">
        <v>141</v>
      </c>
      <c r="K26" s="103" t="s">
        <v>86</v>
      </c>
      <c r="L26" s="103"/>
      <c r="M26" s="50">
        <v>1</v>
      </c>
      <c r="N26" s="50">
        <v>2000</v>
      </c>
      <c r="O26" s="50" t="s">
        <v>87</v>
      </c>
      <c r="P26" s="50" t="s">
        <v>112</v>
      </c>
    </row>
    <row r="27" s="4" customFormat="1" ht="52.5" customHeight="1" spans="1:16">
      <c r="A27" s="50">
        <f t="shared" si="1"/>
        <v>20</v>
      </c>
      <c r="B27" s="83" t="s">
        <v>144</v>
      </c>
      <c r="C27" s="83" t="s">
        <v>144</v>
      </c>
      <c r="D27" s="28" t="s">
        <v>145</v>
      </c>
      <c r="E27" s="28"/>
      <c r="F27" s="50" t="s">
        <v>82</v>
      </c>
      <c r="G27" s="30"/>
      <c r="H27" s="86" t="s">
        <v>146</v>
      </c>
      <c r="I27" s="104" t="s">
        <v>147</v>
      </c>
      <c r="J27" s="33"/>
      <c r="K27" s="103" t="s">
        <v>86</v>
      </c>
      <c r="L27" s="103"/>
      <c r="M27" s="50">
        <v>1</v>
      </c>
      <c r="N27" s="50">
        <v>2000</v>
      </c>
      <c r="O27" s="50" t="s">
        <v>87</v>
      </c>
      <c r="P27" s="50"/>
    </row>
    <row r="28" s="4" customFormat="1" ht="33.95" customHeight="1" spans="1:16">
      <c r="A28" s="50">
        <f t="shared" si="1"/>
        <v>21</v>
      </c>
      <c r="B28" s="83" t="s">
        <v>148</v>
      </c>
      <c r="C28" s="83" t="s">
        <v>148</v>
      </c>
      <c r="D28" s="28" t="s">
        <v>149</v>
      </c>
      <c r="E28" s="28"/>
      <c r="F28" s="50" t="s">
        <v>82</v>
      </c>
      <c r="G28" s="30"/>
      <c r="H28" s="87" t="s">
        <v>100</v>
      </c>
      <c r="I28" s="105" t="s">
        <v>97</v>
      </c>
      <c r="J28" s="33"/>
      <c r="K28" s="103" t="s">
        <v>86</v>
      </c>
      <c r="L28" s="103"/>
      <c r="M28" s="50">
        <v>4</v>
      </c>
      <c r="N28" s="50">
        <v>2000</v>
      </c>
      <c r="O28" s="50" t="s">
        <v>87</v>
      </c>
      <c r="P28" s="50" t="s">
        <v>150</v>
      </c>
    </row>
    <row r="29" s="4" customFormat="1" ht="33.95" customHeight="1" spans="1:16">
      <c r="A29" s="50">
        <f t="shared" ref="A29:A38" si="2">ROW()-7</f>
        <v>22</v>
      </c>
      <c r="B29" s="83" t="s">
        <v>151</v>
      </c>
      <c r="C29" s="83" t="s">
        <v>151</v>
      </c>
      <c r="D29" s="28" t="s">
        <v>152</v>
      </c>
      <c r="E29" s="28" t="s">
        <v>153</v>
      </c>
      <c r="F29" s="50" t="s">
        <v>82</v>
      </c>
      <c r="G29" s="30"/>
      <c r="H29" s="87" t="s">
        <v>153</v>
      </c>
      <c r="I29" s="106" t="s">
        <v>154</v>
      </c>
      <c r="J29" s="33"/>
      <c r="K29" s="103" t="s">
        <v>155</v>
      </c>
      <c r="L29" s="103"/>
      <c r="M29" s="50">
        <v>4</v>
      </c>
      <c r="N29" s="50">
        <v>2000</v>
      </c>
      <c r="O29" s="50" t="s">
        <v>156</v>
      </c>
      <c r="P29" s="50" t="s">
        <v>150</v>
      </c>
    </row>
    <row r="30" s="4" customFormat="1" ht="33.95" customHeight="1" spans="1:16">
      <c r="A30" s="50">
        <f t="shared" si="2"/>
        <v>23</v>
      </c>
      <c r="B30" s="83" t="s">
        <v>157</v>
      </c>
      <c r="C30" s="83" t="s">
        <v>157</v>
      </c>
      <c r="D30" s="28" t="s">
        <v>158</v>
      </c>
      <c r="E30" s="28"/>
      <c r="F30" s="50" t="s">
        <v>82</v>
      </c>
      <c r="G30" s="30"/>
      <c r="H30" s="83" t="s">
        <v>129</v>
      </c>
      <c r="I30" s="83" t="s">
        <v>91</v>
      </c>
      <c r="J30" s="33" t="s">
        <v>85</v>
      </c>
      <c r="K30" s="103" t="s">
        <v>86</v>
      </c>
      <c r="L30" s="103"/>
      <c r="M30" s="50">
        <v>1</v>
      </c>
      <c r="N30" s="50">
        <v>2000</v>
      </c>
      <c r="O30" s="50" t="s">
        <v>87</v>
      </c>
      <c r="P30" s="50" t="s">
        <v>159</v>
      </c>
    </row>
    <row r="31" s="4" customFormat="1" ht="33.95" customHeight="1" spans="1:16">
      <c r="A31" s="50">
        <f t="shared" si="2"/>
        <v>24</v>
      </c>
      <c r="B31" s="83" t="s">
        <v>160</v>
      </c>
      <c r="C31" s="83" t="s">
        <v>160</v>
      </c>
      <c r="D31" s="28" t="s">
        <v>161</v>
      </c>
      <c r="E31" s="28" t="s">
        <v>162</v>
      </c>
      <c r="F31" s="50" t="s">
        <v>82</v>
      </c>
      <c r="G31" s="30"/>
      <c r="H31" s="88" t="s">
        <v>90</v>
      </c>
      <c r="I31" s="105" t="s">
        <v>91</v>
      </c>
      <c r="J31" s="33"/>
      <c r="K31" s="103" t="s">
        <v>155</v>
      </c>
      <c r="L31" s="103"/>
      <c r="M31" s="50">
        <v>1</v>
      </c>
      <c r="N31" s="50">
        <v>2000</v>
      </c>
      <c r="O31" s="50" t="s">
        <v>156</v>
      </c>
      <c r="P31" s="50" t="s">
        <v>163</v>
      </c>
    </row>
    <row r="32" s="4" customFormat="1" ht="33.95" customHeight="1" spans="1:16">
      <c r="A32" s="50">
        <f t="shared" si="2"/>
        <v>25</v>
      </c>
      <c r="B32" s="83" t="s">
        <v>164</v>
      </c>
      <c r="C32" s="83" t="s">
        <v>164</v>
      </c>
      <c r="D32" s="28" t="s">
        <v>165</v>
      </c>
      <c r="E32" s="28" t="s">
        <v>162</v>
      </c>
      <c r="F32" s="50" t="s">
        <v>82</v>
      </c>
      <c r="G32" s="30"/>
      <c r="H32" s="88" t="s">
        <v>90</v>
      </c>
      <c r="I32" s="105" t="s">
        <v>91</v>
      </c>
      <c r="J32" s="33"/>
      <c r="K32" s="103" t="s">
        <v>155</v>
      </c>
      <c r="L32" s="103"/>
      <c r="M32" s="50">
        <v>1</v>
      </c>
      <c r="N32" s="50">
        <v>2000</v>
      </c>
      <c r="O32" s="50" t="s">
        <v>156</v>
      </c>
      <c r="P32" s="50" t="s">
        <v>163</v>
      </c>
    </row>
    <row r="33" s="4" customFormat="1" ht="33.95" customHeight="1" spans="1:16">
      <c r="A33" s="50">
        <f t="shared" si="2"/>
        <v>26</v>
      </c>
      <c r="B33" s="89" t="s">
        <v>166</v>
      </c>
      <c r="C33" s="89" t="s">
        <v>166</v>
      </c>
      <c r="D33" s="89" t="s">
        <v>131</v>
      </c>
      <c r="E33" s="90"/>
      <c r="F33" s="90" t="s">
        <v>82</v>
      </c>
      <c r="G33" s="83"/>
      <c r="H33" s="83" t="s">
        <v>132</v>
      </c>
      <c r="I33" s="83" t="s">
        <v>133</v>
      </c>
      <c r="J33" s="33" t="s">
        <v>85</v>
      </c>
      <c r="K33" s="103" t="s">
        <v>86</v>
      </c>
      <c r="L33" s="103"/>
      <c r="M33" s="50">
        <v>1</v>
      </c>
      <c r="N33" s="50">
        <v>2000</v>
      </c>
      <c r="O33" s="50" t="s">
        <v>87</v>
      </c>
      <c r="P33" s="50" t="s">
        <v>167</v>
      </c>
    </row>
    <row r="34" s="4" customFormat="1" ht="52" customHeight="1" spans="1:16">
      <c r="A34" s="50">
        <f t="shared" si="2"/>
        <v>27</v>
      </c>
      <c r="B34" s="89" t="s">
        <v>168</v>
      </c>
      <c r="C34" s="89" t="s">
        <v>168</v>
      </c>
      <c r="D34" s="89" t="s">
        <v>169</v>
      </c>
      <c r="E34" s="90"/>
      <c r="F34" s="90" t="s">
        <v>82</v>
      </c>
      <c r="G34" s="83"/>
      <c r="H34" s="83" t="s">
        <v>170</v>
      </c>
      <c r="I34" s="86" t="s">
        <v>136</v>
      </c>
      <c r="J34" s="33"/>
      <c r="K34" s="103" t="s">
        <v>86</v>
      </c>
      <c r="L34" s="103"/>
      <c r="M34" s="50">
        <v>1</v>
      </c>
      <c r="N34" s="50">
        <v>2000</v>
      </c>
      <c r="O34" s="50" t="s">
        <v>87</v>
      </c>
      <c r="P34" s="50" t="s">
        <v>171</v>
      </c>
    </row>
    <row r="35" s="4" customFormat="1" ht="52" customHeight="1" spans="1:16">
      <c r="A35" s="50">
        <f t="shared" si="2"/>
        <v>28</v>
      </c>
      <c r="B35" s="89" t="s">
        <v>172</v>
      </c>
      <c r="C35" s="89" t="s">
        <v>172</v>
      </c>
      <c r="D35" s="89" t="s">
        <v>116</v>
      </c>
      <c r="E35" s="90"/>
      <c r="F35" s="90" t="s">
        <v>82</v>
      </c>
      <c r="G35" s="91"/>
      <c r="H35" s="91" t="s">
        <v>118</v>
      </c>
      <c r="I35" s="91" t="s">
        <v>91</v>
      </c>
      <c r="J35" s="33"/>
      <c r="K35" s="103" t="s">
        <v>86</v>
      </c>
      <c r="L35" s="103"/>
      <c r="M35" s="50">
        <v>1</v>
      </c>
      <c r="N35" s="50">
        <v>2000</v>
      </c>
      <c r="O35" s="50" t="s">
        <v>119</v>
      </c>
      <c r="P35" s="50" t="s">
        <v>173</v>
      </c>
    </row>
    <row r="36" s="4" customFormat="1" ht="52" customHeight="1" spans="1:16">
      <c r="A36" s="50">
        <f t="shared" si="2"/>
        <v>29</v>
      </c>
      <c r="B36" s="89" t="s">
        <v>174</v>
      </c>
      <c r="C36" s="89" t="s">
        <v>174</v>
      </c>
      <c r="D36" s="89" t="s">
        <v>121</v>
      </c>
      <c r="E36" s="90"/>
      <c r="F36" s="90" t="s">
        <v>82</v>
      </c>
      <c r="G36" s="91"/>
      <c r="H36" s="91" t="s">
        <v>118</v>
      </c>
      <c r="I36" s="91" t="s">
        <v>91</v>
      </c>
      <c r="J36" s="33"/>
      <c r="K36" s="103" t="s">
        <v>86</v>
      </c>
      <c r="L36" s="103"/>
      <c r="M36" s="50">
        <v>1</v>
      </c>
      <c r="N36" s="50">
        <v>2000</v>
      </c>
      <c r="O36" s="50" t="s">
        <v>119</v>
      </c>
      <c r="P36" s="50" t="s">
        <v>173</v>
      </c>
    </row>
    <row r="37" s="4" customFormat="1" ht="52" customHeight="1" spans="1:16">
      <c r="A37" s="50">
        <f t="shared" si="2"/>
        <v>30</v>
      </c>
      <c r="B37" s="92" t="s">
        <v>175</v>
      </c>
      <c r="C37" s="92" t="s">
        <v>176</v>
      </c>
      <c r="D37" s="92" t="s">
        <v>123</v>
      </c>
      <c r="E37" s="90"/>
      <c r="F37" s="90" t="s">
        <v>82</v>
      </c>
      <c r="G37" s="93"/>
      <c r="H37" s="93" t="s">
        <v>118</v>
      </c>
      <c r="I37" s="91" t="s">
        <v>91</v>
      </c>
      <c r="J37" s="33"/>
      <c r="K37" s="103" t="s">
        <v>86</v>
      </c>
      <c r="L37" s="103"/>
      <c r="M37" s="50">
        <v>1</v>
      </c>
      <c r="N37" s="50">
        <v>2000</v>
      </c>
      <c r="O37" s="50" t="s">
        <v>119</v>
      </c>
      <c r="P37" s="50" t="s">
        <v>173</v>
      </c>
    </row>
    <row r="38" s="4" customFormat="1" ht="52" customHeight="1" spans="1:16">
      <c r="A38" s="50">
        <f t="shared" si="2"/>
        <v>31</v>
      </c>
      <c r="B38" s="92" t="s">
        <v>177</v>
      </c>
      <c r="C38" s="92" t="s">
        <v>177</v>
      </c>
      <c r="D38" s="92" t="s">
        <v>178</v>
      </c>
      <c r="E38" s="90"/>
      <c r="F38" s="90" t="s">
        <v>82</v>
      </c>
      <c r="G38" s="93"/>
      <c r="H38" s="93" t="s">
        <v>129</v>
      </c>
      <c r="I38" s="91" t="s">
        <v>91</v>
      </c>
      <c r="J38" s="33"/>
      <c r="K38" s="103" t="s">
        <v>86</v>
      </c>
      <c r="L38" s="103" t="s">
        <v>179</v>
      </c>
      <c r="M38" s="50">
        <v>1</v>
      </c>
      <c r="N38" s="50">
        <v>2000</v>
      </c>
      <c r="O38" s="50" t="s">
        <v>87</v>
      </c>
      <c r="P38" s="50" t="s">
        <v>180</v>
      </c>
    </row>
    <row r="39" s="4" customFormat="1" ht="52" customHeight="1" spans="1:16">
      <c r="A39" s="50">
        <f t="shared" ref="A39:A48" si="3">ROW()-7</f>
        <v>32</v>
      </c>
      <c r="B39" s="92" t="s">
        <v>181</v>
      </c>
      <c r="C39" s="92" t="s">
        <v>182</v>
      </c>
      <c r="D39" s="92" t="s">
        <v>125</v>
      </c>
      <c r="E39" s="90"/>
      <c r="F39" s="90" t="s">
        <v>82</v>
      </c>
      <c r="G39" s="93"/>
      <c r="H39" s="93" t="s">
        <v>118</v>
      </c>
      <c r="I39" s="91" t="s">
        <v>91</v>
      </c>
      <c r="J39" s="33"/>
      <c r="K39" s="103" t="s">
        <v>86</v>
      </c>
      <c r="L39" s="103"/>
      <c r="M39" s="50">
        <v>1</v>
      </c>
      <c r="N39" s="50">
        <v>2000</v>
      </c>
      <c r="O39" s="50" t="s">
        <v>119</v>
      </c>
      <c r="P39" s="50" t="s">
        <v>173</v>
      </c>
    </row>
    <row r="40" s="4" customFormat="1" ht="52" customHeight="1" spans="1:16">
      <c r="A40" s="50">
        <f t="shared" si="3"/>
        <v>33</v>
      </c>
      <c r="B40" s="92" t="s">
        <v>183</v>
      </c>
      <c r="C40" s="92" t="s">
        <v>183</v>
      </c>
      <c r="D40" s="92" t="s">
        <v>184</v>
      </c>
      <c r="E40" s="90"/>
      <c r="F40" s="90" t="s">
        <v>82</v>
      </c>
      <c r="G40" s="93"/>
      <c r="H40" s="93" t="s">
        <v>185</v>
      </c>
      <c r="I40" s="91" t="s">
        <v>84</v>
      </c>
      <c r="J40" s="33"/>
      <c r="K40" s="103" t="s">
        <v>86</v>
      </c>
      <c r="L40" s="103"/>
      <c r="M40" s="50">
        <v>1</v>
      </c>
      <c r="N40" s="50">
        <v>2000</v>
      </c>
      <c r="O40" s="50" t="s">
        <v>87</v>
      </c>
      <c r="P40" s="50" t="s">
        <v>186</v>
      </c>
    </row>
    <row r="41" s="4" customFormat="1" ht="52" customHeight="1" spans="1:16">
      <c r="A41" s="50">
        <f t="shared" si="3"/>
        <v>34</v>
      </c>
      <c r="B41" s="92" t="s">
        <v>187</v>
      </c>
      <c r="C41" s="92" t="s">
        <v>187</v>
      </c>
      <c r="D41" s="92" t="s">
        <v>121</v>
      </c>
      <c r="E41" s="90"/>
      <c r="F41" s="90" t="s">
        <v>82</v>
      </c>
      <c r="G41" s="30"/>
      <c r="H41" s="30" t="s">
        <v>118</v>
      </c>
      <c r="I41" s="30" t="s">
        <v>91</v>
      </c>
      <c r="J41" s="33"/>
      <c r="K41" s="103" t="s">
        <v>86</v>
      </c>
      <c r="L41" s="103"/>
      <c r="M41" s="50">
        <v>1</v>
      </c>
      <c r="N41" s="50">
        <v>2000</v>
      </c>
      <c r="O41" s="50" t="s">
        <v>119</v>
      </c>
      <c r="P41" s="50" t="s">
        <v>188</v>
      </c>
    </row>
    <row r="42" s="4" customFormat="1" ht="52" customHeight="1" spans="1:16">
      <c r="A42" s="50">
        <f t="shared" si="3"/>
        <v>35</v>
      </c>
      <c r="B42" s="92" t="s">
        <v>189</v>
      </c>
      <c r="C42" s="92" t="s">
        <v>189</v>
      </c>
      <c r="D42" s="92" t="s">
        <v>190</v>
      </c>
      <c r="E42" s="90"/>
      <c r="F42" s="90" t="s">
        <v>82</v>
      </c>
      <c r="G42" s="93"/>
      <c r="H42" s="93" t="s">
        <v>191</v>
      </c>
      <c r="I42" s="30" t="s">
        <v>91</v>
      </c>
      <c r="J42" s="33"/>
      <c r="K42" s="103" t="s">
        <v>86</v>
      </c>
      <c r="L42" s="103"/>
      <c r="M42" s="50">
        <v>1</v>
      </c>
      <c r="N42" s="50">
        <v>2000</v>
      </c>
      <c r="O42" s="50" t="s">
        <v>192</v>
      </c>
      <c r="P42" s="50" t="s">
        <v>188</v>
      </c>
    </row>
    <row r="43" s="4" customFormat="1" ht="52" customHeight="1" spans="1:16">
      <c r="A43" s="50">
        <f t="shared" si="3"/>
        <v>36</v>
      </c>
      <c r="B43" s="92" t="s">
        <v>193</v>
      </c>
      <c r="C43" s="92" t="s">
        <v>193</v>
      </c>
      <c r="D43" s="92" t="s">
        <v>194</v>
      </c>
      <c r="E43" s="90"/>
      <c r="F43" s="90" t="s">
        <v>82</v>
      </c>
      <c r="G43" s="93"/>
      <c r="H43" s="93" t="s">
        <v>191</v>
      </c>
      <c r="I43" s="30" t="s">
        <v>91</v>
      </c>
      <c r="J43" s="33"/>
      <c r="K43" s="103" t="s">
        <v>86</v>
      </c>
      <c r="L43" s="103"/>
      <c r="M43" s="50">
        <v>1</v>
      </c>
      <c r="N43" s="50">
        <v>2000</v>
      </c>
      <c r="O43" s="50" t="s">
        <v>192</v>
      </c>
      <c r="P43" s="50" t="s">
        <v>188</v>
      </c>
    </row>
    <row r="44" s="4" customFormat="1" ht="52" customHeight="1" spans="1:16">
      <c r="A44" s="50">
        <f t="shared" si="3"/>
        <v>37</v>
      </c>
      <c r="B44" s="92" t="s">
        <v>195</v>
      </c>
      <c r="C44" s="92" t="s">
        <v>195</v>
      </c>
      <c r="D44" s="92" t="s">
        <v>116</v>
      </c>
      <c r="E44" s="90"/>
      <c r="F44" s="90" t="s">
        <v>82</v>
      </c>
      <c r="G44" s="30"/>
      <c r="H44" s="30" t="s">
        <v>118</v>
      </c>
      <c r="I44" s="30" t="s">
        <v>91</v>
      </c>
      <c r="J44" s="33"/>
      <c r="K44" s="103" t="s">
        <v>86</v>
      </c>
      <c r="L44" s="103"/>
      <c r="M44" s="50">
        <v>1</v>
      </c>
      <c r="N44" s="50">
        <v>2000</v>
      </c>
      <c r="O44" s="50" t="s">
        <v>119</v>
      </c>
      <c r="P44" s="50" t="s">
        <v>188</v>
      </c>
    </row>
    <row r="45" s="4" customFormat="1" ht="52" customHeight="1" spans="1:16">
      <c r="A45" s="50">
        <f t="shared" si="3"/>
        <v>38</v>
      </c>
      <c r="B45" s="92" t="s">
        <v>196</v>
      </c>
      <c r="C45" s="92" t="s">
        <v>196</v>
      </c>
      <c r="D45" s="92" t="s">
        <v>197</v>
      </c>
      <c r="E45" s="90"/>
      <c r="F45" s="90" t="s">
        <v>82</v>
      </c>
      <c r="G45" s="93"/>
      <c r="H45" s="93" t="s">
        <v>191</v>
      </c>
      <c r="I45" s="30" t="s">
        <v>91</v>
      </c>
      <c r="J45" s="33"/>
      <c r="K45" s="103" t="s">
        <v>86</v>
      </c>
      <c r="L45" s="103"/>
      <c r="M45" s="50">
        <v>1</v>
      </c>
      <c r="N45" s="50">
        <v>2000</v>
      </c>
      <c r="O45" s="50" t="s">
        <v>192</v>
      </c>
      <c r="P45" s="50" t="s">
        <v>188</v>
      </c>
    </row>
    <row r="46" s="4" customFormat="1" ht="52" customHeight="1" spans="1:16">
      <c r="A46" s="50">
        <f t="shared" si="3"/>
        <v>39</v>
      </c>
      <c r="B46" s="92" t="s">
        <v>198</v>
      </c>
      <c r="C46" s="92" t="s">
        <v>198</v>
      </c>
      <c r="D46" s="92" t="s">
        <v>121</v>
      </c>
      <c r="E46" s="90"/>
      <c r="F46" s="90" t="s">
        <v>82</v>
      </c>
      <c r="G46" s="30"/>
      <c r="H46" s="30" t="s">
        <v>118</v>
      </c>
      <c r="I46" s="30" t="s">
        <v>91</v>
      </c>
      <c r="J46" s="33"/>
      <c r="K46" s="103" t="s">
        <v>86</v>
      </c>
      <c r="L46" s="103"/>
      <c r="M46" s="50">
        <v>1</v>
      </c>
      <c r="N46" s="50">
        <v>2000</v>
      </c>
      <c r="O46" s="50" t="s">
        <v>119</v>
      </c>
      <c r="P46" s="50" t="s">
        <v>188</v>
      </c>
    </row>
    <row r="47" s="4" customFormat="1" ht="52" customHeight="1" spans="1:16">
      <c r="A47" s="50">
        <f t="shared" si="3"/>
        <v>40</v>
      </c>
      <c r="B47" s="92" t="s">
        <v>199</v>
      </c>
      <c r="C47" s="92" t="s">
        <v>199</v>
      </c>
      <c r="D47" s="92" t="s">
        <v>200</v>
      </c>
      <c r="E47" s="90"/>
      <c r="F47" s="90" t="s">
        <v>82</v>
      </c>
      <c r="G47" s="93"/>
      <c r="H47" s="93" t="s">
        <v>191</v>
      </c>
      <c r="I47" s="30" t="s">
        <v>91</v>
      </c>
      <c r="J47" s="33"/>
      <c r="K47" s="103" t="s">
        <v>86</v>
      </c>
      <c r="L47" s="103"/>
      <c r="M47" s="50">
        <v>1</v>
      </c>
      <c r="N47" s="50">
        <v>2000</v>
      </c>
      <c r="O47" s="50" t="s">
        <v>192</v>
      </c>
      <c r="P47" s="50" t="s">
        <v>188</v>
      </c>
    </row>
    <row r="48" s="4" customFormat="1" ht="52" customHeight="1" spans="1:16">
      <c r="A48" s="50">
        <f t="shared" si="3"/>
        <v>41</v>
      </c>
      <c r="B48" s="92" t="s">
        <v>201</v>
      </c>
      <c r="C48" s="92" t="s">
        <v>201</v>
      </c>
      <c r="D48" s="92" t="s">
        <v>202</v>
      </c>
      <c r="E48" s="90"/>
      <c r="F48" s="90" t="s">
        <v>82</v>
      </c>
      <c r="G48" s="93"/>
      <c r="H48" s="93" t="s">
        <v>191</v>
      </c>
      <c r="I48" s="30" t="s">
        <v>91</v>
      </c>
      <c r="J48" s="33"/>
      <c r="K48" s="103" t="s">
        <v>86</v>
      </c>
      <c r="L48" s="103"/>
      <c r="M48" s="50">
        <v>1</v>
      </c>
      <c r="N48" s="50">
        <v>2000</v>
      </c>
      <c r="O48" s="50" t="s">
        <v>192</v>
      </c>
      <c r="P48" s="50" t="s">
        <v>188</v>
      </c>
    </row>
    <row r="49" s="4" customFormat="1" ht="52" customHeight="1" spans="1:16">
      <c r="A49" s="50">
        <f t="shared" ref="A49:A58" si="4">ROW()-7</f>
        <v>42</v>
      </c>
      <c r="B49" s="92" t="s">
        <v>203</v>
      </c>
      <c r="C49" s="92" t="s">
        <v>203</v>
      </c>
      <c r="D49" s="92" t="s">
        <v>204</v>
      </c>
      <c r="E49" s="90"/>
      <c r="F49" s="90" t="s">
        <v>82</v>
      </c>
      <c r="G49" s="30"/>
      <c r="H49" s="93" t="s">
        <v>84</v>
      </c>
      <c r="I49" s="30" t="s">
        <v>91</v>
      </c>
      <c r="J49" s="33"/>
      <c r="K49" s="103" t="s">
        <v>86</v>
      </c>
      <c r="L49" s="103"/>
      <c r="M49" s="50">
        <v>1</v>
      </c>
      <c r="N49" s="50">
        <v>2000</v>
      </c>
      <c r="O49" s="50" t="s">
        <v>87</v>
      </c>
      <c r="P49" s="50" t="s">
        <v>205</v>
      </c>
    </row>
    <row r="50" s="4" customFormat="1" ht="52" customHeight="1" spans="1:16">
      <c r="A50" s="50">
        <f t="shared" si="4"/>
        <v>43</v>
      </c>
      <c r="B50" s="92" t="s">
        <v>206</v>
      </c>
      <c r="C50" s="92" t="s">
        <v>206</v>
      </c>
      <c r="D50" s="92" t="s">
        <v>197</v>
      </c>
      <c r="E50" s="90"/>
      <c r="F50" s="90" t="s">
        <v>82</v>
      </c>
      <c r="G50" s="30"/>
      <c r="H50" s="93" t="s">
        <v>191</v>
      </c>
      <c r="I50" s="30" t="s">
        <v>91</v>
      </c>
      <c r="J50" s="33"/>
      <c r="K50" s="103" t="s">
        <v>86</v>
      </c>
      <c r="L50" s="103"/>
      <c r="M50" s="50">
        <v>1</v>
      </c>
      <c r="N50" s="50">
        <v>2000</v>
      </c>
      <c r="O50" s="50" t="s">
        <v>192</v>
      </c>
      <c r="P50" s="50" t="s">
        <v>205</v>
      </c>
    </row>
    <row r="51" s="4" customFormat="1" ht="52" customHeight="1" spans="1:16">
      <c r="A51" s="50">
        <f t="shared" si="4"/>
        <v>44</v>
      </c>
      <c r="B51" s="92" t="s">
        <v>207</v>
      </c>
      <c r="C51" s="92" t="s">
        <v>207</v>
      </c>
      <c r="D51" s="92" t="s">
        <v>208</v>
      </c>
      <c r="E51" s="90"/>
      <c r="F51" s="90" t="s">
        <v>82</v>
      </c>
      <c r="G51" s="30"/>
      <c r="H51" s="93" t="s">
        <v>84</v>
      </c>
      <c r="I51" s="30" t="s">
        <v>91</v>
      </c>
      <c r="J51" s="33"/>
      <c r="K51" s="103" t="s">
        <v>86</v>
      </c>
      <c r="L51" s="103"/>
      <c r="M51" s="50">
        <v>1</v>
      </c>
      <c r="N51" s="50">
        <v>2000</v>
      </c>
      <c r="O51" s="50" t="s">
        <v>87</v>
      </c>
      <c r="P51" s="50" t="s">
        <v>205</v>
      </c>
    </row>
    <row r="52" s="4" customFormat="1" ht="52" customHeight="1" spans="1:16">
      <c r="A52" s="50">
        <f t="shared" si="4"/>
        <v>45</v>
      </c>
      <c r="B52" s="92" t="s">
        <v>209</v>
      </c>
      <c r="C52" s="92" t="s">
        <v>209</v>
      </c>
      <c r="D52" s="92" t="s">
        <v>210</v>
      </c>
      <c r="E52" s="90"/>
      <c r="F52" s="90" t="s">
        <v>82</v>
      </c>
      <c r="G52" s="30"/>
      <c r="H52" s="93" t="s">
        <v>84</v>
      </c>
      <c r="I52" s="30" t="s">
        <v>91</v>
      </c>
      <c r="J52" s="33"/>
      <c r="K52" s="103" t="s">
        <v>86</v>
      </c>
      <c r="L52" s="103"/>
      <c r="M52" s="50">
        <v>1</v>
      </c>
      <c r="N52" s="50">
        <v>2000</v>
      </c>
      <c r="O52" s="50" t="s">
        <v>87</v>
      </c>
      <c r="P52" s="50" t="s">
        <v>205</v>
      </c>
    </row>
    <row r="53" s="4" customFormat="1" ht="52" customHeight="1" spans="1:16">
      <c r="A53" s="50">
        <f t="shared" si="4"/>
        <v>46</v>
      </c>
      <c r="B53" s="92" t="s">
        <v>211</v>
      </c>
      <c r="C53" s="92" t="s">
        <v>211</v>
      </c>
      <c r="D53" s="92" t="s">
        <v>212</v>
      </c>
      <c r="E53" s="90"/>
      <c r="F53" s="90" t="s">
        <v>82</v>
      </c>
      <c r="G53" s="30"/>
      <c r="H53" s="93" t="s">
        <v>84</v>
      </c>
      <c r="I53" s="30" t="s">
        <v>91</v>
      </c>
      <c r="J53" s="33"/>
      <c r="K53" s="103" t="s">
        <v>86</v>
      </c>
      <c r="L53" s="103"/>
      <c r="M53" s="50">
        <v>1</v>
      </c>
      <c r="N53" s="50">
        <v>2000</v>
      </c>
      <c r="O53" s="50" t="s">
        <v>87</v>
      </c>
      <c r="P53" s="50" t="s">
        <v>205</v>
      </c>
    </row>
    <row r="54" s="4" customFormat="1" ht="52" customHeight="1" spans="1:16">
      <c r="A54" s="50">
        <f t="shared" si="4"/>
        <v>47</v>
      </c>
      <c r="B54" s="92" t="s">
        <v>213</v>
      </c>
      <c r="C54" s="92" t="s">
        <v>213</v>
      </c>
      <c r="D54" s="92" t="s">
        <v>200</v>
      </c>
      <c r="E54" s="90"/>
      <c r="F54" s="90" t="s">
        <v>82</v>
      </c>
      <c r="G54" s="30"/>
      <c r="H54" s="93" t="s">
        <v>191</v>
      </c>
      <c r="I54" s="30" t="s">
        <v>91</v>
      </c>
      <c r="J54" s="33"/>
      <c r="K54" s="103" t="s">
        <v>86</v>
      </c>
      <c r="L54" s="103"/>
      <c r="M54" s="50">
        <v>1</v>
      </c>
      <c r="N54" s="50">
        <v>2000</v>
      </c>
      <c r="O54" s="50" t="s">
        <v>192</v>
      </c>
      <c r="P54" s="50" t="s">
        <v>205</v>
      </c>
    </row>
    <row r="55" s="4" customFormat="1" ht="52" customHeight="1" spans="1:16">
      <c r="A55" s="50">
        <f t="shared" si="4"/>
        <v>48</v>
      </c>
      <c r="B55" s="94" t="s">
        <v>214</v>
      </c>
      <c r="C55" s="94" t="s">
        <v>214</v>
      </c>
      <c r="D55" s="95" t="s">
        <v>116</v>
      </c>
      <c r="E55" s="90"/>
      <c r="F55" s="90" t="s">
        <v>82</v>
      </c>
      <c r="G55" s="30"/>
      <c r="H55" s="93" t="s">
        <v>118</v>
      </c>
      <c r="I55" s="30" t="s">
        <v>91</v>
      </c>
      <c r="J55" s="33"/>
      <c r="K55" s="103" t="s">
        <v>86</v>
      </c>
      <c r="L55" s="103"/>
      <c r="M55" s="50">
        <v>1</v>
      </c>
      <c r="N55" s="50">
        <v>2000</v>
      </c>
      <c r="O55" s="50" t="s">
        <v>119</v>
      </c>
      <c r="P55" s="50" t="s">
        <v>215</v>
      </c>
    </row>
    <row r="56" s="4" customFormat="1" ht="52" customHeight="1" spans="1:16">
      <c r="A56" s="50">
        <f t="shared" si="4"/>
        <v>49</v>
      </c>
      <c r="B56" s="94" t="s">
        <v>216</v>
      </c>
      <c r="C56" s="94" t="s">
        <v>216</v>
      </c>
      <c r="D56" s="95" t="s">
        <v>121</v>
      </c>
      <c r="E56" s="90"/>
      <c r="F56" s="90" t="s">
        <v>82</v>
      </c>
      <c r="G56" s="30"/>
      <c r="H56" s="93" t="s">
        <v>118</v>
      </c>
      <c r="I56" s="30" t="s">
        <v>91</v>
      </c>
      <c r="J56" s="33"/>
      <c r="K56" s="103" t="s">
        <v>86</v>
      </c>
      <c r="L56" s="103"/>
      <c r="M56" s="50">
        <v>1</v>
      </c>
      <c r="N56" s="50">
        <v>2000</v>
      </c>
      <c r="O56" s="50" t="s">
        <v>119</v>
      </c>
      <c r="P56" s="50" t="s">
        <v>215</v>
      </c>
    </row>
    <row r="57" s="82" customFormat="1" ht="52" customHeight="1" spans="1:16">
      <c r="A57" s="96">
        <f t="shared" si="4"/>
        <v>50</v>
      </c>
      <c r="B57" s="97" t="s">
        <v>217</v>
      </c>
      <c r="C57" s="97" t="s">
        <v>217</v>
      </c>
      <c r="D57" s="98" t="s">
        <v>116</v>
      </c>
      <c r="E57" s="99"/>
      <c r="F57" s="99" t="s">
        <v>82</v>
      </c>
      <c r="G57" s="100"/>
      <c r="H57" s="101" t="s">
        <v>118</v>
      </c>
      <c r="I57" s="100" t="s">
        <v>91</v>
      </c>
      <c r="J57" s="107"/>
      <c r="K57" s="108" t="s">
        <v>86</v>
      </c>
      <c r="L57" s="108"/>
      <c r="M57" s="96">
        <v>1</v>
      </c>
      <c r="N57" s="96">
        <v>2000</v>
      </c>
      <c r="O57" s="96" t="s">
        <v>119</v>
      </c>
      <c r="P57" s="96" t="s">
        <v>218</v>
      </c>
    </row>
    <row r="58" s="82" customFormat="1" ht="52" customHeight="1" spans="1:16">
      <c r="A58" s="96">
        <f t="shared" si="4"/>
        <v>51</v>
      </c>
      <c r="B58" s="97" t="s">
        <v>219</v>
      </c>
      <c r="C58" s="97" t="s">
        <v>219</v>
      </c>
      <c r="D58" s="98" t="s">
        <v>121</v>
      </c>
      <c r="E58" s="99"/>
      <c r="F58" s="99" t="s">
        <v>82</v>
      </c>
      <c r="G58" s="100"/>
      <c r="H58" s="101" t="s">
        <v>118</v>
      </c>
      <c r="I58" s="100" t="s">
        <v>91</v>
      </c>
      <c r="J58" s="107"/>
      <c r="K58" s="108" t="s">
        <v>86</v>
      </c>
      <c r="L58" s="108"/>
      <c r="M58" s="96">
        <v>1</v>
      </c>
      <c r="N58" s="96">
        <v>2000</v>
      </c>
      <c r="O58" s="96" t="s">
        <v>119</v>
      </c>
      <c r="P58" s="96" t="s">
        <v>218</v>
      </c>
    </row>
  </sheetData>
  <autoFilter xmlns:etc="http://www.wps.cn/officeDocument/2017/etCustomData" ref="A7:P5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334"/>
  </conditionalFormatting>
  <conditionalFormatting sqref="B12">
    <cfRule type="duplicateValues" dxfId="0" priority="330"/>
  </conditionalFormatting>
  <conditionalFormatting sqref="B19">
    <cfRule type="duplicateValues" dxfId="0" priority="328"/>
  </conditionalFormatting>
  <conditionalFormatting sqref="B22">
    <cfRule type="duplicateValues" dxfId="0" priority="325"/>
  </conditionalFormatting>
  <conditionalFormatting sqref="B30">
    <cfRule type="duplicateValues" dxfId="0" priority="322"/>
  </conditionalFormatting>
  <conditionalFormatting sqref="B33">
    <cfRule type="duplicateValues" dxfId="0" priority="309"/>
    <cfRule type="duplicateValues" dxfId="0" priority="308"/>
  </conditionalFormatting>
  <conditionalFormatting sqref="C33">
    <cfRule type="duplicateValues" dxfId="0" priority="311"/>
    <cfRule type="duplicateValues" dxfId="0" priority="310"/>
  </conditionalFormatting>
  <conditionalFormatting sqref="B34">
    <cfRule type="duplicateValues" dxfId="0" priority="305"/>
    <cfRule type="duplicateValues" dxfId="0" priority="304"/>
  </conditionalFormatting>
  <conditionalFormatting sqref="C34">
    <cfRule type="duplicateValues" dxfId="0" priority="307"/>
    <cfRule type="duplicateValues" dxfId="0" priority="306"/>
  </conditionalFormatting>
  <conditionalFormatting sqref="B35">
    <cfRule type="duplicateValues" dxfId="0" priority="253"/>
    <cfRule type="duplicateValues" dxfId="0" priority="263"/>
  </conditionalFormatting>
  <conditionalFormatting sqref="C35">
    <cfRule type="duplicateValues" dxfId="0" priority="273"/>
    <cfRule type="duplicateValues" dxfId="0" priority="283"/>
  </conditionalFormatting>
  <conditionalFormatting sqref="B36">
    <cfRule type="duplicateValues" dxfId="0" priority="252"/>
    <cfRule type="duplicateValues" dxfId="0" priority="262"/>
  </conditionalFormatting>
  <conditionalFormatting sqref="C36">
    <cfRule type="duplicateValues" dxfId="0" priority="272"/>
    <cfRule type="duplicateValues" dxfId="0" priority="282"/>
  </conditionalFormatting>
  <conditionalFormatting sqref="B37">
    <cfRule type="duplicateValues" dxfId="0" priority="242"/>
    <cfRule type="duplicateValues" dxfId="0" priority="243"/>
  </conditionalFormatting>
  <conditionalFormatting sqref="C37">
    <cfRule type="duplicateValues" dxfId="0" priority="240"/>
    <cfRule type="duplicateValues" dxfId="0" priority="241"/>
  </conditionalFormatting>
  <conditionalFormatting sqref="B38">
    <cfRule type="duplicateValues" dxfId="0" priority="238"/>
    <cfRule type="duplicateValues" dxfId="0" priority="239"/>
  </conditionalFormatting>
  <conditionalFormatting sqref="C38">
    <cfRule type="duplicateValues" dxfId="0" priority="236"/>
    <cfRule type="duplicateValues" dxfId="0" priority="237"/>
  </conditionalFormatting>
  <conditionalFormatting sqref="B39">
    <cfRule type="duplicateValues" dxfId="0" priority="234"/>
    <cfRule type="duplicateValues" dxfId="0" priority="235"/>
  </conditionalFormatting>
  <conditionalFormatting sqref="C39">
    <cfRule type="duplicateValues" dxfId="0" priority="232"/>
    <cfRule type="duplicateValues" dxfId="0" priority="233"/>
  </conditionalFormatting>
  <conditionalFormatting sqref="B40">
    <cfRule type="duplicateValues" dxfId="0" priority="223"/>
    <cfRule type="duplicateValues" dxfId="0" priority="222"/>
  </conditionalFormatting>
  <conditionalFormatting sqref="C40">
    <cfRule type="duplicateValues" dxfId="0" priority="225"/>
    <cfRule type="duplicateValues" dxfId="0" priority="224"/>
  </conditionalFormatting>
  <conditionalFormatting sqref="B41">
    <cfRule type="duplicateValues" dxfId="0" priority="161"/>
    <cfRule type="duplicateValues" dxfId="0" priority="155"/>
  </conditionalFormatting>
  <conditionalFormatting sqref="C41">
    <cfRule type="duplicateValues" dxfId="0" priority="208"/>
    <cfRule type="duplicateValues" dxfId="0" priority="220"/>
  </conditionalFormatting>
  <conditionalFormatting sqref="B42">
    <cfRule type="duplicateValues" dxfId="0" priority="160"/>
    <cfRule type="duplicateValues" dxfId="0" priority="154"/>
  </conditionalFormatting>
  <conditionalFormatting sqref="C42">
    <cfRule type="duplicateValues" dxfId="0" priority="206"/>
    <cfRule type="duplicateValues" dxfId="0" priority="218"/>
  </conditionalFormatting>
  <conditionalFormatting sqref="B43">
    <cfRule type="duplicateValues" dxfId="0" priority="159"/>
    <cfRule type="duplicateValues" dxfId="0" priority="153"/>
  </conditionalFormatting>
  <conditionalFormatting sqref="C43">
    <cfRule type="duplicateValues" dxfId="0" priority="201"/>
    <cfRule type="duplicateValues" dxfId="0" priority="213"/>
  </conditionalFormatting>
  <conditionalFormatting sqref="B44">
    <cfRule type="duplicateValues" dxfId="0" priority="158"/>
    <cfRule type="duplicateValues" dxfId="0" priority="152"/>
  </conditionalFormatting>
  <conditionalFormatting sqref="C44">
    <cfRule type="duplicateValues" dxfId="0" priority="200"/>
    <cfRule type="duplicateValues" dxfId="0" priority="212"/>
  </conditionalFormatting>
  <conditionalFormatting sqref="B45">
    <cfRule type="duplicateValues" dxfId="0" priority="157"/>
    <cfRule type="duplicateValues" dxfId="0" priority="151"/>
  </conditionalFormatting>
  <conditionalFormatting sqref="C45">
    <cfRule type="duplicateValues" dxfId="0" priority="199"/>
    <cfRule type="duplicateValues" dxfId="0" priority="211"/>
  </conditionalFormatting>
  <conditionalFormatting sqref="B46">
    <cfRule type="duplicateValues" dxfId="0" priority="156"/>
    <cfRule type="duplicateValues" dxfId="0" priority="150"/>
  </conditionalFormatting>
  <conditionalFormatting sqref="C46">
    <cfRule type="duplicateValues" dxfId="0" priority="198"/>
    <cfRule type="duplicateValues" dxfId="0" priority="210"/>
  </conditionalFormatting>
  <conditionalFormatting sqref="B47">
    <cfRule type="duplicateValues" dxfId="0" priority="149"/>
    <cfRule type="duplicateValues" dxfId="0" priority="148"/>
  </conditionalFormatting>
  <conditionalFormatting sqref="C47">
    <cfRule type="duplicateValues" dxfId="0" priority="172"/>
    <cfRule type="duplicateValues" dxfId="0" priority="173"/>
  </conditionalFormatting>
  <conditionalFormatting sqref="B48"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C48">
    <cfRule type="duplicateValues" dxfId="0" priority="167"/>
    <cfRule type="duplicateValues" dxfId="0" priority="166"/>
    <cfRule type="duplicateValues" dxfId="0" priority="163"/>
    <cfRule type="duplicateValues" dxfId="0" priority="162"/>
  </conditionalFormatting>
  <conditionalFormatting sqref="B49">
    <cfRule type="duplicateValues" dxfId="0" priority="96"/>
    <cfRule type="duplicateValues" dxfId="0" priority="85"/>
    <cfRule type="duplicateValues" dxfId="0" priority="74"/>
    <cfRule type="duplicateValues" dxfId="0" priority="63"/>
  </conditionalFormatting>
  <conditionalFormatting sqref="C49">
    <cfRule type="duplicateValues" dxfId="0" priority="140"/>
    <cfRule type="duplicateValues" dxfId="0" priority="129"/>
    <cfRule type="duplicateValues" dxfId="0" priority="118"/>
    <cfRule type="duplicateValues" dxfId="0" priority="107"/>
    <cfRule type="duplicateValues" dxfId="0" priority="52"/>
  </conditionalFormatting>
  <conditionalFormatting sqref="B50">
    <cfRule type="duplicateValues" dxfId="0" priority="95"/>
    <cfRule type="duplicateValues" dxfId="0" priority="84"/>
    <cfRule type="duplicateValues" dxfId="0" priority="73"/>
    <cfRule type="duplicateValues" dxfId="0" priority="62"/>
  </conditionalFormatting>
  <conditionalFormatting sqref="C50">
    <cfRule type="duplicateValues" dxfId="0" priority="139"/>
    <cfRule type="duplicateValues" dxfId="0" priority="128"/>
    <cfRule type="duplicateValues" dxfId="0" priority="117"/>
    <cfRule type="duplicateValues" dxfId="0" priority="106"/>
    <cfRule type="duplicateValues" dxfId="0" priority="51"/>
  </conditionalFormatting>
  <conditionalFormatting sqref="B51">
    <cfRule type="duplicateValues" dxfId="0" priority="94"/>
    <cfRule type="duplicateValues" dxfId="0" priority="83"/>
    <cfRule type="duplicateValues" dxfId="0" priority="72"/>
    <cfRule type="duplicateValues" dxfId="0" priority="61"/>
  </conditionalFormatting>
  <conditionalFormatting sqref="C51">
    <cfRule type="duplicateValues" dxfId="0" priority="138"/>
    <cfRule type="duplicateValues" dxfId="0" priority="127"/>
    <cfRule type="duplicateValues" dxfId="0" priority="116"/>
    <cfRule type="duplicateValues" dxfId="0" priority="105"/>
    <cfRule type="duplicateValues" dxfId="0" priority="50"/>
  </conditionalFormatting>
  <conditionalFormatting sqref="B52">
    <cfRule type="duplicateValues" dxfId="0" priority="93"/>
    <cfRule type="duplicateValues" dxfId="0" priority="82"/>
    <cfRule type="duplicateValues" dxfId="0" priority="71"/>
    <cfRule type="duplicateValues" dxfId="0" priority="60"/>
  </conditionalFormatting>
  <conditionalFormatting sqref="C52">
    <cfRule type="duplicateValues" dxfId="0" priority="137"/>
    <cfRule type="duplicateValues" dxfId="0" priority="126"/>
    <cfRule type="duplicateValues" dxfId="0" priority="115"/>
    <cfRule type="duplicateValues" dxfId="0" priority="104"/>
    <cfRule type="duplicateValues" dxfId="0" priority="49"/>
  </conditionalFormatting>
  <conditionalFormatting sqref="B53">
    <cfRule type="duplicateValues" dxfId="0" priority="92"/>
    <cfRule type="duplicateValues" dxfId="0" priority="81"/>
    <cfRule type="duplicateValues" dxfId="0" priority="70"/>
    <cfRule type="duplicateValues" dxfId="0" priority="59"/>
  </conditionalFormatting>
  <conditionalFormatting sqref="C53">
    <cfRule type="duplicateValues" dxfId="0" priority="136"/>
    <cfRule type="duplicateValues" dxfId="0" priority="125"/>
    <cfRule type="duplicateValues" dxfId="0" priority="114"/>
    <cfRule type="duplicateValues" dxfId="0" priority="103"/>
    <cfRule type="duplicateValues" dxfId="0" priority="48"/>
  </conditionalFormatting>
  <conditionalFormatting sqref="B54">
    <cfRule type="duplicateValues" dxfId="0" priority="91"/>
    <cfRule type="duplicateValues" dxfId="0" priority="80"/>
    <cfRule type="duplicateValues" dxfId="0" priority="69"/>
    <cfRule type="duplicateValues" dxfId="0" priority="58"/>
  </conditionalFormatting>
  <conditionalFormatting sqref="C54">
    <cfRule type="duplicateValues" dxfId="0" priority="135"/>
    <cfRule type="duplicateValues" dxfId="0" priority="124"/>
    <cfRule type="duplicateValues" dxfId="0" priority="113"/>
    <cfRule type="duplicateValues" dxfId="0" priority="102"/>
    <cfRule type="duplicateValues" dxfId="0" priority="47"/>
  </conditionalFormatting>
  <conditionalFormatting sqref="B55">
    <cfRule type="duplicateValues" dxfId="0" priority="14"/>
    <cfRule type="duplicateValues" dxfId="0" priority="13"/>
  </conditionalFormatting>
  <conditionalFormatting sqref="C55">
    <cfRule type="duplicateValues" dxfId="0" priority="12"/>
    <cfRule type="duplicateValues" dxfId="0" priority="11"/>
  </conditionalFormatting>
  <conditionalFormatting sqref="B56">
    <cfRule type="duplicateValues" dxfId="0" priority="10"/>
  </conditionalFormatting>
  <conditionalFormatting sqref="C56">
    <cfRule type="duplicateValues" dxfId="0" priority="9"/>
  </conditionalFormatting>
  <conditionalFormatting sqref="B57">
    <cfRule type="duplicateValues" dxfId="0" priority="8"/>
  </conditionalFormatting>
  <conditionalFormatting sqref="C57">
    <cfRule type="duplicateValues" dxfId="0" priority="4"/>
  </conditionalFormatting>
  <conditionalFormatting sqref="B58">
    <cfRule type="duplicateValues" dxfId="0" priority="7"/>
  </conditionalFormatting>
  <conditionalFormatting sqref="C58">
    <cfRule type="duplicateValues" dxfId="0" priority="3"/>
  </conditionalFormatting>
  <conditionalFormatting sqref="B9:B10">
    <cfRule type="duplicateValues" dxfId="0" priority="362"/>
  </conditionalFormatting>
  <conditionalFormatting sqref="B23:B24">
    <cfRule type="duplicateValues" dxfId="0" priority="324"/>
  </conditionalFormatting>
  <conditionalFormatting sqref="B25:B27">
    <cfRule type="duplicateValues" dxfId="0" priority="323"/>
  </conditionalFormatting>
  <conditionalFormatting sqref="B41:B47">
    <cfRule type="duplicateValues" dxfId="0" priority="147"/>
    <cfRule type="duplicateValues" dxfId="0" priority="146"/>
  </conditionalFormatting>
  <conditionalFormatting sqref="B1:B28 B30 B59:B1048576">
    <cfRule type="duplicateValues" dxfId="0" priority="313"/>
  </conditionalFormatting>
  <conditionalFormatting sqref="B1:B7 B59:B1048576">
    <cfRule type="duplicateValues" dxfId="0" priority="360"/>
    <cfRule type="duplicateValues" dxfId="0" priority="361"/>
  </conditionalFormatting>
  <conditionalFormatting sqref="C1:C48 C59:C1048576">
    <cfRule type="duplicateValues" dxfId="0" priority="141"/>
  </conditionalFormatting>
  <conditionalFormatting sqref="C1:C47 C59:C1048576">
    <cfRule type="duplicateValues" dxfId="0" priority="168"/>
    <cfRule type="duplicateValues" dxfId="0" priority="169"/>
  </conditionalFormatting>
  <conditionalFormatting sqref="B17:B18 B13:B15">
    <cfRule type="duplicateValues" dxfId="0" priority="329"/>
  </conditionalFormatting>
  <dataValidations count="2">
    <dataValidation type="list" allowBlank="1" showInputMessage="1" showErrorMessage="1" sqref="H8:H24">
      <formula1>[5]零件类型!#REF!</formula1>
    </dataValidation>
    <dataValidation allowBlank="1" showErrorMessage="1" sqref="I41:I43 I45:I48"/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9"/>
  <sheetViews>
    <sheetView showGridLines="0" view="pageBreakPreview" zoomScale="90" zoomScaleNormal="100" topLeftCell="A4" workbookViewId="0">
      <selection activeCell="E18" sqref="E18:E1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53</v>
      </c>
      <c r="D1" s="14"/>
      <c r="E1" s="14"/>
      <c r="F1" s="56"/>
      <c r="G1" s="14"/>
      <c r="H1" s="14"/>
      <c r="I1" s="14"/>
      <c r="J1" s="14"/>
      <c r="K1" s="14"/>
      <c r="L1" s="37" t="s">
        <v>54</v>
      </c>
      <c r="M1" s="37"/>
      <c r="N1" s="38" t="s">
        <v>55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56</v>
      </c>
      <c r="M2" s="37"/>
      <c r="N2" s="38" t="s">
        <v>57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58</v>
      </c>
      <c r="M3" s="37"/>
      <c r="N3" s="37" t="s">
        <v>25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59</v>
      </c>
      <c r="M4" s="37"/>
      <c r="N4" s="37" t="s">
        <v>60</v>
      </c>
      <c r="O4" s="37"/>
      <c r="P4" s="37"/>
    </row>
    <row r="5" s="2" customFormat="1" ht="20.1" customHeight="1" spans="1:16">
      <c r="A5" s="57" t="s">
        <v>220</v>
      </c>
      <c r="B5" s="58"/>
      <c r="C5" s="58"/>
      <c r="D5" s="57"/>
      <c r="E5" s="57"/>
      <c r="F5" s="59" t="s">
        <v>221</v>
      </c>
      <c r="G5" s="57"/>
      <c r="H5" s="57"/>
      <c r="I5" s="57"/>
      <c r="J5" s="57"/>
      <c r="K5" s="57"/>
      <c r="L5" s="37" t="s">
        <v>63</v>
      </c>
      <c r="M5" s="37"/>
      <c r="N5" s="75" t="s">
        <v>26</v>
      </c>
      <c r="O5" s="37"/>
      <c r="P5" s="37"/>
    </row>
    <row r="6" s="3" customFormat="1" ht="15" customHeight="1" spans="1:16">
      <c r="A6" s="60" t="s">
        <v>64</v>
      </c>
      <c r="B6" s="24" t="s">
        <v>65</v>
      </c>
      <c r="C6" s="24" t="s">
        <v>66</v>
      </c>
      <c r="D6" s="25" t="s">
        <v>67</v>
      </c>
      <c r="E6" s="25" t="s">
        <v>68</v>
      </c>
      <c r="F6" s="25" t="s">
        <v>69</v>
      </c>
      <c r="G6" s="25" t="s">
        <v>70</v>
      </c>
      <c r="H6" s="26" t="s">
        <v>71</v>
      </c>
      <c r="I6" s="26" t="s">
        <v>72</v>
      </c>
      <c r="J6" s="25" t="s">
        <v>73</v>
      </c>
      <c r="K6" s="46" t="s">
        <v>74</v>
      </c>
      <c r="L6" s="46" t="s">
        <v>75</v>
      </c>
      <c r="M6" s="46" t="s">
        <v>76</v>
      </c>
      <c r="N6" s="47" t="s">
        <v>77</v>
      </c>
      <c r="O6" s="47" t="s">
        <v>78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222</v>
      </c>
      <c r="C8" s="63" t="s">
        <v>222</v>
      </c>
      <c r="D8" s="63" t="s">
        <v>223</v>
      </c>
      <c r="E8" s="63"/>
      <c r="F8" s="64" t="s">
        <v>82</v>
      </c>
      <c r="G8" s="65"/>
      <c r="H8" s="66" t="s">
        <v>129</v>
      </c>
      <c r="I8" s="66" t="s">
        <v>91</v>
      </c>
      <c r="J8" s="68"/>
      <c r="K8" s="76" t="s">
        <v>155</v>
      </c>
      <c r="L8" s="76"/>
      <c r="M8" s="61">
        <v>1</v>
      </c>
      <c r="N8" s="61"/>
      <c r="O8" s="61" t="s">
        <v>87</v>
      </c>
      <c r="P8" s="61" t="s">
        <v>224</v>
      </c>
    </row>
    <row r="9" s="52" customFormat="1" ht="33.95" customHeight="1" spans="1:16">
      <c r="A9" s="61">
        <f t="shared" ref="A9:A19" si="0">ROW()-7</f>
        <v>2</v>
      </c>
      <c r="B9" s="63" t="s">
        <v>225</v>
      </c>
      <c r="C9" s="63" t="s">
        <v>225</v>
      </c>
      <c r="D9" s="62" t="s">
        <v>226</v>
      </c>
      <c r="E9" s="62"/>
      <c r="F9" s="61" t="s">
        <v>82</v>
      </c>
      <c r="G9" s="67"/>
      <c r="H9" s="68" t="s">
        <v>132</v>
      </c>
      <c r="I9" s="68" t="s">
        <v>227</v>
      </c>
      <c r="J9" s="68"/>
      <c r="K9" s="76" t="s">
        <v>155</v>
      </c>
      <c r="L9" s="76"/>
      <c r="M9" s="61">
        <v>1</v>
      </c>
      <c r="N9" s="61"/>
      <c r="O9" s="61" t="s">
        <v>87</v>
      </c>
      <c r="P9" s="61" t="s">
        <v>224</v>
      </c>
    </row>
    <row r="10" s="52" customFormat="1" ht="33.95" customHeight="1" spans="1:16">
      <c r="A10" s="61">
        <f t="shared" si="0"/>
        <v>3</v>
      </c>
      <c r="B10" s="63" t="s">
        <v>228</v>
      </c>
      <c r="C10" s="63" t="s">
        <v>228</v>
      </c>
      <c r="D10" s="62" t="s">
        <v>229</v>
      </c>
      <c r="E10" s="62" t="s">
        <v>132</v>
      </c>
      <c r="F10" s="61" t="s">
        <v>82</v>
      </c>
      <c r="G10" s="67"/>
      <c r="H10" s="69" t="s">
        <v>230</v>
      </c>
      <c r="I10" s="77" t="s">
        <v>133</v>
      </c>
      <c r="J10" s="68"/>
      <c r="K10" s="76" t="s">
        <v>155</v>
      </c>
      <c r="L10" s="76"/>
      <c r="M10" s="61">
        <v>2</v>
      </c>
      <c r="N10" s="61"/>
      <c r="O10" s="61" t="s">
        <v>87</v>
      </c>
      <c r="P10" s="61" t="s">
        <v>224</v>
      </c>
    </row>
    <row r="11" s="52" customFormat="1" ht="52.5" customHeight="1" spans="1:16">
      <c r="A11" s="61">
        <f t="shared" si="0"/>
        <v>4</v>
      </c>
      <c r="B11" s="63" t="s">
        <v>231</v>
      </c>
      <c r="C11" s="63" t="s">
        <v>231</v>
      </c>
      <c r="D11" s="62" t="s">
        <v>232</v>
      </c>
      <c r="E11" s="62" t="s">
        <v>233</v>
      </c>
      <c r="F11" s="61" t="s">
        <v>82</v>
      </c>
      <c r="G11" s="67"/>
      <c r="H11" s="69" t="s">
        <v>110</v>
      </c>
      <c r="I11" s="77" t="s">
        <v>234</v>
      </c>
      <c r="J11" s="68"/>
      <c r="K11" s="76" t="s">
        <v>86</v>
      </c>
      <c r="L11" s="76"/>
      <c r="M11" s="61">
        <v>2</v>
      </c>
      <c r="N11" s="61"/>
      <c r="O11" s="61" t="s">
        <v>87</v>
      </c>
      <c r="P11" s="61" t="s">
        <v>224</v>
      </c>
    </row>
    <row r="12" s="52" customFormat="1" ht="33.95" customHeight="1" spans="1:16">
      <c r="A12" s="61">
        <f t="shared" si="0"/>
        <v>5</v>
      </c>
      <c r="B12" s="63" t="s">
        <v>235</v>
      </c>
      <c r="C12" s="63" t="s">
        <v>235</v>
      </c>
      <c r="D12" s="62" t="s">
        <v>236</v>
      </c>
      <c r="E12" s="62" t="s">
        <v>237</v>
      </c>
      <c r="F12" s="61" t="s">
        <v>82</v>
      </c>
      <c r="G12" s="67"/>
      <c r="H12" s="69" t="s">
        <v>230</v>
      </c>
      <c r="I12" s="77" t="s">
        <v>133</v>
      </c>
      <c r="J12" s="68"/>
      <c r="K12" s="76" t="s">
        <v>155</v>
      </c>
      <c r="L12" s="76"/>
      <c r="M12" s="61">
        <v>1</v>
      </c>
      <c r="N12" s="61"/>
      <c r="O12" s="61" t="s">
        <v>87</v>
      </c>
      <c r="P12" s="61" t="s">
        <v>224</v>
      </c>
    </row>
    <row r="13" s="52" customFormat="1" ht="33.95" customHeight="1" spans="1:16">
      <c r="A13" s="61">
        <f t="shared" si="0"/>
        <v>6</v>
      </c>
      <c r="B13" s="63" t="s">
        <v>238</v>
      </c>
      <c r="C13" s="63" t="s">
        <v>238</v>
      </c>
      <c r="D13" s="62" t="s">
        <v>239</v>
      </c>
      <c r="E13" s="62"/>
      <c r="F13" s="61" t="s">
        <v>82</v>
      </c>
      <c r="G13" s="67"/>
      <c r="H13" s="69" t="s">
        <v>230</v>
      </c>
      <c r="I13" s="77" t="s">
        <v>133</v>
      </c>
      <c r="J13" s="68"/>
      <c r="K13" s="76" t="s">
        <v>155</v>
      </c>
      <c r="L13" s="76"/>
      <c r="M13" s="61">
        <v>2</v>
      </c>
      <c r="N13" s="61"/>
      <c r="O13" s="61" t="s">
        <v>87</v>
      </c>
      <c r="P13" s="61" t="s">
        <v>224</v>
      </c>
    </row>
    <row r="14" s="53" customFormat="1" ht="33.95" customHeight="1" spans="1:16">
      <c r="A14" s="61">
        <f t="shared" si="0"/>
        <v>7</v>
      </c>
      <c r="B14" s="63" t="s">
        <v>240</v>
      </c>
      <c r="C14" s="63" t="s">
        <v>240</v>
      </c>
      <c r="D14" s="62" t="s">
        <v>241</v>
      </c>
      <c r="E14" s="62" t="s">
        <v>242</v>
      </c>
      <c r="F14" s="61" t="s">
        <v>82</v>
      </c>
      <c r="G14" s="67"/>
      <c r="H14" s="69" t="s">
        <v>230</v>
      </c>
      <c r="I14" s="77" t="s">
        <v>133</v>
      </c>
      <c r="J14" s="68"/>
      <c r="K14" s="76" t="s">
        <v>155</v>
      </c>
      <c r="L14" s="76"/>
      <c r="M14" s="61">
        <v>2</v>
      </c>
      <c r="N14" s="61"/>
      <c r="O14" s="61" t="s">
        <v>87</v>
      </c>
      <c r="P14" s="61" t="s">
        <v>243</v>
      </c>
    </row>
    <row r="15" s="53" customFormat="1" ht="33.95" customHeight="1" spans="1:16">
      <c r="A15" s="61">
        <f t="shared" si="0"/>
        <v>8</v>
      </c>
      <c r="B15" s="63" t="s">
        <v>244</v>
      </c>
      <c r="C15" s="63" t="s">
        <v>244</v>
      </c>
      <c r="D15" s="62" t="s">
        <v>245</v>
      </c>
      <c r="E15" s="62"/>
      <c r="F15" s="61" t="s">
        <v>82</v>
      </c>
      <c r="G15" s="67"/>
      <c r="H15" s="69" t="s">
        <v>230</v>
      </c>
      <c r="I15" s="77" t="s">
        <v>133</v>
      </c>
      <c r="J15" s="68"/>
      <c r="K15" s="76" t="s">
        <v>155</v>
      </c>
      <c r="L15" s="76"/>
      <c r="M15" s="61">
        <v>1</v>
      </c>
      <c r="N15" s="61"/>
      <c r="O15" s="61" t="s">
        <v>87</v>
      </c>
      <c r="P15" s="61" t="s">
        <v>243</v>
      </c>
    </row>
    <row r="16" s="53" customFormat="1" ht="33.95" customHeight="1" spans="1:16">
      <c r="A16" s="61">
        <f t="shared" si="0"/>
        <v>9</v>
      </c>
      <c r="B16" s="63" t="s">
        <v>246</v>
      </c>
      <c r="C16" s="63" t="s">
        <v>246</v>
      </c>
      <c r="D16" s="62" t="s">
        <v>247</v>
      </c>
      <c r="E16" s="62"/>
      <c r="F16" s="61" t="s">
        <v>82</v>
      </c>
      <c r="G16" s="67"/>
      <c r="H16" s="68" t="s">
        <v>230</v>
      </c>
      <c r="I16" s="68" t="s">
        <v>133</v>
      </c>
      <c r="J16" s="68"/>
      <c r="K16" s="76" t="s">
        <v>155</v>
      </c>
      <c r="L16" s="76"/>
      <c r="M16" s="61">
        <v>1</v>
      </c>
      <c r="N16" s="61"/>
      <c r="O16" s="61" t="s">
        <v>87</v>
      </c>
      <c r="P16" s="61" t="s">
        <v>243</v>
      </c>
    </row>
    <row r="17" s="54" customFormat="1" ht="33.95" customHeight="1" spans="1:16">
      <c r="A17" s="61">
        <f t="shared" si="0"/>
        <v>10</v>
      </c>
      <c r="B17" s="63" t="s">
        <v>248</v>
      </c>
      <c r="C17" s="63" t="s">
        <v>248</v>
      </c>
      <c r="D17" s="62" t="s">
        <v>249</v>
      </c>
      <c r="E17" s="62" t="s">
        <v>250</v>
      </c>
      <c r="F17" s="61" t="s">
        <v>82</v>
      </c>
      <c r="G17" s="67"/>
      <c r="H17" s="64" t="s">
        <v>251</v>
      </c>
      <c r="I17" s="78" t="s">
        <v>97</v>
      </c>
      <c r="J17" s="68"/>
      <c r="K17" s="76" t="s">
        <v>155</v>
      </c>
      <c r="L17" s="76"/>
      <c r="M17" s="61">
        <v>4</v>
      </c>
      <c r="N17" s="61"/>
      <c r="O17" s="61" t="s">
        <v>87</v>
      </c>
      <c r="P17" s="61" t="s">
        <v>243</v>
      </c>
    </row>
    <row r="18" s="52" customFormat="1" ht="33.95" customHeight="1" spans="1:16">
      <c r="A18" s="70">
        <f t="shared" si="0"/>
        <v>11</v>
      </c>
      <c r="B18" s="71" t="s">
        <v>222</v>
      </c>
      <c r="C18" s="71" t="s">
        <v>222</v>
      </c>
      <c r="D18" s="71" t="s">
        <v>252</v>
      </c>
      <c r="E18" s="72" t="s">
        <v>132</v>
      </c>
      <c r="F18" s="70" t="s">
        <v>82</v>
      </c>
      <c r="G18" s="73"/>
      <c r="H18" s="74" t="s">
        <v>253</v>
      </c>
      <c r="I18" s="79" t="s">
        <v>254</v>
      </c>
      <c r="J18" s="80"/>
      <c r="K18" s="81" t="s">
        <v>155</v>
      </c>
      <c r="L18" s="81"/>
      <c r="M18" s="70">
        <v>1</v>
      </c>
      <c r="N18" s="70"/>
      <c r="O18" s="70" t="s">
        <v>156</v>
      </c>
      <c r="P18" s="70" t="s">
        <v>255</v>
      </c>
    </row>
    <row r="19" s="52" customFormat="1" ht="33.95" customHeight="1" spans="1:16">
      <c r="A19" s="70">
        <f t="shared" si="0"/>
        <v>12</v>
      </c>
      <c r="B19" s="71" t="s">
        <v>160</v>
      </c>
      <c r="C19" s="71" t="s">
        <v>160</v>
      </c>
      <c r="D19" s="72" t="s">
        <v>256</v>
      </c>
      <c r="E19" s="72" t="s">
        <v>162</v>
      </c>
      <c r="F19" s="70" t="s">
        <v>82</v>
      </c>
      <c r="G19" s="73"/>
      <c r="H19" s="74" t="s">
        <v>90</v>
      </c>
      <c r="I19" s="79" t="s">
        <v>91</v>
      </c>
      <c r="J19" s="80"/>
      <c r="K19" s="81" t="s">
        <v>155</v>
      </c>
      <c r="L19" s="81"/>
      <c r="M19" s="70">
        <v>1</v>
      </c>
      <c r="N19" s="70"/>
      <c r="O19" s="70" t="s">
        <v>156</v>
      </c>
      <c r="P19" s="70" t="s">
        <v>255</v>
      </c>
    </row>
  </sheetData>
  <autoFilter xmlns:etc="http://www.wps.cn/officeDocument/2017/etCustomData" ref="A7:P1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9">
    <cfRule type="duplicateValues" dxfId="0" priority="18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10:B11">
    <cfRule type="duplicateValues" dxfId="0" priority="11"/>
  </conditionalFormatting>
  <conditionalFormatting sqref="B14:B16">
    <cfRule type="duplicateValues" dxfId="0" priority="4"/>
  </conditionalFormatting>
  <conditionalFormatting sqref="B1:B13 B20:B1048576">
    <cfRule type="duplicateValues" dxfId="0" priority="8"/>
  </conditionalFormatting>
  <conditionalFormatting sqref="B1:B7 B20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16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53</v>
      </c>
      <c r="D1" s="10"/>
      <c r="E1" s="10"/>
      <c r="F1" s="10"/>
      <c r="G1" s="10"/>
      <c r="H1" s="10"/>
      <c r="I1" s="10"/>
      <c r="J1" s="10"/>
      <c r="K1" s="10"/>
      <c r="L1" s="34" t="s">
        <v>54</v>
      </c>
      <c r="M1" s="34"/>
      <c r="N1" s="35" t="s">
        <v>55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56</v>
      </c>
      <c r="M2" s="37"/>
      <c r="N2" s="38" t="s">
        <v>57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58</v>
      </c>
      <c r="M3" s="37"/>
      <c r="N3" s="37" t="s">
        <v>257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59</v>
      </c>
      <c r="M4" s="37"/>
      <c r="N4" s="37" t="s">
        <v>60</v>
      </c>
      <c r="O4" s="37"/>
      <c r="P4" s="40"/>
    </row>
    <row r="5" s="2" customFormat="1" ht="20.1" customHeight="1" spans="1:16">
      <c r="A5" s="17" t="s">
        <v>258</v>
      </c>
      <c r="B5" s="18"/>
      <c r="C5" s="18"/>
      <c r="D5" s="18"/>
      <c r="E5" s="18"/>
      <c r="F5" s="18" t="s">
        <v>259</v>
      </c>
      <c r="G5" s="18"/>
      <c r="H5" s="18"/>
      <c r="I5" s="18"/>
      <c r="J5" s="18"/>
      <c r="K5" s="18"/>
      <c r="L5" s="41" t="s">
        <v>63</v>
      </c>
      <c r="M5" s="41"/>
      <c r="N5" s="41" t="s">
        <v>260</v>
      </c>
      <c r="O5" s="41"/>
      <c r="P5" s="42"/>
    </row>
    <row r="6" s="3" customFormat="1" ht="15" customHeight="1" spans="1:16">
      <c r="A6" s="19" t="s">
        <v>64</v>
      </c>
      <c r="B6" s="20" t="s">
        <v>65</v>
      </c>
      <c r="C6" s="20" t="s">
        <v>66</v>
      </c>
      <c r="D6" s="21" t="s">
        <v>67</v>
      </c>
      <c r="E6" s="21" t="s">
        <v>68</v>
      </c>
      <c r="F6" s="21" t="s">
        <v>69</v>
      </c>
      <c r="G6" s="21" t="s">
        <v>70</v>
      </c>
      <c r="H6" s="22" t="s">
        <v>71</v>
      </c>
      <c r="I6" s="22" t="s">
        <v>72</v>
      </c>
      <c r="J6" s="21" t="s">
        <v>73</v>
      </c>
      <c r="K6" s="43" t="s">
        <v>74</v>
      </c>
      <c r="L6" s="43" t="s">
        <v>75</v>
      </c>
      <c r="M6" s="43" t="s">
        <v>76</v>
      </c>
      <c r="N6" s="44" t="s">
        <v>77</v>
      </c>
      <c r="O6" s="44" t="s">
        <v>78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261</v>
      </c>
      <c r="C8" s="28" t="s">
        <v>261</v>
      </c>
      <c r="D8" s="29" t="s">
        <v>262</v>
      </c>
      <c r="E8" s="30"/>
      <c r="F8" s="31" t="s">
        <v>82</v>
      </c>
      <c r="G8" s="30"/>
      <c r="H8" s="32" t="s">
        <v>118</v>
      </c>
      <c r="I8" s="33" t="s">
        <v>91</v>
      </c>
      <c r="J8" s="33"/>
      <c r="K8" s="49" t="s">
        <v>155</v>
      </c>
      <c r="L8" s="49"/>
      <c r="M8" s="50">
        <v>1</v>
      </c>
      <c r="N8" s="50">
        <f t="shared" ref="N8:N16" si="0">M8*40000</f>
        <v>40000</v>
      </c>
      <c r="O8" s="50" t="s">
        <v>263</v>
      </c>
      <c r="P8" s="51"/>
    </row>
    <row r="9" s="4" customFormat="1" ht="30" customHeight="1" spans="1:16">
      <c r="A9" s="27">
        <f>ROW()-7</f>
        <v>2</v>
      </c>
      <c r="B9" s="28" t="s">
        <v>264</v>
      </c>
      <c r="C9" s="28" t="s">
        <v>264</v>
      </c>
      <c r="D9" s="29" t="s">
        <v>121</v>
      </c>
      <c r="E9" s="30"/>
      <c r="F9" s="31" t="s">
        <v>82</v>
      </c>
      <c r="G9" s="30"/>
      <c r="H9" s="32" t="s">
        <v>118</v>
      </c>
      <c r="I9" s="33" t="s">
        <v>91</v>
      </c>
      <c r="J9" s="33"/>
      <c r="K9" s="49" t="s">
        <v>155</v>
      </c>
      <c r="L9" s="49"/>
      <c r="M9" s="50">
        <v>1</v>
      </c>
      <c r="N9" s="50">
        <f t="shared" si="0"/>
        <v>40000</v>
      </c>
      <c r="O9" s="50" t="s">
        <v>263</v>
      </c>
      <c r="P9" s="51"/>
    </row>
    <row r="10" s="4" customFormat="1" ht="30" customHeight="1" spans="1:16">
      <c r="A10" s="27">
        <f>ROW()-7</f>
        <v>3</v>
      </c>
      <c r="B10" s="28" t="s">
        <v>265</v>
      </c>
      <c r="C10" s="28" t="s">
        <v>265</v>
      </c>
      <c r="D10" s="29" t="s">
        <v>266</v>
      </c>
      <c r="E10" s="30"/>
      <c r="F10" s="31" t="s">
        <v>82</v>
      </c>
      <c r="G10" s="30"/>
      <c r="H10" s="32" t="s">
        <v>118</v>
      </c>
      <c r="I10" s="33" t="s">
        <v>91</v>
      </c>
      <c r="J10" s="33"/>
      <c r="K10" s="49" t="s">
        <v>155</v>
      </c>
      <c r="L10" s="49"/>
      <c r="M10" s="50">
        <v>1</v>
      </c>
      <c r="N10" s="50">
        <f t="shared" si="0"/>
        <v>40000</v>
      </c>
      <c r="O10" s="50" t="s">
        <v>263</v>
      </c>
      <c r="P10" s="51"/>
    </row>
    <row r="11" s="4" customFormat="1" ht="30" customHeight="1" spans="1:16">
      <c r="A11" s="27">
        <v>14</v>
      </c>
      <c r="B11" s="28" t="s">
        <v>267</v>
      </c>
      <c r="C11" s="28" t="s">
        <v>267</v>
      </c>
      <c r="D11" s="29" t="s">
        <v>268</v>
      </c>
      <c r="E11" s="30"/>
      <c r="F11" s="31" t="s">
        <v>82</v>
      </c>
      <c r="G11" s="30"/>
      <c r="H11" s="32" t="s">
        <v>118</v>
      </c>
      <c r="I11" s="33" t="s">
        <v>91</v>
      </c>
      <c r="J11" s="33"/>
      <c r="K11" s="49" t="s">
        <v>155</v>
      </c>
      <c r="L11" s="49"/>
      <c r="M11" s="50">
        <v>1</v>
      </c>
      <c r="N11" s="50">
        <f t="shared" si="0"/>
        <v>40000</v>
      </c>
      <c r="O11" s="50" t="s">
        <v>263</v>
      </c>
      <c r="P11" s="51"/>
    </row>
    <row r="12" s="4" customFormat="1" ht="30" customHeight="1" spans="1:16">
      <c r="A12" s="27">
        <v>17</v>
      </c>
      <c r="B12" s="28" t="s">
        <v>269</v>
      </c>
      <c r="C12" s="28" t="s">
        <v>269</v>
      </c>
      <c r="D12" s="29" t="s">
        <v>270</v>
      </c>
      <c r="E12" s="30"/>
      <c r="F12" s="31" t="s">
        <v>82</v>
      </c>
      <c r="G12" s="30"/>
      <c r="H12" s="32" t="s">
        <v>118</v>
      </c>
      <c r="I12" s="33" t="s">
        <v>91</v>
      </c>
      <c r="J12" s="33"/>
      <c r="K12" s="49" t="s">
        <v>155</v>
      </c>
      <c r="L12" s="49"/>
      <c r="M12" s="50">
        <v>1</v>
      </c>
      <c r="N12" s="50">
        <f t="shared" si="0"/>
        <v>40000</v>
      </c>
      <c r="O12" s="50" t="s">
        <v>263</v>
      </c>
      <c r="P12" s="51"/>
    </row>
    <row r="13" s="4" customFormat="1" ht="30" customHeight="1" spans="1:16">
      <c r="A13" s="27">
        <v>16</v>
      </c>
      <c r="B13" s="28" t="s">
        <v>271</v>
      </c>
      <c r="C13" s="28" t="s">
        <v>271</v>
      </c>
      <c r="D13" s="29" t="s">
        <v>272</v>
      </c>
      <c r="E13" s="30"/>
      <c r="F13" s="31" t="s">
        <v>82</v>
      </c>
      <c r="G13" s="30"/>
      <c r="H13" s="32" t="s">
        <v>118</v>
      </c>
      <c r="I13" s="33" t="s">
        <v>91</v>
      </c>
      <c r="J13" s="33"/>
      <c r="K13" s="49" t="s">
        <v>155</v>
      </c>
      <c r="L13" s="49"/>
      <c r="M13" s="50">
        <v>1</v>
      </c>
      <c r="N13" s="50">
        <f t="shared" si="0"/>
        <v>40000</v>
      </c>
      <c r="O13" s="50" t="s">
        <v>263</v>
      </c>
      <c r="P13" s="51"/>
    </row>
    <row r="14" s="4" customFormat="1" ht="30" customHeight="1" spans="1:16">
      <c r="A14" s="27">
        <f>ROW()-7</f>
        <v>7</v>
      </c>
      <c r="B14" s="28" t="s">
        <v>273</v>
      </c>
      <c r="C14" s="28" t="s">
        <v>273</v>
      </c>
      <c r="D14" s="29" t="s">
        <v>274</v>
      </c>
      <c r="E14" s="30"/>
      <c r="F14" s="31" t="s">
        <v>82</v>
      </c>
      <c r="G14" s="30"/>
      <c r="H14" s="33" t="s">
        <v>185</v>
      </c>
      <c r="I14" s="33" t="s">
        <v>275</v>
      </c>
      <c r="J14" s="33"/>
      <c r="K14" s="49" t="s">
        <v>155</v>
      </c>
      <c r="L14" s="49"/>
      <c r="M14" s="50">
        <v>1</v>
      </c>
      <c r="N14" s="50">
        <f t="shared" si="0"/>
        <v>40000</v>
      </c>
      <c r="O14" s="50" t="s">
        <v>263</v>
      </c>
      <c r="P14" s="51"/>
    </row>
    <row r="15" s="4" customFormat="1" ht="30" customHeight="1" spans="1:16">
      <c r="A15" s="27">
        <f>ROW()-7</f>
        <v>8</v>
      </c>
      <c r="B15" s="28" t="s">
        <v>276</v>
      </c>
      <c r="C15" s="28" t="s">
        <v>276</v>
      </c>
      <c r="D15" s="29" t="s">
        <v>277</v>
      </c>
      <c r="E15" s="30"/>
      <c r="F15" s="31" t="s">
        <v>82</v>
      </c>
      <c r="G15" s="30"/>
      <c r="H15" s="33" t="s">
        <v>185</v>
      </c>
      <c r="I15" s="33" t="s">
        <v>275</v>
      </c>
      <c r="J15" s="33"/>
      <c r="K15" s="49" t="s">
        <v>155</v>
      </c>
      <c r="L15" s="49"/>
      <c r="M15" s="50">
        <v>1</v>
      </c>
      <c r="N15" s="50">
        <f t="shared" si="0"/>
        <v>40000</v>
      </c>
      <c r="O15" s="50" t="s">
        <v>263</v>
      </c>
      <c r="P15" s="51"/>
    </row>
    <row r="16" s="4" customFormat="1" ht="30" customHeight="1" spans="1:16">
      <c r="A16" s="27">
        <v>15</v>
      </c>
      <c r="B16" s="28" t="s">
        <v>278</v>
      </c>
      <c r="C16" s="28" t="s">
        <v>278</v>
      </c>
      <c r="D16" s="29" t="s">
        <v>279</v>
      </c>
      <c r="E16" s="30"/>
      <c r="F16" s="31" t="s">
        <v>82</v>
      </c>
      <c r="G16" s="30"/>
      <c r="H16" s="33" t="s">
        <v>185</v>
      </c>
      <c r="I16" s="33" t="s">
        <v>275</v>
      </c>
      <c r="J16" s="33"/>
      <c r="K16" s="49" t="s">
        <v>155</v>
      </c>
      <c r="L16" s="49"/>
      <c r="M16" s="50">
        <v>1</v>
      </c>
      <c r="N16" s="50">
        <f t="shared" si="0"/>
        <v>40000</v>
      </c>
      <c r="O16" s="50" t="s">
        <v>263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280</v>
      </c>
      <c r="C17" s="28" t="s">
        <v>280</v>
      </c>
      <c r="D17" s="29" t="s">
        <v>281</v>
      </c>
      <c r="E17" s="30"/>
      <c r="F17" s="31" t="s">
        <v>82</v>
      </c>
      <c r="G17" s="30"/>
      <c r="H17" s="32" t="s">
        <v>253</v>
      </c>
      <c r="I17" s="33" t="s">
        <v>282</v>
      </c>
      <c r="J17" s="33"/>
      <c r="K17" s="49" t="s">
        <v>155</v>
      </c>
      <c r="L17" s="49"/>
      <c r="M17" s="50">
        <v>1</v>
      </c>
      <c r="N17" s="50">
        <f t="shared" ref="N17:N27" si="2">M17*40000</f>
        <v>40000</v>
      </c>
      <c r="O17" s="50" t="s">
        <v>283</v>
      </c>
      <c r="P17" s="51"/>
    </row>
    <row r="18" s="4" customFormat="1" ht="30" customHeight="1" spans="1:16">
      <c r="A18" s="27">
        <f t="shared" si="1"/>
        <v>11</v>
      </c>
      <c r="B18" s="28" t="s">
        <v>284</v>
      </c>
      <c r="C18" s="28" t="s">
        <v>284</v>
      </c>
      <c r="D18" s="29" t="s">
        <v>285</v>
      </c>
      <c r="E18" s="30"/>
      <c r="F18" s="31" t="s">
        <v>82</v>
      </c>
      <c r="G18" s="30"/>
      <c r="H18" s="32" t="s">
        <v>153</v>
      </c>
      <c r="I18" s="33" t="s">
        <v>286</v>
      </c>
      <c r="J18" s="33"/>
      <c r="K18" s="49" t="s">
        <v>155</v>
      </c>
      <c r="L18" s="49"/>
      <c r="M18" s="50">
        <v>1</v>
      </c>
      <c r="N18" s="50">
        <f t="shared" si="2"/>
        <v>40000</v>
      </c>
      <c r="O18" s="50" t="s">
        <v>283</v>
      </c>
      <c r="P18" s="51"/>
    </row>
    <row r="19" s="4" customFormat="1" ht="30" customHeight="1" spans="1:16">
      <c r="A19" s="27">
        <f t="shared" si="1"/>
        <v>12</v>
      </c>
      <c r="B19" s="28" t="s">
        <v>287</v>
      </c>
      <c r="C19" s="28" t="s">
        <v>287</v>
      </c>
      <c r="D19" s="29" t="s">
        <v>288</v>
      </c>
      <c r="E19" s="30"/>
      <c r="F19" s="31" t="s">
        <v>82</v>
      </c>
      <c r="G19" s="30"/>
      <c r="H19" s="32" t="s">
        <v>289</v>
      </c>
      <c r="I19" s="33" t="s">
        <v>290</v>
      </c>
      <c r="J19" s="33" t="s">
        <v>85</v>
      </c>
      <c r="K19" s="49" t="s">
        <v>155</v>
      </c>
      <c r="L19" s="49"/>
      <c r="M19" s="50">
        <v>1</v>
      </c>
      <c r="N19" s="50">
        <f t="shared" si="2"/>
        <v>40000</v>
      </c>
      <c r="O19" s="50" t="s">
        <v>283</v>
      </c>
      <c r="P19" s="51"/>
    </row>
    <row r="20" s="4" customFormat="1" ht="30" customHeight="1" spans="1:16">
      <c r="A20" s="27">
        <f t="shared" si="1"/>
        <v>13</v>
      </c>
      <c r="B20" s="28" t="s">
        <v>291</v>
      </c>
      <c r="C20" s="28" t="s">
        <v>291</v>
      </c>
      <c r="D20" s="29" t="s">
        <v>292</v>
      </c>
      <c r="E20" s="30"/>
      <c r="F20" s="31" t="s">
        <v>82</v>
      </c>
      <c r="G20" s="30"/>
      <c r="H20" s="32" t="s">
        <v>289</v>
      </c>
      <c r="I20" s="33" t="s">
        <v>290</v>
      </c>
      <c r="J20" s="33" t="s">
        <v>85</v>
      </c>
      <c r="K20" s="49" t="s">
        <v>155</v>
      </c>
      <c r="L20" s="49"/>
      <c r="M20" s="50">
        <v>1</v>
      </c>
      <c r="N20" s="50">
        <f t="shared" si="2"/>
        <v>40000</v>
      </c>
      <c r="O20" s="50" t="s">
        <v>283</v>
      </c>
      <c r="P20" s="51"/>
    </row>
    <row r="21" s="4" customFormat="1" ht="30" customHeight="1" spans="1:16">
      <c r="A21" s="27">
        <f t="shared" si="1"/>
        <v>14</v>
      </c>
      <c r="B21" s="28" t="s">
        <v>293</v>
      </c>
      <c r="C21" s="28" t="s">
        <v>293</v>
      </c>
      <c r="D21" s="29" t="s">
        <v>294</v>
      </c>
      <c r="E21" s="30"/>
      <c r="F21" s="31" t="s">
        <v>82</v>
      </c>
      <c r="G21" s="30"/>
      <c r="H21" s="32" t="s">
        <v>295</v>
      </c>
      <c r="I21" s="33" t="s">
        <v>91</v>
      </c>
      <c r="J21" s="33"/>
      <c r="K21" s="49" t="s">
        <v>155</v>
      </c>
      <c r="L21" s="49"/>
      <c r="M21" s="50">
        <v>1</v>
      </c>
      <c r="N21" s="50">
        <f t="shared" si="2"/>
        <v>40000</v>
      </c>
      <c r="O21" s="50" t="s">
        <v>283</v>
      </c>
      <c r="P21" s="51"/>
    </row>
    <row r="22" s="4" customFormat="1" ht="30" customHeight="1" spans="1:16">
      <c r="A22" s="27">
        <f t="shared" si="1"/>
        <v>15</v>
      </c>
      <c r="B22" s="28" t="s">
        <v>296</v>
      </c>
      <c r="C22" s="28" t="s">
        <v>296</v>
      </c>
      <c r="D22" s="29" t="s">
        <v>297</v>
      </c>
      <c r="E22" s="30"/>
      <c r="F22" s="31" t="s">
        <v>82</v>
      </c>
      <c r="G22" s="30"/>
      <c r="H22" s="32" t="s">
        <v>289</v>
      </c>
      <c r="I22" s="33" t="s">
        <v>290</v>
      </c>
      <c r="J22" s="33"/>
      <c r="K22" s="49" t="s">
        <v>155</v>
      </c>
      <c r="L22" s="49"/>
      <c r="M22" s="50">
        <v>2</v>
      </c>
      <c r="N22" s="50">
        <f t="shared" si="2"/>
        <v>80000</v>
      </c>
      <c r="O22" s="50" t="s">
        <v>283</v>
      </c>
      <c r="P22" s="51"/>
    </row>
    <row r="23" s="4" customFormat="1" ht="30" customHeight="1" spans="1:16">
      <c r="A23" s="27">
        <f t="shared" si="1"/>
        <v>16</v>
      </c>
      <c r="B23" s="28" t="s">
        <v>298</v>
      </c>
      <c r="C23" s="28" t="s">
        <v>298</v>
      </c>
      <c r="D23" s="29" t="s">
        <v>299</v>
      </c>
      <c r="E23" s="30"/>
      <c r="F23" s="31" t="s">
        <v>82</v>
      </c>
      <c r="G23" s="30"/>
      <c r="H23" s="32" t="s">
        <v>253</v>
      </c>
      <c r="I23" s="33" t="s">
        <v>300</v>
      </c>
      <c r="J23" s="33"/>
      <c r="K23" s="49" t="s">
        <v>155</v>
      </c>
      <c r="L23" s="49"/>
      <c r="M23" s="50">
        <v>1</v>
      </c>
      <c r="N23" s="50">
        <f t="shared" si="2"/>
        <v>40000</v>
      </c>
      <c r="O23" s="50" t="s">
        <v>283</v>
      </c>
      <c r="P23" s="51"/>
    </row>
    <row r="24" s="4" customFormat="1" ht="30" customHeight="1" spans="1:16">
      <c r="A24" s="27">
        <v>13</v>
      </c>
      <c r="B24" s="28" t="s">
        <v>301</v>
      </c>
      <c r="C24" s="28" t="s">
        <v>301</v>
      </c>
      <c r="D24" s="29" t="s">
        <v>302</v>
      </c>
      <c r="E24" s="30"/>
      <c r="F24" s="31" t="s">
        <v>82</v>
      </c>
      <c r="G24" s="30"/>
      <c r="H24" s="32" t="s">
        <v>253</v>
      </c>
      <c r="I24" s="33" t="s">
        <v>300</v>
      </c>
      <c r="J24" s="33"/>
      <c r="K24" s="49" t="s">
        <v>155</v>
      </c>
      <c r="L24" s="49"/>
      <c r="M24" s="50">
        <v>1</v>
      </c>
      <c r="N24" s="50">
        <f t="shared" si="2"/>
        <v>40000</v>
      </c>
      <c r="O24" s="50" t="s">
        <v>283</v>
      </c>
      <c r="P24" s="51"/>
    </row>
    <row r="25" s="4" customFormat="1" ht="30" customHeight="1" spans="1:16">
      <c r="A25" s="27">
        <v>18</v>
      </c>
      <c r="B25" s="28" t="s">
        <v>303</v>
      </c>
      <c r="C25" s="28" t="s">
        <v>303</v>
      </c>
      <c r="D25" s="29" t="s">
        <v>304</v>
      </c>
      <c r="E25" s="30"/>
      <c r="F25" s="31" t="s">
        <v>82</v>
      </c>
      <c r="G25" s="30"/>
      <c r="H25" s="32" t="s">
        <v>90</v>
      </c>
      <c r="I25" s="33" t="s">
        <v>91</v>
      </c>
      <c r="J25" s="33"/>
      <c r="K25" s="49" t="s">
        <v>155</v>
      </c>
      <c r="L25" s="49"/>
      <c r="M25" s="50">
        <v>1</v>
      </c>
      <c r="N25" s="50">
        <f t="shared" si="2"/>
        <v>40000</v>
      </c>
      <c r="O25" s="50" t="s">
        <v>283</v>
      </c>
      <c r="P25" s="51"/>
    </row>
    <row r="26" s="4" customFormat="1" ht="30" customHeight="1" spans="1:16">
      <c r="A26" s="27">
        <v>19</v>
      </c>
      <c r="B26" s="28" t="s">
        <v>305</v>
      </c>
      <c r="C26" s="28" t="s">
        <v>305</v>
      </c>
      <c r="D26" s="29" t="s">
        <v>306</v>
      </c>
      <c r="E26" s="30"/>
      <c r="F26" s="31" t="s">
        <v>82</v>
      </c>
      <c r="G26" s="30"/>
      <c r="H26" s="32" t="s">
        <v>289</v>
      </c>
      <c r="I26" s="33" t="s">
        <v>307</v>
      </c>
      <c r="J26" s="33"/>
      <c r="K26" s="49" t="s">
        <v>155</v>
      </c>
      <c r="L26" s="49"/>
      <c r="M26" s="50">
        <v>1</v>
      </c>
      <c r="N26" s="50">
        <f t="shared" si="2"/>
        <v>40000</v>
      </c>
      <c r="O26" s="50" t="s">
        <v>283</v>
      </c>
      <c r="P26" s="51"/>
    </row>
    <row r="27" s="4" customFormat="1" ht="30" customHeight="1" spans="1:16">
      <c r="A27" s="27">
        <v>20</v>
      </c>
      <c r="B27" s="28" t="s">
        <v>308</v>
      </c>
      <c r="C27" s="28" t="s">
        <v>308</v>
      </c>
      <c r="D27" s="29" t="s">
        <v>309</v>
      </c>
      <c r="E27" s="30"/>
      <c r="F27" s="31" t="s">
        <v>82</v>
      </c>
      <c r="G27" s="30"/>
      <c r="H27" s="32" t="s">
        <v>289</v>
      </c>
      <c r="I27" s="33" t="s">
        <v>310</v>
      </c>
      <c r="J27" s="33"/>
      <c r="K27" s="49" t="s">
        <v>155</v>
      </c>
      <c r="L27" s="49"/>
      <c r="M27" s="50">
        <v>1</v>
      </c>
      <c r="N27" s="50">
        <f t="shared" si="2"/>
        <v>40000</v>
      </c>
      <c r="O27" s="50" t="s">
        <v>283</v>
      </c>
      <c r="P27" s="51"/>
    </row>
    <row r="28" s="4" customFormat="1" ht="30" customHeight="1" spans="1:16">
      <c r="A28" s="27">
        <v>21</v>
      </c>
      <c r="B28" s="28" t="s">
        <v>311</v>
      </c>
      <c r="C28" s="28" t="s">
        <v>311</v>
      </c>
      <c r="D28" s="29" t="s">
        <v>312</v>
      </c>
      <c r="E28" s="30"/>
      <c r="F28" s="31" t="s">
        <v>82</v>
      </c>
      <c r="G28" s="30"/>
      <c r="H28" s="32" t="s">
        <v>90</v>
      </c>
      <c r="I28" s="33" t="s">
        <v>91</v>
      </c>
      <c r="J28" s="33"/>
      <c r="K28" s="49" t="s">
        <v>155</v>
      </c>
      <c r="L28" s="49"/>
      <c r="M28" s="50">
        <v>1</v>
      </c>
      <c r="N28" s="50">
        <f t="shared" ref="N28:N33" si="3">M28*40000</f>
        <v>40000</v>
      </c>
      <c r="O28" s="50" t="s">
        <v>283</v>
      </c>
      <c r="P28" s="51"/>
    </row>
    <row r="29" s="4" customFormat="1" ht="30" customHeight="1" spans="1:16">
      <c r="A29" s="27">
        <v>22</v>
      </c>
      <c r="B29" s="28" t="s">
        <v>313</v>
      </c>
      <c r="C29" s="28" t="s">
        <v>313</v>
      </c>
      <c r="D29" s="29" t="s">
        <v>314</v>
      </c>
      <c r="E29" s="30"/>
      <c r="F29" s="31" t="s">
        <v>82</v>
      </c>
      <c r="G29" s="30"/>
      <c r="H29" s="32" t="s">
        <v>253</v>
      </c>
      <c r="I29" s="33" t="s">
        <v>315</v>
      </c>
      <c r="J29" s="33"/>
      <c r="K29" s="49" t="s">
        <v>155</v>
      </c>
      <c r="L29" s="49"/>
      <c r="M29" s="50">
        <v>2</v>
      </c>
      <c r="N29" s="50">
        <f t="shared" si="3"/>
        <v>80000</v>
      </c>
      <c r="O29" s="50" t="s">
        <v>283</v>
      </c>
      <c r="P29" s="51"/>
    </row>
    <row r="30" s="4" customFormat="1" ht="30" customHeight="1" spans="1:16">
      <c r="A30" s="27">
        <v>23</v>
      </c>
      <c r="B30" s="28" t="s">
        <v>316</v>
      </c>
      <c r="C30" s="28" t="s">
        <v>316</v>
      </c>
      <c r="D30" s="29" t="s">
        <v>317</v>
      </c>
      <c r="E30" s="30"/>
      <c r="F30" s="31" t="s">
        <v>82</v>
      </c>
      <c r="G30" s="30"/>
      <c r="H30" s="32" t="s">
        <v>289</v>
      </c>
      <c r="I30" s="33" t="s">
        <v>318</v>
      </c>
      <c r="J30" s="33"/>
      <c r="K30" s="49" t="s">
        <v>155</v>
      </c>
      <c r="L30" s="49"/>
      <c r="M30" s="50">
        <v>1</v>
      </c>
      <c r="N30" s="50">
        <f t="shared" si="3"/>
        <v>40000</v>
      </c>
      <c r="O30" s="50" t="s">
        <v>283</v>
      </c>
      <c r="P30" s="51"/>
    </row>
    <row r="31" s="4" customFormat="1" ht="30" customHeight="1" spans="1:16">
      <c r="A31" s="27">
        <v>24</v>
      </c>
      <c r="B31" s="28" t="s">
        <v>319</v>
      </c>
      <c r="C31" s="28" t="s">
        <v>319</v>
      </c>
      <c r="D31" s="29" t="s">
        <v>320</v>
      </c>
      <c r="E31" s="30"/>
      <c r="F31" s="31" t="s">
        <v>82</v>
      </c>
      <c r="G31" s="30"/>
      <c r="H31" s="32" t="s">
        <v>253</v>
      </c>
      <c r="I31" s="33" t="s">
        <v>321</v>
      </c>
      <c r="J31" s="33"/>
      <c r="K31" s="49" t="s">
        <v>155</v>
      </c>
      <c r="L31" s="49"/>
      <c r="M31" s="50">
        <v>1</v>
      </c>
      <c r="N31" s="50">
        <f t="shared" si="3"/>
        <v>40000</v>
      </c>
      <c r="O31" s="50" t="s">
        <v>283</v>
      </c>
      <c r="P31" s="51"/>
    </row>
    <row r="32" s="4" customFormat="1" ht="30" customHeight="1" spans="1:16">
      <c r="A32" s="27">
        <v>25</v>
      </c>
      <c r="B32" s="28" t="s">
        <v>322</v>
      </c>
      <c r="C32" s="28" t="s">
        <v>322</v>
      </c>
      <c r="D32" s="29" t="s">
        <v>323</v>
      </c>
      <c r="E32" s="30"/>
      <c r="F32" s="31" t="s">
        <v>82</v>
      </c>
      <c r="G32" s="30"/>
      <c r="H32" s="32" t="s">
        <v>90</v>
      </c>
      <c r="I32" s="33" t="s">
        <v>91</v>
      </c>
      <c r="J32" s="33"/>
      <c r="K32" s="49" t="s">
        <v>155</v>
      </c>
      <c r="L32" s="49"/>
      <c r="M32" s="50">
        <v>2</v>
      </c>
      <c r="N32" s="50">
        <f t="shared" si="3"/>
        <v>80000</v>
      </c>
      <c r="O32" s="50" t="s">
        <v>283</v>
      </c>
      <c r="P32" s="51"/>
    </row>
    <row r="33" s="4" customFormat="1" ht="30" customHeight="1" spans="1:16">
      <c r="A33" s="27">
        <v>26</v>
      </c>
      <c r="B33" s="28" t="s">
        <v>324</v>
      </c>
      <c r="C33" s="28" t="s">
        <v>324</v>
      </c>
      <c r="D33" s="29" t="s">
        <v>325</v>
      </c>
      <c r="E33" s="30"/>
      <c r="F33" s="31" t="s">
        <v>82</v>
      </c>
      <c r="G33" s="30"/>
      <c r="H33" s="32" t="s">
        <v>289</v>
      </c>
      <c r="I33" s="33" t="s">
        <v>136</v>
      </c>
      <c r="J33" s="33"/>
      <c r="K33" s="49" t="s">
        <v>155</v>
      </c>
      <c r="L33" s="49"/>
      <c r="M33" s="50">
        <v>1</v>
      </c>
      <c r="N33" s="50">
        <f t="shared" si="3"/>
        <v>40000</v>
      </c>
      <c r="O33" s="50" t="s">
        <v>283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83</v>
      </c>
    </row>
    <row r="2" spans="1:1">
      <c r="A2" s="1" t="s">
        <v>326</v>
      </c>
    </row>
    <row r="3" spans="1:1">
      <c r="A3" s="1" t="s">
        <v>118</v>
      </c>
    </row>
    <row r="4" spans="1:1">
      <c r="A4" s="1" t="s">
        <v>327</v>
      </c>
    </row>
    <row r="5" spans="1:1">
      <c r="A5" s="1" t="s">
        <v>90</v>
      </c>
    </row>
    <row r="6" spans="1:1">
      <c r="A6" s="1" t="s">
        <v>295</v>
      </c>
    </row>
    <row r="7" spans="1:1">
      <c r="A7" s="1" t="s">
        <v>328</v>
      </c>
    </row>
    <row r="8" spans="1:1">
      <c r="A8" s="1" t="s">
        <v>329</v>
      </c>
    </row>
    <row r="9" spans="1:1">
      <c r="A9" s="1" t="s">
        <v>330</v>
      </c>
    </row>
    <row r="10" spans="1:1">
      <c r="A10" s="1" t="s">
        <v>331</v>
      </c>
    </row>
    <row r="11" spans="1:1">
      <c r="A11" s="1" t="s">
        <v>332</v>
      </c>
    </row>
    <row r="12" spans="1:1">
      <c r="A12" s="1" t="s">
        <v>333</v>
      </c>
    </row>
    <row r="13" spans="1:1">
      <c r="A13" s="1" t="s">
        <v>334</v>
      </c>
    </row>
    <row r="14" spans="1:1">
      <c r="A14" s="1" t="s">
        <v>335</v>
      </c>
    </row>
    <row r="15" spans="1:1">
      <c r="A15" s="1" t="s">
        <v>336</v>
      </c>
    </row>
    <row r="16" spans="1:1">
      <c r="A16" s="1" t="s">
        <v>191</v>
      </c>
    </row>
    <row r="17" spans="1:1">
      <c r="A17" s="1" t="s">
        <v>337</v>
      </c>
    </row>
    <row r="18" spans="1:1">
      <c r="A18" s="1" t="s">
        <v>338</v>
      </c>
    </row>
    <row r="19" spans="1:1">
      <c r="A19" s="1" t="s">
        <v>110</v>
      </c>
    </row>
    <row r="20" spans="1:1">
      <c r="A20" s="1" t="s">
        <v>339</v>
      </c>
    </row>
    <row r="21" spans="1:1">
      <c r="A21" s="1" t="s">
        <v>340</v>
      </c>
    </row>
    <row r="22" spans="1:1">
      <c r="A22" s="1" t="s">
        <v>289</v>
      </c>
    </row>
    <row r="23" spans="1:1">
      <c r="A23" s="1" t="s">
        <v>341</v>
      </c>
    </row>
    <row r="24" spans="1:1">
      <c r="A24" s="1" t="s">
        <v>253</v>
      </c>
    </row>
    <row r="25" spans="1:1">
      <c r="A25" s="1" t="s">
        <v>342</v>
      </c>
    </row>
    <row r="26" spans="1:1">
      <c r="A26" s="1" t="s">
        <v>343</v>
      </c>
    </row>
    <row r="27" spans="1:1">
      <c r="A27" s="1" t="s">
        <v>153</v>
      </c>
    </row>
    <row r="28" spans="1:1">
      <c r="A28" s="1" t="s">
        <v>344</v>
      </c>
    </row>
    <row r="29" spans="1:1">
      <c r="A29" s="1" t="s">
        <v>345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2022-01-25T01:49:00Z</cp:lastPrinted>
  <dcterms:modified xsi:type="dcterms:W3CDTF">2025-01-21T05:22:13Z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11318A3BCCEF4A8295FE773E0C7FDE06</vt:lpwstr>
  </property>
  <property fmtid="{D5CDD505-2E9C-101B-9397-08002B2CF9AE}" pid="4" name="KSOReadingLayout">
    <vt:bool>true</vt:bool>
  </property>
</Properties>
</file>