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黄骅市瑞丰五金制品有限公司" sheetId="1" r:id="rId1"/>
  </sheets>
  <definedNames>
    <definedName name="_xlnm.Print_Area" localSheetId="0">黄骅市瑞丰五金制品有限公司!$A$1:$N$55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<sst xmlns="http://schemas.openxmlformats.org/spreadsheetml/2006/main" count="186" uniqueCount="107">
  <si>
    <t>临时零部件采购价格协议</t>
  </si>
  <si>
    <t xml:space="preserve">                                                协议编号：</t>
  </si>
  <si>
    <t>甲方：河北光华荣昌汽车部件有限公司</t>
  </si>
  <si>
    <r>
      <rPr>
        <sz val="14"/>
        <rFont val="宋体"/>
        <charset val="134"/>
      </rPr>
      <t>乙方：</t>
    </r>
    <r>
      <rPr>
        <u/>
        <sz val="14"/>
        <rFont val="宋体"/>
        <charset val="134"/>
      </rPr>
      <t>黄骅市瑞丰五金制品有限公司</t>
    </r>
    <r>
      <rPr>
        <sz val="14"/>
        <rFont val="宋体"/>
        <charset val="134"/>
      </rPr>
      <t xml:space="preserve">                  </t>
    </r>
  </si>
  <si>
    <t xml:space="preserve">    甲乙双方在保持互惠互利的基础上，为保持长久的合作关系，双方携手共同占领大市场，特签定价格协议如下：</t>
  </si>
  <si>
    <r>
      <rPr>
        <sz val="14"/>
        <rFont val="宋体"/>
        <charset val="134"/>
      </rPr>
      <t>一、乙方供货价格（</t>
    </r>
    <r>
      <rPr>
        <b/>
        <sz val="14"/>
        <rFont val="宋体"/>
        <charset val="134"/>
      </rPr>
      <t>以未税价格为准</t>
    </r>
    <r>
      <rPr>
        <sz val="14"/>
        <rFont val="宋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</si>
  <si>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</si>
  <si>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</si>
  <si>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</si>
  <si>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</si>
  <si>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</si>
  <si>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</si>
  <si>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</si>
  <si>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</si>
  <si>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</si>
  <si>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</si>
  <si>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</si>
  <si>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2024年</t>
  </si>
  <si>
    <t>2025年</t>
  </si>
  <si>
    <t>模检具总价</t>
  </si>
  <si>
    <t>摊销费</t>
  </si>
  <si>
    <t>摊销方式</t>
  </si>
  <si>
    <t>REM0000630</t>
  </si>
  <si>
    <t>一汽MV3左上镜座</t>
  </si>
  <si>
    <t>EA</t>
  </si>
  <si>
    <t>/</t>
  </si>
  <si>
    <t>REM0000631</t>
  </si>
  <si>
    <t>一汽MV3左下镜座</t>
  </si>
  <si>
    <t>REM0000637</t>
  </si>
  <si>
    <t>一汽MV3右上镜座</t>
  </si>
  <si>
    <t>REM0000638</t>
  </si>
  <si>
    <t>一汽MV3右下镜座</t>
  </si>
  <si>
    <t>REM0001649</t>
  </si>
  <si>
    <t>1580左镜座</t>
  </si>
  <si>
    <t>REM0001657</t>
  </si>
  <si>
    <t>1580右镜座</t>
  </si>
  <si>
    <t>REM0001660</t>
  </si>
  <si>
    <t>1780左镜座</t>
  </si>
  <si>
    <t>REM0001670</t>
  </si>
  <si>
    <t>1780右镜座</t>
  </si>
  <si>
    <t>REM0000603</t>
  </si>
  <si>
    <t>斯太尔王左上镜座</t>
  </si>
  <si>
    <t>REM0001683</t>
  </si>
  <si>
    <t>H3下镜座</t>
  </si>
  <si>
    <t>REM0001767</t>
  </si>
  <si>
    <t>ETX镜座左</t>
  </si>
  <si>
    <t>REM0001987</t>
  </si>
  <si>
    <t>欧马可左镜座</t>
  </si>
  <si>
    <t>REM0002633</t>
  </si>
  <si>
    <t>斯太尔王右上1镜座</t>
  </si>
  <si>
    <t>REM0003444</t>
  </si>
  <si>
    <t>ETX镜座左新状态</t>
  </si>
  <si>
    <t>RIM0000067</t>
  </si>
  <si>
    <t>1780室内镜杆</t>
  </si>
  <si>
    <t>RIM0000084</t>
  </si>
  <si>
    <t>6486室内镜镜杆(黑)</t>
  </si>
  <si>
    <t>RSM0000258</t>
  </si>
  <si>
    <t>MV3补盲镜座</t>
  </si>
  <si>
    <t>RIM0000122</t>
  </si>
  <si>
    <t>K1室内镜杆</t>
  </si>
  <si>
    <t>RIM0000123</t>
  </si>
  <si>
    <t>K1室内镜座</t>
  </si>
  <si>
    <t>REM0000284</t>
  </si>
  <si>
    <t>华菱星凯马左上镜座</t>
  </si>
  <si>
    <t>REM0000302</t>
  </si>
  <si>
    <t>华菱星凯马右上镜座</t>
  </si>
  <si>
    <t>REM0002129</t>
  </si>
  <si>
    <t>B40L右后视镜镜座</t>
  </si>
  <si>
    <t>-</t>
  </si>
  <si>
    <t>REM0002130</t>
  </si>
  <si>
    <t>B40左后视镜镜座</t>
  </si>
  <si>
    <t>REM0001991</t>
  </si>
  <si>
    <t>欧马克室内镜杆(黑色)</t>
  </si>
  <si>
    <t>RSM0000132</t>
  </si>
  <si>
    <t>曼项目补盲镜镜座</t>
  </si>
  <si>
    <t>RSM0000120</t>
  </si>
  <si>
    <t>曼项目前下视镜镜座</t>
  </si>
  <si>
    <t>RSM0000134</t>
  </si>
  <si>
    <t>曼项目前下镜固定座</t>
  </si>
  <si>
    <t>REM0002640</t>
  </si>
  <si>
    <t>曼项目弹簧压盖</t>
  </si>
  <si>
    <t>RSM0000260</t>
  </si>
  <si>
    <t>曼项目右置前下镜座安装臂</t>
  </si>
  <si>
    <t>RSM0000265</t>
  </si>
  <si>
    <t>曼项右置前下固定座连接件</t>
  </si>
  <si>
    <t>REM0001813</t>
  </si>
  <si>
    <t>豪泺右下镜座</t>
  </si>
  <si>
    <t>REM0001802</t>
  </si>
  <si>
    <t>豪泺左下镜座</t>
  </si>
  <si>
    <t>REM0001812</t>
  </si>
  <si>
    <t>豪泺右上镜座</t>
  </si>
  <si>
    <t>REM0001801</t>
  </si>
  <si>
    <t>豪泺左上镜座</t>
  </si>
  <si>
    <r>
      <rPr>
        <sz val="14"/>
        <rFont val="宋体"/>
        <charset val="134"/>
      </rPr>
      <t>二、发票开具：乙方必须开具国家规定税率的增值税专用发票，税率</t>
    </r>
    <r>
      <rPr>
        <u/>
        <sz val="14"/>
        <rFont val="宋体"/>
        <charset val="134"/>
      </rPr>
      <t>13%</t>
    </r>
    <r>
      <rPr>
        <sz val="14"/>
        <rFont val="宋体"/>
        <charset val="134"/>
      </rPr>
      <t>专票，开具发票时必须注明QAD编码且与入库/使用量中的QAD编码保持一致。</t>
    </r>
  </si>
  <si>
    <r>
      <rPr>
        <sz val="14"/>
        <rFont val="宋体"/>
        <charset val="134"/>
      </rPr>
      <t>三、价格执行期从</t>
    </r>
    <r>
      <rPr>
        <u/>
        <sz val="14"/>
        <rFont val="宋体"/>
        <charset val="134"/>
      </rPr>
      <t xml:space="preserve"> 2025 年 1 月 1 日</t>
    </r>
    <r>
      <rPr>
        <sz val="14"/>
        <rFont val="宋体"/>
        <charset val="134"/>
      </rPr>
      <t>起至</t>
    </r>
    <r>
      <rPr>
        <u/>
        <sz val="14"/>
        <rFont val="宋体"/>
        <charset val="134"/>
      </rPr>
      <t xml:space="preserve"> 2025 </t>
    </r>
    <r>
      <rPr>
        <sz val="14"/>
        <rFont val="宋体"/>
        <charset val="134"/>
      </rPr>
      <t>年</t>
    </r>
    <r>
      <rPr>
        <u/>
        <sz val="14"/>
        <rFont val="宋体"/>
        <charset val="134"/>
      </rPr>
      <t xml:space="preserve"> 12 </t>
    </r>
    <r>
      <rPr>
        <sz val="14"/>
        <rFont val="宋体"/>
        <charset val="134"/>
      </rPr>
      <t>月</t>
    </r>
    <r>
      <rPr>
        <u/>
        <sz val="14"/>
        <rFont val="宋体"/>
        <charset val="134"/>
      </rPr>
      <t>31</t>
    </r>
    <r>
      <rPr>
        <sz val="14"/>
        <rFont val="宋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</si>
  <si>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</si>
  <si>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</si>
  <si>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</si>
  <si>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</si>
  <si>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</si>
  <si>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河北光华荣昌汽车部件有限公司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</si>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</sst>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_ * #,##0.0000_ ;_ * \-#,##0.0000_ ;_ * &quot;-&quot;??_ ;_ @_ "/>
  </numFmts>
  <fonts count="36">
    <font>
      <sz val="11"/>
      <color theme="1"/>
      <name val="宋体"/>
      <charset val="134"/>
      <scheme val="minor"/>
    </font>
    <font>
      <sz val="14"/>
      <color indexed="8"/>
      <name val="楷体"/>
      <charset val="134"/>
    </font>
    <font>
      <sz val="12"/>
      <color indexed="8"/>
      <name val="楷体"/>
      <charset val="134"/>
    </font>
    <font>
      <sz val="11"/>
      <color indexed="8"/>
      <name val="楷体"/>
      <charset val="134"/>
    </font>
    <font>
      <b/>
      <sz val="11"/>
      <name val="楷体"/>
      <charset val="134"/>
    </font>
    <font>
      <b/>
      <sz val="24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4"/>
      <name val="楷体"/>
      <charset val="134"/>
    </font>
    <font>
      <sz val="14"/>
      <color theme="1"/>
      <name val="楷体"/>
      <charset val="134"/>
    </font>
    <font>
      <b/>
      <sz val="14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9" fillId="0" borderId="0"/>
  </cellStyleXfs>
  <cellXfs count="58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vertical="center"/>
    </xf>
    <xf numFmtId="0" fontId="1" fillId="0" borderId="0" xfId="49" applyFont="1" applyFill="1" applyAlignment="1">
      <alignment vertical="center"/>
    </xf>
    <xf numFmtId="0" fontId="3" fillId="0" borderId="0" xfId="49" applyFont="1" applyFill="1" applyAlignment="1">
      <alignment horizontal="center" vertical="center"/>
    </xf>
    <xf numFmtId="49" fontId="4" fillId="0" borderId="0" xfId="49" applyNumberFormat="1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 wrapText="1"/>
    </xf>
    <xf numFmtId="176" fontId="3" fillId="0" borderId="0" xfId="49" applyNumberFormat="1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 shrinkToFit="1"/>
    </xf>
    <xf numFmtId="0" fontId="5" fillId="0" borderId="0" xfId="49" applyFont="1" applyFill="1" applyAlignment="1">
      <alignment horizontal="center" vertical="center"/>
    </xf>
    <xf numFmtId="176" fontId="5" fillId="0" borderId="0" xfId="49" applyNumberFormat="1" applyFont="1" applyFill="1" applyAlignment="1">
      <alignment horizontal="center" vertical="center"/>
    </xf>
    <xf numFmtId="0" fontId="6" fillId="0" borderId="0" xfId="49" applyFont="1" applyFill="1" applyAlignment="1">
      <alignment horizontal="center" vertical="center"/>
    </xf>
    <xf numFmtId="176" fontId="6" fillId="0" borderId="0" xfId="49" applyNumberFormat="1" applyFont="1" applyFill="1" applyAlignment="1">
      <alignment horizontal="center" vertical="center"/>
    </xf>
    <xf numFmtId="0" fontId="7" fillId="0" borderId="0" xfId="49" applyFont="1" applyFill="1" applyAlignment="1">
      <alignment horizontal="left" vertical="center"/>
    </xf>
    <xf numFmtId="176" fontId="7" fillId="0" borderId="0" xfId="49" applyNumberFormat="1" applyFont="1" applyFill="1" applyAlignment="1">
      <alignment horizontal="left" vertical="center"/>
    </xf>
    <xf numFmtId="0" fontId="7" fillId="0" borderId="0" xfId="49" applyFont="1" applyFill="1" applyAlignment="1">
      <alignment horizontal="left" vertical="center" wrapText="1"/>
    </xf>
    <xf numFmtId="176" fontId="7" fillId="0" borderId="0" xfId="49" applyNumberFormat="1" applyFont="1" applyFill="1" applyAlignment="1">
      <alignment horizontal="left" vertical="center" wrapText="1"/>
    </xf>
    <xf numFmtId="0" fontId="7" fillId="0" borderId="0" xfId="49" applyFont="1" applyFill="1" applyBorder="1" applyAlignment="1">
      <alignment horizontal="left" vertical="center" shrinkToFit="1"/>
    </xf>
    <xf numFmtId="176" fontId="7" fillId="0" borderId="0" xfId="49" applyNumberFormat="1" applyFont="1" applyFill="1" applyBorder="1" applyAlignment="1">
      <alignment horizontal="left" vertical="center" shrinkToFit="1"/>
    </xf>
    <xf numFmtId="0" fontId="8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176" fontId="9" fillId="0" borderId="1" xfId="50" applyNumberFormat="1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  <xf numFmtId="177" fontId="9" fillId="0" borderId="1" xfId="51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/>
    </xf>
    <xf numFmtId="178" fontId="11" fillId="0" borderId="1" xfId="52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50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vertical="center" wrapText="1"/>
    </xf>
    <xf numFmtId="0" fontId="12" fillId="0" borderId="1" xfId="49" applyNumberFormat="1" applyFont="1" applyFill="1" applyBorder="1" applyAlignment="1">
      <alignment horizontal="center" vertical="center" wrapText="1"/>
    </xf>
    <xf numFmtId="0" fontId="7" fillId="0" borderId="0" xfId="49" applyFont="1" applyFill="1" applyBorder="1" applyAlignment="1">
      <alignment vertical="center" wrapText="1"/>
    </xf>
    <xf numFmtId="176" fontId="7" fillId="0" borderId="0" xfId="49" applyNumberFormat="1" applyFont="1" applyFill="1" applyBorder="1" applyAlignment="1">
      <alignment vertical="center" wrapText="1"/>
    </xf>
    <xf numFmtId="0" fontId="7" fillId="0" borderId="0" xfId="49" applyFont="1" applyFill="1" applyBorder="1" applyAlignment="1">
      <alignment horizontal="left" vertical="center" wrapText="1"/>
    </xf>
    <xf numFmtId="176" fontId="7" fillId="0" borderId="0" xfId="49" applyNumberFormat="1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vertical="center"/>
    </xf>
    <xf numFmtId="176" fontId="7" fillId="0" borderId="0" xfId="49" applyNumberFormat="1" applyFont="1" applyFill="1" applyBorder="1" applyAlignment="1">
      <alignment vertical="center"/>
    </xf>
    <xf numFmtId="0" fontId="13" fillId="0" borderId="0" xfId="49" applyFont="1" applyFill="1" applyBorder="1" applyAlignment="1">
      <alignment vertical="center"/>
    </xf>
    <xf numFmtId="176" fontId="13" fillId="0" borderId="0" xfId="49" applyNumberFormat="1" applyFont="1" applyFill="1" applyBorder="1" applyAlignment="1">
      <alignment vertical="center"/>
    </xf>
    <xf numFmtId="0" fontId="14" fillId="0" borderId="0" xfId="0" applyFont="1" applyFill="1">
      <alignment vertical="center"/>
    </xf>
    <xf numFmtId="49" fontId="15" fillId="0" borderId="0" xfId="0" applyNumberFormat="1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/>
    </xf>
    <xf numFmtId="176" fontId="1" fillId="0" borderId="0" xfId="49" applyNumberFormat="1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177" fontId="9" fillId="0" borderId="1" xfId="49" applyNumberFormat="1" applyFont="1" applyFill="1" applyBorder="1" applyAlignment="1">
      <alignment horizontal="center" vertical="center" shrinkToFit="1"/>
    </xf>
    <xf numFmtId="0" fontId="11" fillId="0" borderId="1" xfId="49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horizontal="center" vertical="center"/>
    </xf>
    <xf numFmtId="179" fontId="11" fillId="0" borderId="1" xfId="1" applyNumberFormat="1" applyFont="1" applyFill="1" applyBorder="1" applyAlignment="1">
      <alignment horizontal="center" vertical="center"/>
    </xf>
    <xf numFmtId="0" fontId="11" fillId="0" borderId="1" xfId="51" applyNumberFormat="1" applyFont="1" applyFill="1" applyBorder="1" applyAlignment="1">
      <alignment horizontal="center" vertical="center"/>
    </xf>
    <xf numFmtId="177" fontId="12" fillId="0" borderId="1" xfId="49" applyNumberFormat="1" applyFont="1" applyFill="1" applyBorder="1" applyAlignment="1">
      <alignment horizontal="center" vertical="center" shrinkToFit="1"/>
    </xf>
    <xf numFmtId="0" fontId="14" fillId="0" borderId="0" xfId="0" applyFont="1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3" xfId="51"/>
    <cellStyle name="常规 10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O77"/>
  <sheetViews>
    <sheetView tabSelected="1" view="pageBreakPreview" zoomScaleNormal="100" topLeftCell="A2" workbookViewId="0">
      <selection activeCell="O24" sqref="O24"/>
    </sheetView>
  </sheetViews>
  <sheetFormatPr defaultColWidth="9" defaultRowHeight="14.25"/>
  <cols>
    <col min="1" max="1" width="6.5" style="5" customWidth="1"/>
    <col min="2" max="2" width="15.5" style="6" customWidth="1"/>
    <col min="3" max="3" width="24.5" style="5" customWidth="1"/>
    <col min="4" max="4" width="10.625" style="7" customWidth="1"/>
    <col min="5" max="5" width="5.63333333333333" style="2" customWidth="1"/>
    <col min="6" max="7" width="9.625" style="8" customWidth="1"/>
    <col min="8" max="10" width="11.375" style="8" customWidth="1"/>
    <col min="11" max="13" width="15" style="8" customWidth="1"/>
    <col min="14" max="14" width="18" style="9" customWidth="1"/>
    <col min="15" max="15" width="13.75" style="5"/>
    <col min="16" max="170" width="9" style="5"/>
    <col min="171" max="171" width="5" style="5" customWidth="1"/>
    <col min="172" max="172" width="15" style="5" customWidth="1"/>
    <col min="173" max="174" width="14.6333333333333" style="5" customWidth="1"/>
    <col min="175" max="175" width="6.25" style="5" customWidth="1"/>
    <col min="176" max="178" width="10.1333333333333" style="5" customWidth="1"/>
    <col min="179" max="179" width="10.5" style="5" customWidth="1"/>
    <col min="180" max="197" width="9" style="5"/>
    <col min="198" max="198" width="6.5" style="5" customWidth="1"/>
    <col min="199" max="199" width="12.25" style="5" customWidth="1"/>
    <col min="200" max="200" width="28.25" style="5" customWidth="1"/>
    <col min="201" max="201" width="13.75" style="5" customWidth="1"/>
    <col min="202" max="202" width="5.63333333333333" style="5" customWidth="1"/>
    <col min="203" max="204" width="9.38333333333333" style="5" customWidth="1"/>
    <col min="205" max="205" width="13.1333333333333" style="5" customWidth="1"/>
    <col min="206" max="426" width="9" style="5"/>
    <col min="427" max="427" width="5" style="5" customWidth="1"/>
    <col min="428" max="428" width="15" style="5" customWidth="1"/>
    <col min="429" max="430" width="14.6333333333333" style="5" customWidth="1"/>
    <col min="431" max="431" width="6.25" style="5" customWidth="1"/>
    <col min="432" max="434" width="10.1333333333333" style="5" customWidth="1"/>
    <col min="435" max="435" width="10.5" style="5" customWidth="1"/>
    <col min="436" max="453" width="9" style="5"/>
    <col min="454" max="454" width="6.5" style="5" customWidth="1"/>
    <col min="455" max="455" width="12.25" style="5" customWidth="1"/>
    <col min="456" max="456" width="28.25" style="5" customWidth="1"/>
    <col min="457" max="457" width="13.75" style="5" customWidth="1"/>
    <col min="458" max="458" width="5.63333333333333" style="5" customWidth="1"/>
    <col min="459" max="460" width="9.38333333333333" style="5" customWidth="1"/>
    <col min="461" max="461" width="13.1333333333333" style="5" customWidth="1"/>
    <col min="462" max="682" width="9" style="5"/>
    <col min="683" max="683" width="5" style="5" customWidth="1"/>
    <col min="684" max="684" width="15" style="5" customWidth="1"/>
    <col min="685" max="686" width="14.6333333333333" style="5" customWidth="1"/>
    <col min="687" max="687" width="6.25" style="5" customWidth="1"/>
    <col min="688" max="690" width="10.1333333333333" style="5" customWidth="1"/>
    <col min="691" max="691" width="10.5" style="5" customWidth="1"/>
    <col min="692" max="709" width="9" style="5"/>
    <col min="710" max="710" width="6.5" style="5" customWidth="1"/>
    <col min="711" max="711" width="12.25" style="5" customWidth="1"/>
    <col min="712" max="712" width="28.25" style="5" customWidth="1"/>
    <col min="713" max="713" width="13.75" style="5" customWidth="1"/>
    <col min="714" max="714" width="5.63333333333333" style="5" customWidth="1"/>
    <col min="715" max="716" width="9.38333333333333" style="5" customWidth="1"/>
    <col min="717" max="717" width="13.1333333333333" style="5" customWidth="1"/>
    <col min="718" max="938" width="9" style="5"/>
    <col min="939" max="939" width="5" style="5" customWidth="1"/>
    <col min="940" max="940" width="15" style="5" customWidth="1"/>
    <col min="941" max="942" width="14.6333333333333" style="5" customWidth="1"/>
    <col min="943" max="943" width="6.25" style="5" customWidth="1"/>
    <col min="944" max="946" width="10.1333333333333" style="5" customWidth="1"/>
    <col min="947" max="947" width="10.5" style="5" customWidth="1"/>
    <col min="948" max="965" width="9" style="5"/>
    <col min="966" max="966" width="6.5" style="5" customWidth="1"/>
    <col min="967" max="967" width="12.25" style="5" customWidth="1"/>
    <col min="968" max="968" width="28.25" style="5" customWidth="1"/>
    <col min="969" max="969" width="13.75" style="5" customWidth="1"/>
    <col min="970" max="970" width="5.63333333333333" style="5" customWidth="1"/>
    <col min="971" max="972" width="9.38333333333333" style="5" customWidth="1"/>
    <col min="973" max="973" width="13.1333333333333" style="5" customWidth="1"/>
    <col min="974" max="1194" width="9" style="5"/>
    <col min="1195" max="1195" width="5" style="5" customWidth="1"/>
    <col min="1196" max="1196" width="15" style="5" customWidth="1"/>
    <col min="1197" max="1198" width="14.6333333333333" style="5" customWidth="1"/>
    <col min="1199" max="1199" width="6.25" style="5" customWidth="1"/>
    <col min="1200" max="1202" width="10.1333333333333" style="5" customWidth="1"/>
    <col min="1203" max="1203" width="10.5" style="5" customWidth="1"/>
    <col min="1204" max="1221" width="9" style="5"/>
    <col min="1222" max="1222" width="6.5" style="5" customWidth="1"/>
    <col min="1223" max="1223" width="12.25" style="5" customWidth="1"/>
    <col min="1224" max="1224" width="28.25" style="5" customWidth="1"/>
    <col min="1225" max="1225" width="13.75" style="5" customWidth="1"/>
    <col min="1226" max="1226" width="5.63333333333333" style="5" customWidth="1"/>
    <col min="1227" max="1228" width="9.38333333333333" style="5" customWidth="1"/>
    <col min="1229" max="1229" width="13.1333333333333" style="5" customWidth="1"/>
    <col min="1230" max="1450" width="9" style="5"/>
    <col min="1451" max="1451" width="5" style="5" customWidth="1"/>
    <col min="1452" max="1452" width="15" style="5" customWidth="1"/>
    <col min="1453" max="1454" width="14.6333333333333" style="5" customWidth="1"/>
    <col min="1455" max="1455" width="6.25" style="5" customWidth="1"/>
    <col min="1456" max="1458" width="10.1333333333333" style="5" customWidth="1"/>
    <col min="1459" max="1459" width="10.5" style="5" customWidth="1"/>
    <col min="1460" max="1477" width="9" style="5"/>
    <col min="1478" max="1478" width="6.5" style="5" customWidth="1"/>
    <col min="1479" max="1479" width="12.25" style="5" customWidth="1"/>
    <col min="1480" max="1480" width="28.25" style="5" customWidth="1"/>
    <col min="1481" max="1481" width="13.75" style="5" customWidth="1"/>
    <col min="1482" max="1482" width="5.63333333333333" style="5" customWidth="1"/>
    <col min="1483" max="1484" width="9.38333333333333" style="5" customWidth="1"/>
    <col min="1485" max="1485" width="13.1333333333333" style="5" customWidth="1"/>
    <col min="1486" max="1706" width="9" style="5"/>
    <col min="1707" max="1707" width="5" style="5" customWidth="1"/>
    <col min="1708" max="1708" width="15" style="5" customWidth="1"/>
    <col min="1709" max="1710" width="14.6333333333333" style="5" customWidth="1"/>
    <col min="1711" max="1711" width="6.25" style="5" customWidth="1"/>
    <col min="1712" max="1714" width="10.1333333333333" style="5" customWidth="1"/>
    <col min="1715" max="1715" width="10.5" style="5" customWidth="1"/>
    <col min="1716" max="1733" width="9" style="5"/>
    <col min="1734" max="1734" width="6.5" style="5" customWidth="1"/>
    <col min="1735" max="1735" width="12.25" style="5" customWidth="1"/>
    <col min="1736" max="1736" width="28.25" style="5" customWidth="1"/>
    <col min="1737" max="1737" width="13.75" style="5" customWidth="1"/>
    <col min="1738" max="1738" width="5.63333333333333" style="5" customWidth="1"/>
    <col min="1739" max="1740" width="9.38333333333333" style="5" customWidth="1"/>
    <col min="1741" max="1741" width="13.1333333333333" style="5" customWidth="1"/>
    <col min="1742" max="1962" width="9" style="5"/>
    <col min="1963" max="1963" width="5" style="5" customWidth="1"/>
    <col min="1964" max="1964" width="15" style="5" customWidth="1"/>
    <col min="1965" max="1966" width="14.6333333333333" style="5" customWidth="1"/>
    <col min="1967" max="1967" width="6.25" style="5" customWidth="1"/>
    <col min="1968" max="1970" width="10.1333333333333" style="5" customWidth="1"/>
    <col min="1971" max="1971" width="10.5" style="5" customWidth="1"/>
    <col min="1972" max="1989" width="9" style="5"/>
    <col min="1990" max="1990" width="6.5" style="5" customWidth="1"/>
    <col min="1991" max="1991" width="12.25" style="5" customWidth="1"/>
    <col min="1992" max="1992" width="28.25" style="5" customWidth="1"/>
    <col min="1993" max="1993" width="13.75" style="5" customWidth="1"/>
    <col min="1994" max="1994" width="5.63333333333333" style="5" customWidth="1"/>
    <col min="1995" max="1996" width="9.38333333333333" style="5" customWidth="1"/>
    <col min="1997" max="1997" width="13.1333333333333" style="5" customWidth="1"/>
    <col min="1998" max="2218" width="9" style="5"/>
    <col min="2219" max="2219" width="5" style="5" customWidth="1"/>
    <col min="2220" max="2220" width="15" style="5" customWidth="1"/>
    <col min="2221" max="2222" width="14.6333333333333" style="5" customWidth="1"/>
    <col min="2223" max="2223" width="6.25" style="5" customWidth="1"/>
    <col min="2224" max="2226" width="10.1333333333333" style="5" customWidth="1"/>
    <col min="2227" max="2227" width="10.5" style="5" customWidth="1"/>
    <col min="2228" max="2245" width="9" style="5"/>
    <col min="2246" max="2246" width="6.5" style="5" customWidth="1"/>
    <col min="2247" max="2247" width="12.25" style="5" customWidth="1"/>
    <col min="2248" max="2248" width="28.25" style="5" customWidth="1"/>
    <col min="2249" max="2249" width="13.75" style="5" customWidth="1"/>
    <col min="2250" max="2250" width="5.63333333333333" style="5" customWidth="1"/>
    <col min="2251" max="2252" width="9.38333333333333" style="5" customWidth="1"/>
    <col min="2253" max="2253" width="13.1333333333333" style="5" customWidth="1"/>
    <col min="2254" max="2474" width="9" style="5"/>
    <col min="2475" max="2475" width="5" style="5" customWidth="1"/>
    <col min="2476" max="2476" width="15" style="5" customWidth="1"/>
    <col min="2477" max="2478" width="14.6333333333333" style="5" customWidth="1"/>
    <col min="2479" max="2479" width="6.25" style="5" customWidth="1"/>
    <col min="2480" max="2482" width="10.1333333333333" style="5" customWidth="1"/>
    <col min="2483" max="2483" width="10.5" style="5" customWidth="1"/>
    <col min="2484" max="2501" width="9" style="5"/>
    <col min="2502" max="2502" width="6.5" style="5" customWidth="1"/>
    <col min="2503" max="2503" width="12.25" style="5" customWidth="1"/>
    <col min="2504" max="2504" width="28.25" style="5" customWidth="1"/>
    <col min="2505" max="2505" width="13.75" style="5" customWidth="1"/>
    <col min="2506" max="2506" width="5.63333333333333" style="5" customWidth="1"/>
    <col min="2507" max="2508" width="9.38333333333333" style="5" customWidth="1"/>
    <col min="2509" max="2509" width="13.1333333333333" style="5" customWidth="1"/>
    <col min="2510" max="2730" width="9" style="5"/>
    <col min="2731" max="2731" width="5" style="5" customWidth="1"/>
    <col min="2732" max="2732" width="15" style="5" customWidth="1"/>
    <col min="2733" max="2734" width="14.6333333333333" style="5" customWidth="1"/>
    <col min="2735" max="2735" width="6.25" style="5" customWidth="1"/>
    <col min="2736" max="2738" width="10.1333333333333" style="5" customWidth="1"/>
    <col min="2739" max="2739" width="10.5" style="5" customWidth="1"/>
    <col min="2740" max="2757" width="9" style="5"/>
    <col min="2758" max="2758" width="6.5" style="5" customWidth="1"/>
    <col min="2759" max="2759" width="12.25" style="5" customWidth="1"/>
    <col min="2760" max="2760" width="28.25" style="5" customWidth="1"/>
    <col min="2761" max="2761" width="13.75" style="5" customWidth="1"/>
    <col min="2762" max="2762" width="5.63333333333333" style="5" customWidth="1"/>
    <col min="2763" max="2764" width="9.38333333333333" style="5" customWidth="1"/>
    <col min="2765" max="2765" width="13.1333333333333" style="5" customWidth="1"/>
    <col min="2766" max="2986" width="9" style="5"/>
    <col min="2987" max="2987" width="5" style="5" customWidth="1"/>
    <col min="2988" max="2988" width="15" style="5" customWidth="1"/>
    <col min="2989" max="2990" width="14.6333333333333" style="5" customWidth="1"/>
    <col min="2991" max="2991" width="6.25" style="5" customWidth="1"/>
    <col min="2992" max="2994" width="10.1333333333333" style="5" customWidth="1"/>
    <col min="2995" max="2995" width="10.5" style="5" customWidth="1"/>
    <col min="2996" max="3013" width="9" style="5"/>
    <col min="3014" max="3014" width="6.5" style="5" customWidth="1"/>
    <col min="3015" max="3015" width="12.25" style="5" customWidth="1"/>
    <col min="3016" max="3016" width="28.25" style="5" customWidth="1"/>
    <col min="3017" max="3017" width="13.75" style="5" customWidth="1"/>
    <col min="3018" max="3018" width="5.63333333333333" style="5" customWidth="1"/>
    <col min="3019" max="3020" width="9.38333333333333" style="5" customWidth="1"/>
    <col min="3021" max="3021" width="13.1333333333333" style="5" customWidth="1"/>
    <col min="3022" max="3242" width="9" style="5"/>
    <col min="3243" max="3243" width="5" style="5" customWidth="1"/>
    <col min="3244" max="3244" width="15" style="5" customWidth="1"/>
    <col min="3245" max="3246" width="14.6333333333333" style="5" customWidth="1"/>
    <col min="3247" max="3247" width="6.25" style="5" customWidth="1"/>
    <col min="3248" max="3250" width="10.1333333333333" style="5" customWidth="1"/>
    <col min="3251" max="3251" width="10.5" style="5" customWidth="1"/>
    <col min="3252" max="3269" width="9" style="5"/>
    <col min="3270" max="3270" width="6.5" style="5" customWidth="1"/>
    <col min="3271" max="3271" width="12.25" style="5" customWidth="1"/>
    <col min="3272" max="3272" width="28.25" style="5" customWidth="1"/>
    <col min="3273" max="3273" width="13.75" style="5" customWidth="1"/>
    <col min="3274" max="3274" width="5.63333333333333" style="5" customWidth="1"/>
    <col min="3275" max="3276" width="9.38333333333333" style="5" customWidth="1"/>
    <col min="3277" max="3277" width="13.1333333333333" style="5" customWidth="1"/>
    <col min="3278" max="3498" width="9" style="5"/>
    <col min="3499" max="3499" width="5" style="5" customWidth="1"/>
    <col min="3500" max="3500" width="15" style="5" customWidth="1"/>
    <col min="3501" max="3502" width="14.6333333333333" style="5" customWidth="1"/>
    <col min="3503" max="3503" width="6.25" style="5" customWidth="1"/>
    <col min="3504" max="3506" width="10.1333333333333" style="5" customWidth="1"/>
    <col min="3507" max="3507" width="10.5" style="5" customWidth="1"/>
    <col min="3508" max="3525" width="9" style="5"/>
    <col min="3526" max="3526" width="6.5" style="5" customWidth="1"/>
    <col min="3527" max="3527" width="12.25" style="5" customWidth="1"/>
    <col min="3528" max="3528" width="28.25" style="5" customWidth="1"/>
    <col min="3529" max="3529" width="13.75" style="5" customWidth="1"/>
    <col min="3530" max="3530" width="5.63333333333333" style="5" customWidth="1"/>
    <col min="3531" max="3532" width="9.38333333333333" style="5" customWidth="1"/>
    <col min="3533" max="3533" width="13.1333333333333" style="5" customWidth="1"/>
    <col min="3534" max="3754" width="9" style="5"/>
    <col min="3755" max="3755" width="5" style="5" customWidth="1"/>
    <col min="3756" max="3756" width="15" style="5" customWidth="1"/>
    <col min="3757" max="3758" width="14.6333333333333" style="5" customWidth="1"/>
    <col min="3759" max="3759" width="6.25" style="5" customWidth="1"/>
    <col min="3760" max="3762" width="10.1333333333333" style="5" customWidth="1"/>
    <col min="3763" max="3763" width="10.5" style="5" customWidth="1"/>
    <col min="3764" max="3781" width="9" style="5"/>
    <col min="3782" max="3782" width="6.5" style="5" customWidth="1"/>
    <col min="3783" max="3783" width="12.25" style="5" customWidth="1"/>
    <col min="3784" max="3784" width="28.25" style="5" customWidth="1"/>
    <col min="3785" max="3785" width="13.75" style="5" customWidth="1"/>
    <col min="3786" max="3786" width="5.63333333333333" style="5" customWidth="1"/>
    <col min="3787" max="3788" width="9.38333333333333" style="5" customWidth="1"/>
    <col min="3789" max="3789" width="13.1333333333333" style="5" customWidth="1"/>
    <col min="3790" max="4010" width="9" style="5"/>
    <col min="4011" max="4011" width="5" style="5" customWidth="1"/>
    <col min="4012" max="4012" width="15" style="5" customWidth="1"/>
    <col min="4013" max="4014" width="14.6333333333333" style="5" customWidth="1"/>
    <col min="4015" max="4015" width="6.25" style="5" customWidth="1"/>
    <col min="4016" max="4018" width="10.1333333333333" style="5" customWidth="1"/>
    <col min="4019" max="4019" width="10.5" style="5" customWidth="1"/>
    <col min="4020" max="4037" width="9" style="5"/>
    <col min="4038" max="4038" width="6.5" style="5" customWidth="1"/>
    <col min="4039" max="4039" width="12.25" style="5" customWidth="1"/>
    <col min="4040" max="4040" width="28.25" style="5" customWidth="1"/>
    <col min="4041" max="4041" width="13.75" style="5" customWidth="1"/>
    <col min="4042" max="4042" width="5.63333333333333" style="5" customWidth="1"/>
    <col min="4043" max="4044" width="9.38333333333333" style="5" customWidth="1"/>
    <col min="4045" max="4045" width="13.1333333333333" style="5" customWidth="1"/>
    <col min="4046" max="4266" width="9" style="5"/>
    <col min="4267" max="4267" width="5" style="5" customWidth="1"/>
    <col min="4268" max="4268" width="15" style="5" customWidth="1"/>
    <col min="4269" max="4270" width="14.6333333333333" style="5" customWidth="1"/>
    <col min="4271" max="4271" width="6.25" style="5" customWidth="1"/>
    <col min="4272" max="4274" width="10.1333333333333" style="5" customWidth="1"/>
    <col min="4275" max="4275" width="10.5" style="5" customWidth="1"/>
    <col min="4276" max="4293" width="9" style="5"/>
    <col min="4294" max="4294" width="6.5" style="5" customWidth="1"/>
    <col min="4295" max="4295" width="12.25" style="5" customWidth="1"/>
    <col min="4296" max="4296" width="28.25" style="5" customWidth="1"/>
    <col min="4297" max="4297" width="13.75" style="5" customWidth="1"/>
    <col min="4298" max="4298" width="5.63333333333333" style="5" customWidth="1"/>
    <col min="4299" max="4300" width="9.38333333333333" style="5" customWidth="1"/>
    <col min="4301" max="4301" width="13.1333333333333" style="5" customWidth="1"/>
    <col min="4302" max="4522" width="9" style="5"/>
    <col min="4523" max="4523" width="5" style="5" customWidth="1"/>
    <col min="4524" max="4524" width="15" style="5" customWidth="1"/>
    <col min="4525" max="4526" width="14.6333333333333" style="5" customWidth="1"/>
    <col min="4527" max="4527" width="6.25" style="5" customWidth="1"/>
    <col min="4528" max="4530" width="10.1333333333333" style="5" customWidth="1"/>
    <col min="4531" max="4531" width="10.5" style="5" customWidth="1"/>
    <col min="4532" max="4549" width="9" style="5"/>
    <col min="4550" max="4550" width="6.5" style="5" customWidth="1"/>
    <col min="4551" max="4551" width="12.25" style="5" customWidth="1"/>
    <col min="4552" max="4552" width="28.25" style="5" customWidth="1"/>
    <col min="4553" max="4553" width="13.75" style="5" customWidth="1"/>
    <col min="4554" max="4554" width="5.63333333333333" style="5" customWidth="1"/>
    <col min="4555" max="4556" width="9.38333333333333" style="5" customWidth="1"/>
    <col min="4557" max="4557" width="13.1333333333333" style="5" customWidth="1"/>
    <col min="4558" max="4778" width="9" style="5"/>
    <col min="4779" max="4779" width="5" style="5" customWidth="1"/>
    <col min="4780" max="4780" width="15" style="5" customWidth="1"/>
    <col min="4781" max="4782" width="14.6333333333333" style="5" customWidth="1"/>
    <col min="4783" max="4783" width="6.25" style="5" customWidth="1"/>
    <col min="4784" max="4786" width="10.1333333333333" style="5" customWidth="1"/>
    <col min="4787" max="4787" width="10.5" style="5" customWidth="1"/>
    <col min="4788" max="4805" width="9" style="5"/>
    <col min="4806" max="4806" width="6.5" style="5" customWidth="1"/>
    <col min="4807" max="4807" width="12.25" style="5" customWidth="1"/>
    <col min="4808" max="4808" width="28.25" style="5" customWidth="1"/>
    <col min="4809" max="4809" width="13.75" style="5" customWidth="1"/>
    <col min="4810" max="4810" width="5.63333333333333" style="5" customWidth="1"/>
    <col min="4811" max="4812" width="9.38333333333333" style="5" customWidth="1"/>
    <col min="4813" max="4813" width="13.1333333333333" style="5" customWidth="1"/>
    <col min="4814" max="5034" width="9" style="5"/>
    <col min="5035" max="5035" width="5" style="5" customWidth="1"/>
    <col min="5036" max="5036" width="15" style="5" customWidth="1"/>
    <col min="5037" max="5038" width="14.6333333333333" style="5" customWidth="1"/>
    <col min="5039" max="5039" width="6.25" style="5" customWidth="1"/>
    <col min="5040" max="5042" width="10.1333333333333" style="5" customWidth="1"/>
    <col min="5043" max="5043" width="10.5" style="5" customWidth="1"/>
    <col min="5044" max="5061" width="9" style="5"/>
    <col min="5062" max="5062" width="6.5" style="5" customWidth="1"/>
    <col min="5063" max="5063" width="12.25" style="5" customWidth="1"/>
    <col min="5064" max="5064" width="28.25" style="5" customWidth="1"/>
    <col min="5065" max="5065" width="13.75" style="5" customWidth="1"/>
    <col min="5066" max="5066" width="5.63333333333333" style="5" customWidth="1"/>
    <col min="5067" max="5068" width="9.38333333333333" style="5" customWidth="1"/>
    <col min="5069" max="5069" width="13.1333333333333" style="5" customWidth="1"/>
    <col min="5070" max="5290" width="9" style="5"/>
    <col min="5291" max="5291" width="5" style="5" customWidth="1"/>
    <col min="5292" max="5292" width="15" style="5" customWidth="1"/>
    <col min="5293" max="5294" width="14.6333333333333" style="5" customWidth="1"/>
    <col min="5295" max="5295" width="6.25" style="5" customWidth="1"/>
    <col min="5296" max="5298" width="10.1333333333333" style="5" customWidth="1"/>
    <col min="5299" max="5299" width="10.5" style="5" customWidth="1"/>
    <col min="5300" max="5317" width="9" style="5"/>
    <col min="5318" max="5318" width="6.5" style="5" customWidth="1"/>
    <col min="5319" max="5319" width="12.25" style="5" customWidth="1"/>
    <col min="5320" max="5320" width="28.25" style="5" customWidth="1"/>
    <col min="5321" max="5321" width="13.75" style="5" customWidth="1"/>
    <col min="5322" max="5322" width="5.63333333333333" style="5" customWidth="1"/>
    <col min="5323" max="5324" width="9.38333333333333" style="5" customWidth="1"/>
    <col min="5325" max="5325" width="13.1333333333333" style="5" customWidth="1"/>
    <col min="5326" max="5546" width="9" style="5"/>
    <col min="5547" max="5547" width="5" style="5" customWidth="1"/>
    <col min="5548" max="5548" width="15" style="5" customWidth="1"/>
    <col min="5549" max="5550" width="14.6333333333333" style="5" customWidth="1"/>
    <col min="5551" max="5551" width="6.25" style="5" customWidth="1"/>
    <col min="5552" max="5554" width="10.1333333333333" style="5" customWidth="1"/>
    <col min="5555" max="5555" width="10.5" style="5" customWidth="1"/>
    <col min="5556" max="5573" width="9" style="5"/>
    <col min="5574" max="5574" width="6.5" style="5" customWidth="1"/>
    <col min="5575" max="5575" width="12.25" style="5" customWidth="1"/>
    <col min="5576" max="5576" width="28.25" style="5" customWidth="1"/>
    <col min="5577" max="5577" width="13.75" style="5" customWidth="1"/>
    <col min="5578" max="5578" width="5.63333333333333" style="5" customWidth="1"/>
    <col min="5579" max="5580" width="9.38333333333333" style="5" customWidth="1"/>
    <col min="5581" max="5581" width="13.1333333333333" style="5" customWidth="1"/>
    <col min="5582" max="5802" width="9" style="5"/>
    <col min="5803" max="5803" width="5" style="5" customWidth="1"/>
    <col min="5804" max="5804" width="15" style="5" customWidth="1"/>
    <col min="5805" max="5806" width="14.6333333333333" style="5" customWidth="1"/>
    <col min="5807" max="5807" width="6.25" style="5" customWidth="1"/>
    <col min="5808" max="5810" width="10.1333333333333" style="5" customWidth="1"/>
    <col min="5811" max="5811" width="10.5" style="5" customWidth="1"/>
    <col min="5812" max="5829" width="9" style="5"/>
    <col min="5830" max="5830" width="6.5" style="5" customWidth="1"/>
    <col min="5831" max="5831" width="12.25" style="5" customWidth="1"/>
    <col min="5832" max="5832" width="28.25" style="5" customWidth="1"/>
    <col min="5833" max="5833" width="13.75" style="5" customWidth="1"/>
    <col min="5834" max="5834" width="5.63333333333333" style="5" customWidth="1"/>
    <col min="5835" max="5836" width="9.38333333333333" style="5" customWidth="1"/>
    <col min="5837" max="5837" width="13.1333333333333" style="5" customWidth="1"/>
    <col min="5838" max="6058" width="9" style="5"/>
    <col min="6059" max="6059" width="5" style="5" customWidth="1"/>
    <col min="6060" max="6060" width="15" style="5" customWidth="1"/>
    <col min="6061" max="6062" width="14.6333333333333" style="5" customWidth="1"/>
    <col min="6063" max="6063" width="6.25" style="5" customWidth="1"/>
    <col min="6064" max="6066" width="10.1333333333333" style="5" customWidth="1"/>
    <col min="6067" max="6067" width="10.5" style="5" customWidth="1"/>
    <col min="6068" max="6085" width="9" style="5"/>
    <col min="6086" max="6086" width="6.5" style="5" customWidth="1"/>
    <col min="6087" max="6087" width="12.25" style="5" customWidth="1"/>
    <col min="6088" max="6088" width="28.25" style="5" customWidth="1"/>
    <col min="6089" max="6089" width="13.75" style="5" customWidth="1"/>
    <col min="6090" max="6090" width="5.63333333333333" style="5" customWidth="1"/>
    <col min="6091" max="6092" width="9.38333333333333" style="5" customWidth="1"/>
    <col min="6093" max="6093" width="13.1333333333333" style="5" customWidth="1"/>
    <col min="6094" max="6314" width="9" style="5"/>
    <col min="6315" max="6315" width="5" style="5" customWidth="1"/>
    <col min="6316" max="6316" width="15" style="5" customWidth="1"/>
    <col min="6317" max="6318" width="14.6333333333333" style="5" customWidth="1"/>
    <col min="6319" max="6319" width="6.25" style="5" customWidth="1"/>
    <col min="6320" max="6322" width="10.1333333333333" style="5" customWidth="1"/>
    <col min="6323" max="6323" width="10.5" style="5" customWidth="1"/>
    <col min="6324" max="6341" width="9" style="5"/>
    <col min="6342" max="6342" width="6.5" style="5" customWidth="1"/>
    <col min="6343" max="6343" width="12.25" style="5" customWidth="1"/>
    <col min="6344" max="6344" width="28.25" style="5" customWidth="1"/>
    <col min="6345" max="6345" width="13.75" style="5" customWidth="1"/>
    <col min="6346" max="6346" width="5.63333333333333" style="5" customWidth="1"/>
    <col min="6347" max="6348" width="9.38333333333333" style="5" customWidth="1"/>
    <col min="6349" max="6349" width="13.1333333333333" style="5" customWidth="1"/>
    <col min="6350" max="6570" width="9" style="5"/>
    <col min="6571" max="6571" width="5" style="5" customWidth="1"/>
    <col min="6572" max="6572" width="15" style="5" customWidth="1"/>
    <col min="6573" max="6574" width="14.6333333333333" style="5" customWidth="1"/>
    <col min="6575" max="6575" width="6.25" style="5" customWidth="1"/>
    <col min="6576" max="6578" width="10.1333333333333" style="5" customWidth="1"/>
    <col min="6579" max="6579" width="10.5" style="5" customWidth="1"/>
    <col min="6580" max="6597" width="9" style="5"/>
    <col min="6598" max="6598" width="6.5" style="5" customWidth="1"/>
    <col min="6599" max="6599" width="12.25" style="5" customWidth="1"/>
    <col min="6600" max="6600" width="28.25" style="5" customWidth="1"/>
    <col min="6601" max="6601" width="13.75" style="5" customWidth="1"/>
    <col min="6602" max="6602" width="5.63333333333333" style="5" customWidth="1"/>
    <col min="6603" max="6604" width="9.38333333333333" style="5" customWidth="1"/>
    <col min="6605" max="6605" width="13.1333333333333" style="5" customWidth="1"/>
    <col min="6606" max="6826" width="9" style="5"/>
    <col min="6827" max="6827" width="5" style="5" customWidth="1"/>
    <col min="6828" max="6828" width="15" style="5" customWidth="1"/>
    <col min="6829" max="6830" width="14.6333333333333" style="5" customWidth="1"/>
    <col min="6831" max="6831" width="6.25" style="5" customWidth="1"/>
    <col min="6832" max="6834" width="10.1333333333333" style="5" customWidth="1"/>
    <col min="6835" max="6835" width="10.5" style="5" customWidth="1"/>
    <col min="6836" max="6853" width="9" style="5"/>
    <col min="6854" max="6854" width="6.5" style="5" customWidth="1"/>
    <col min="6855" max="6855" width="12.25" style="5" customWidth="1"/>
    <col min="6856" max="6856" width="28.25" style="5" customWidth="1"/>
    <col min="6857" max="6857" width="13.75" style="5" customWidth="1"/>
    <col min="6858" max="6858" width="5.63333333333333" style="5" customWidth="1"/>
    <col min="6859" max="6860" width="9.38333333333333" style="5" customWidth="1"/>
    <col min="6861" max="6861" width="13.1333333333333" style="5" customWidth="1"/>
    <col min="6862" max="7082" width="9" style="5"/>
    <col min="7083" max="7083" width="5" style="5" customWidth="1"/>
    <col min="7084" max="7084" width="15" style="5" customWidth="1"/>
    <col min="7085" max="7086" width="14.6333333333333" style="5" customWidth="1"/>
    <col min="7087" max="7087" width="6.25" style="5" customWidth="1"/>
    <col min="7088" max="7090" width="10.1333333333333" style="5" customWidth="1"/>
    <col min="7091" max="7091" width="10.5" style="5" customWidth="1"/>
    <col min="7092" max="7109" width="9" style="5"/>
    <col min="7110" max="7110" width="6.5" style="5" customWidth="1"/>
    <col min="7111" max="7111" width="12.25" style="5" customWidth="1"/>
    <col min="7112" max="7112" width="28.25" style="5" customWidth="1"/>
    <col min="7113" max="7113" width="13.75" style="5" customWidth="1"/>
    <col min="7114" max="7114" width="5.63333333333333" style="5" customWidth="1"/>
    <col min="7115" max="7116" width="9.38333333333333" style="5" customWidth="1"/>
    <col min="7117" max="7117" width="13.1333333333333" style="5" customWidth="1"/>
    <col min="7118" max="7338" width="9" style="5"/>
    <col min="7339" max="7339" width="5" style="5" customWidth="1"/>
    <col min="7340" max="7340" width="15" style="5" customWidth="1"/>
    <col min="7341" max="7342" width="14.6333333333333" style="5" customWidth="1"/>
    <col min="7343" max="7343" width="6.25" style="5" customWidth="1"/>
    <col min="7344" max="7346" width="10.1333333333333" style="5" customWidth="1"/>
    <col min="7347" max="7347" width="10.5" style="5" customWidth="1"/>
    <col min="7348" max="7365" width="9" style="5"/>
    <col min="7366" max="7366" width="6.5" style="5" customWidth="1"/>
    <col min="7367" max="7367" width="12.25" style="5" customWidth="1"/>
    <col min="7368" max="7368" width="28.25" style="5" customWidth="1"/>
    <col min="7369" max="7369" width="13.75" style="5" customWidth="1"/>
    <col min="7370" max="7370" width="5.63333333333333" style="5" customWidth="1"/>
    <col min="7371" max="7372" width="9.38333333333333" style="5" customWidth="1"/>
    <col min="7373" max="7373" width="13.1333333333333" style="5" customWidth="1"/>
    <col min="7374" max="7594" width="9" style="5"/>
    <col min="7595" max="7595" width="5" style="5" customWidth="1"/>
    <col min="7596" max="7596" width="15" style="5" customWidth="1"/>
    <col min="7597" max="7598" width="14.6333333333333" style="5" customWidth="1"/>
    <col min="7599" max="7599" width="6.25" style="5" customWidth="1"/>
    <col min="7600" max="7602" width="10.1333333333333" style="5" customWidth="1"/>
    <col min="7603" max="7603" width="10.5" style="5" customWidth="1"/>
    <col min="7604" max="7621" width="9" style="5"/>
    <col min="7622" max="7622" width="6.5" style="5" customWidth="1"/>
    <col min="7623" max="7623" width="12.25" style="5" customWidth="1"/>
    <col min="7624" max="7624" width="28.25" style="5" customWidth="1"/>
    <col min="7625" max="7625" width="13.75" style="5" customWidth="1"/>
    <col min="7626" max="7626" width="5.63333333333333" style="5" customWidth="1"/>
    <col min="7627" max="7628" width="9.38333333333333" style="5" customWidth="1"/>
    <col min="7629" max="7629" width="13.1333333333333" style="5" customWidth="1"/>
    <col min="7630" max="7850" width="9" style="5"/>
    <col min="7851" max="7851" width="5" style="5" customWidth="1"/>
    <col min="7852" max="7852" width="15" style="5" customWidth="1"/>
    <col min="7853" max="7854" width="14.6333333333333" style="5" customWidth="1"/>
    <col min="7855" max="7855" width="6.25" style="5" customWidth="1"/>
    <col min="7856" max="7858" width="10.1333333333333" style="5" customWidth="1"/>
    <col min="7859" max="7859" width="10.5" style="5" customWidth="1"/>
    <col min="7860" max="7877" width="9" style="5"/>
    <col min="7878" max="7878" width="6.5" style="5" customWidth="1"/>
    <col min="7879" max="7879" width="12.25" style="5" customWidth="1"/>
    <col min="7880" max="7880" width="28.25" style="5" customWidth="1"/>
    <col min="7881" max="7881" width="13.75" style="5" customWidth="1"/>
    <col min="7882" max="7882" width="5.63333333333333" style="5" customWidth="1"/>
    <col min="7883" max="7884" width="9.38333333333333" style="5" customWidth="1"/>
    <col min="7885" max="7885" width="13.1333333333333" style="5" customWidth="1"/>
    <col min="7886" max="8106" width="9" style="5"/>
    <col min="8107" max="8107" width="5" style="5" customWidth="1"/>
    <col min="8108" max="8108" width="15" style="5" customWidth="1"/>
    <col min="8109" max="8110" width="14.6333333333333" style="5" customWidth="1"/>
    <col min="8111" max="8111" width="6.25" style="5" customWidth="1"/>
    <col min="8112" max="8114" width="10.1333333333333" style="5" customWidth="1"/>
    <col min="8115" max="8115" width="10.5" style="5" customWidth="1"/>
    <col min="8116" max="8133" width="9" style="5"/>
    <col min="8134" max="8134" width="6.5" style="5" customWidth="1"/>
    <col min="8135" max="8135" width="12.25" style="5" customWidth="1"/>
    <col min="8136" max="8136" width="28.25" style="5" customWidth="1"/>
    <col min="8137" max="8137" width="13.75" style="5" customWidth="1"/>
    <col min="8138" max="8138" width="5.63333333333333" style="5" customWidth="1"/>
    <col min="8139" max="8140" width="9.38333333333333" style="5" customWidth="1"/>
    <col min="8141" max="8141" width="13.1333333333333" style="5" customWidth="1"/>
    <col min="8142" max="8362" width="9" style="5"/>
    <col min="8363" max="8363" width="5" style="5" customWidth="1"/>
    <col min="8364" max="8364" width="15" style="5" customWidth="1"/>
    <col min="8365" max="8366" width="14.6333333333333" style="5" customWidth="1"/>
    <col min="8367" max="8367" width="6.25" style="5" customWidth="1"/>
    <col min="8368" max="8370" width="10.1333333333333" style="5" customWidth="1"/>
    <col min="8371" max="8371" width="10.5" style="5" customWidth="1"/>
    <col min="8372" max="8389" width="9" style="5"/>
    <col min="8390" max="8390" width="6.5" style="5" customWidth="1"/>
    <col min="8391" max="8391" width="12.25" style="5" customWidth="1"/>
    <col min="8392" max="8392" width="28.25" style="5" customWidth="1"/>
    <col min="8393" max="8393" width="13.75" style="5" customWidth="1"/>
    <col min="8394" max="8394" width="5.63333333333333" style="5" customWidth="1"/>
    <col min="8395" max="8396" width="9.38333333333333" style="5" customWidth="1"/>
    <col min="8397" max="8397" width="13.1333333333333" style="5" customWidth="1"/>
    <col min="8398" max="8618" width="9" style="5"/>
    <col min="8619" max="8619" width="5" style="5" customWidth="1"/>
    <col min="8620" max="8620" width="15" style="5" customWidth="1"/>
    <col min="8621" max="8622" width="14.6333333333333" style="5" customWidth="1"/>
    <col min="8623" max="8623" width="6.25" style="5" customWidth="1"/>
    <col min="8624" max="8626" width="10.1333333333333" style="5" customWidth="1"/>
    <col min="8627" max="8627" width="10.5" style="5" customWidth="1"/>
    <col min="8628" max="8645" width="9" style="5"/>
    <col min="8646" max="8646" width="6.5" style="5" customWidth="1"/>
    <col min="8647" max="8647" width="12.25" style="5" customWidth="1"/>
    <col min="8648" max="8648" width="28.25" style="5" customWidth="1"/>
    <col min="8649" max="8649" width="13.75" style="5" customWidth="1"/>
    <col min="8650" max="8650" width="5.63333333333333" style="5" customWidth="1"/>
    <col min="8651" max="8652" width="9.38333333333333" style="5" customWidth="1"/>
    <col min="8653" max="8653" width="13.1333333333333" style="5" customWidth="1"/>
    <col min="8654" max="8874" width="9" style="5"/>
    <col min="8875" max="8875" width="5" style="5" customWidth="1"/>
    <col min="8876" max="8876" width="15" style="5" customWidth="1"/>
    <col min="8877" max="8878" width="14.6333333333333" style="5" customWidth="1"/>
    <col min="8879" max="8879" width="6.25" style="5" customWidth="1"/>
    <col min="8880" max="8882" width="10.1333333333333" style="5" customWidth="1"/>
    <col min="8883" max="8883" width="10.5" style="5" customWidth="1"/>
    <col min="8884" max="8901" width="9" style="5"/>
    <col min="8902" max="8902" width="6.5" style="5" customWidth="1"/>
    <col min="8903" max="8903" width="12.25" style="5" customWidth="1"/>
    <col min="8904" max="8904" width="28.25" style="5" customWidth="1"/>
    <col min="8905" max="8905" width="13.75" style="5" customWidth="1"/>
    <col min="8906" max="8906" width="5.63333333333333" style="5" customWidth="1"/>
    <col min="8907" max="8908" width="9.38333333333333" style="5" customWidth="1"/>
    <col min="8909" max="8909" width="13.1333333333333" style="5" customWidth="1"/>
    <col min="8910" max="9130" width="9" style="5"/>
    <col min="9131" max="9131" width="5" style="5" customWidth="1"/>
    <col min="9132" max="9132" width="15" style="5" customWidth="1"/>
    <col min="9133" max="9134" width="14.6333333333333" style="5" customWidth="1"/>
    <col min="9135" max="9135" width="6.25" style="5" customWidth="1"/>
    <col min="9136" max="9138" width="10.1333333333333" style="5" customWidth="1"/>
    <col min="9139" max="9139" width="10.5" style="5" customWidth="1"/>
    <col min="9140" max="9157" width="9" style="5"/>
    <col min="9158" max="9158" width="6.5" style="5" customWidth="1"/>
    <col min="9159" max="9159" width="12.25" style="5" customWidth="1"/>
    <col min="9160" max="9160" width="28.25" style="5" customWidth="1"/>
    <col min="9161" max="9161" width="13.75" style="5" customWidth="1"/>
    <col min="9162" max="9162" width="5.63333333333333" style="5" customWidth="1"/>
    <col min="9163" max="9164" width="9.38333333333333" style="5" customWidth="1"/>
    <col min="9165" max="9165" width="13.1333333333333" style="5" customWidth="1"/>
    <col min="9166" max="9386" width="9" style="5"/>
    <col min="9387" max="9387" width="5" style="5" customWidth="1"/>
    <col min="9388" max="9388" width="15" style="5" customWidth="1"/>
    <col min="9389" max="9390" width="14.6333333333333" style="5" customWidth="1"/>
    <col min="9391" max="9391" width="6.25" style="5" customWidth="1"/>
    <col min="9392" max="9394" width="10.1333333333333" style="5" customWidth="1"/>
    <col min="9395" max="9395" width="10.5" style="5" customWidth="1"/>
    <col min="9396" max="9413" width="9" style="5"/>
    <col min="9414" max="9414" width="6.5" style="5" customWidth="1"/>
    <col min="9415" max="9415" width="12.25" style="5" customWidth="1"/>
    <col min="9416" max="9416" width="28.25" style="5" customWidth="1"/>
    <col min="9417" max="9417" width="13.75" style="5" customWidth="1"/>
    <col min="9418" max="9418" width="5.63333333333333" style="5" customWidth="1"/>
    <col min="9419" max="9420" width="9.38333333333333" style="5" customWidth="1"/>
    <col min="9421" max="9421" width="13.1333333333333" style="5" customWidth="1"/>
    <col min="9422" max="9642" width="9" style="5"/>
    <col min="9643" max="9643" width="5" style="5" customWidth="1"/>
    <col min="9644" max="9644" width="15" style="5" customWidth="1"/>
    <col min="9645" max="9646" width="14.6333333333333" style="5" customWidth="1"/>
    <col min="9647" max="9647" width="6.25" style="5" customWidth="1"/>
    <col min="9648" max="9650" width="10.1333333333333" style="5" customWidth="1"/>
    <col min="9651" max="9651" width="10.5" style="5" customWidth="1"/>
    <col min="9652" max="9669" width="9" style="5"/>
    <col min="9670" max="9670" width="6.5" style="5" customWidth="1"/>
    <col min="9671" max="9671" width="12.25" style="5" customWidth="1"/>
    <col min="9672" max="9672" width="28.25" style="5" customWidth="1"/>
    <col min="9673" max="9673" width="13.75" style="5" customWidth="1"/>
    <col min="9674" max="9674" width="5.63333333333333" style="5" customWidth="1"/>
    <col min="9675" max="9676" width="9.38333333333333" style="5" customWidth="1"/>
    <col min="9677" max="9677" width="13.1333333333333" style="5" customWidth="1"/>
    <col min="9678" max="9898" width="9" style="5"/>
    <col min="9899" max="9899" width="5" style="5" customWidth="1"/>
    <col min="9900" max="9900" width="15" style="5" customWidth="1"/>
    <col min="9901" max="9902" width="14.6333333333333" style="5" customWidth="1"/>
    <col min="9903" max="9903" width="6.25" style="5" customWidth="1"/>
    <col min="9904" max="9906" width="10.1333333333333" style="5" customWidth="1"/>
    <col min="9907" max="9907" width="10.5" style="5" customWidth="1"/>
    <col min="9908" max="9925" width="9" style="5"/>
    <col min="9926" max="9926" width="6.5" style="5" customWidth="1"/>
    <col min="9927" max="9927" width="12.25" style="5" customWidth="1"/>
    <col min="9928" max="9928" width="28.25" style="5" customWidth="1"/>
    <col min="9929" max="9929" width="13.75" style="5" customWidth="1"/>
    <col min="9930" max="9930" width="5.63333333333333" style="5" customWidth="1"/>
    <col min="9931" max="9932" width="9.38333333333333" style="5" customWidth="1"/>
    <col min="9933" max="9933" width="13.1333333333333" style="5" customWidth="1"/>
    <col min="9934" max="10154" width="9" style="5"/>
    <col min="10155" max="10155" width="5" style="5" customWidth="1"/>
    <col min="10156" max="10156" width="15" style="5" customWidth="1"/>
    <col min="10157" max="10158" width="14.6333333333333" style="5" customWidth="1"/>
    <col min="10159" max="10159" width="6.25" style="5" customWidth="1"/>
    <col min="10160" max="10162" width="10.1333333333333" style="5" customWidth="1"/>
    <col min="10163" max="10163" width="10.5" style="5" customWidth="1"/>
    <col min="10164" max="10181" width="9" style="5"/>
    <col min="10182" max="10182" width="6.5" style="5" customWidth="1"/>
    <col min="10183" max="10183" width="12.25" style="5" customWidth="1"/>
    <col min="10184" max="10184" width="28.25" style="5" customWidth="1"/>
    <col min="10185" max="10185" width="13.75" style="5" customWidth="1"/>
    <col min="10186" max="10186" width="5.63333333333333" style="5" customWidth="1"/>
    <col min="10187" max="10188" width="9.38333333333333" style="5" customWidth="1"/>
    <col min="10189" max="10189" width="13.1333333333333" style="5" customWidth="1"/>
    <col min="10190" max="10410" width="9" style="5"/>
    <col min="10411" max="10411" width="5" style="5" customWidth="1"/>
    <col min="10412" max="10412" width="15" style="5" customWidth="1"/>
    <col min="10413" max="10414" width="14.6333333333333" style="5" customWidth="1"/>
    <col min="10415" max="10415" width="6.25" style="5" customWidth="1"/>
    <col min="10416" max="10418" width="10.1333333333333" style="5" customWidth="1"/>
    <col min="10419" max="10419" width="10.5" style="5" customWidth="1"/>
    <col min="10420" max="10437" width="9" style="5"/>
    <col min="10438" max="10438" width="6.5" style="5" customWidth="1"/>
    <col min="10439" max="10439" width="12.25" style="5" customWidth="1"/>
    <col min="10440" max="10440" width="28.25" style="5" customWidth="1"/>
    <col min="10441" max="10441" width="13.75" style="5" customWidth="1"/>
    <col min="10442" max="10442" width="5.63333333333333" style="5" customWidth="1"/>
    <col min="10443" max="10444" width="9.38333333333333" style="5" customWidth="1"/>
    <col min="10445" max="10445" width="13.1333333333333" style="5" customWidth="1"/>
    <col min="10446" max="10666" width="9" style="5"/>
    <col min="10667" max="10667" width="5" style="5" customWidth="1"/>
    <col min="10668" max="10668" width="15" style="5" customWidth="1"/>
    <col min="10669" max="10670" width="14.6333333333333" style="5" customWidth="1"/>
    <col min="10671" max="10671" width="6.25" style="5" customWidth="1"/>
    <col min="10672" max="10674" width="10.1333333333333" style="5" customWidth="1"/>
    <col min="10675" max="10675" width="10.5" style="5" customWidth="1"/>
    <col min="10676" max="10693" width="9" style="5"/>
    <col min="10694" max="10694" width="6.5" style="5" customWidth="1"/>
    <col min="10695" max="10695" width="12.25" style="5" customWidth="1"/>
    <col min="10696" max="10696" width="28.25" style="5" customWidth="1"/>
    <col min="10697" max="10697" width="13.75" style="5" customWidth="1"/>
    <col min="10698" max="10698" width="5.63333333333333" style="5" customWidth="1"/>
    <col min="10699" max="10700" width="9.38333333333333" style="5" customWidth="1"/>
    <col min="10701" max="10701" width="13.1333333333333" style="5" customWidth="1"/>
    <col min="10702" max="10922" width="9" style="5"/>
    <col min="10923" max="10923" width="5" style="5" customWidth="1"/>
    <col min="10924" max="10924" width="15" style="5" customWidth="1"/>
    <col min="10925" max="10926" width="14.6333333333333" style="5" customWidth="1"/>
    <col min="10927" max="10927" width="6.25" style="5" customWidth="1"/>
    <col min="10928" max="10930" width="10.1333333333333" style="5" customWidth="1"/>
    <col min="10931" max="10931" width="10.5" style="5" customWidth="1"/>
    <col min="10932" max="10949" width="9" style="5"/>
    <col min="10950" max="10950" width="6.5" style="5" customWidth="1"/>
    <col min="10951" max="10951" width="12.25" style="5" customWidth="1"/>
    <col min="10952" max="10952" width="28.25" style="5" customWidth="1"/>
    <col min="10953" max="10953" width="13.75" style="5" customWidth="1"/>
    <col min="10954" max="10954" width="5.63333333333333" style="5" customWidth="1"/>
    <col min="10955" max="10956" width="9.38333333333333" style="5" customWidth="1"/>
    <col min="10957" max="10957" width="13.1333333333333" style="5" customWidth="1"/>
    <col min="10958" max="11178" width="9" style="5"/>
    <col min="11179" max="11179" width="5" style="5" customWidth="1"/>
    <col min="11180" max="11180" width="15" style="5" customWidth="1"/>
    <col min="11181" max="11182" width="14.6333333333333" style="5" customWidth="1"/>
    <col min="11183" max="11183" width="6.25" style="5" customWidth="1"/>
    <col min="11184" max="11186" width="10.1333333333333" style="5" customWidth="1"/>
    <col min="11187" max="11187" width="10.5" style="5" customWidth="1"/>
    <col min="11188" max="11205" width="9" style="5"/>
    <col min="11206" max="11206" width="6.5" style="5" customWidth="1"/>
    <col min="11207" max="11207" width="12.25" style="5" customWidth="1"/>
    <col min="11208" max="11208" width="28.25" style="5" customWidth="1"/>
    <col min="11209" max="11209" width="13.75" style="5" customWidth="1"/>
    <col min="11210" max="11210" width="5.63333333333333" style="5" customWidth="1"/>
    <col min="11211" max="11212" width="9.38333333333333" style="5" customWidth="1"/>
    <col min="11213" max="11213" width="13.1333333333333" style="5" customWidth="1"/>
    <col min="11214" max="11434" width="9" style="5"/>
    <col min="11435" max="11435" width="5" style="5" customWidth="1"/>
    <col min="11436" max="11436" width="15" style="5" customWidth="1"/>
    <col min="11437" max="11438" width="14.6333333333333" style="5" customWidth="1"/>
    <col min="11439" max="11439" width="6.25" style="5" customWidth="1"/>
    <col min="11440" max="11442" width="10.1333333333333" style="5" customWidth="1"/>
    <col min="11443" max="11443" width="10.5" style="5" customWidth="1"/>
    <col min="11444" max="11461" width="9" style="5"/>
    <col min="11462" max="11462" width="6.5" style="5" customWidth="1"/>
    <col min="11463" max="11463" width="12.25" style="5" customWidth="1"/>
    <col min="11464" max="11464" width="28.25" style="5" customWidth="1"/>
    <col min="11465" max="11465" width="13.75" style="5" customWidth="1"/>
    <col min="11466" max="11466" width="5.63333333333333" style="5" customWidth="1"/>
    <col min="11467" max="11468" width="9.38333333333333" style="5" customWidth="1"/>
    <col min="11469" max="11469" width="13.1333333333333" style="5" customWidth="1"/>
    <col min="11470" max="11690" width="9" style="5"/>
    <col min="11691" max="11691" width="5" style="5" customWidth="1"/>
    <col min="11692" max="11692" width="15" style="5" customWidth="1"/>
    <col min="11693" max="11694" width="14.6333333333333" style="5" customWidth="1"/>
    <col min="11695" max="11695" width="6.25" style="5" customWidth="1"/>
    <col min="11696" max="11698" width="10.1333333333333" style="5" customWidth="1"/>
    <col min="11699" max="11699" width="10.5" style="5" customWidth="1"/>
    <col min="11700" max="11717" width="9" style="5"/>
    <col min="11718" max="11718" width="6.5" style="5" customWidth="1"/>
    <col min="11719" max="11719" width="12.25" style="5" customWidth="1"/>
    <col min="11720" max="11720" width="28.25" style="5" customWidth="1"/>
    <col min="11721" max="11721" width="13.75" style="5" customWidth="1"/>
    <col min="11722" max="11722" width="5.63333333333333" style="5" customWidth="1"/>
    <col min="11723" max="11724" width="9.38333333333333" style="5" customWidth="1"/>
    <col min="11725" max="11725" width="13.1333333333333" style="5" customWidth="1"/>
    <col min="11726" max="11946" width="9" style="5"/>
    <col min="11947" max="11947" width="5" style="5" customWidth="1"/>
    <col min="11948" max="11948" width="15" style="5" customWidth="1"/>
    <col min="11949" max="11950" width="14.6333333333333" style="5" customWidth="1"/>
    <col min="11951" max="11951" width="6.25" style="5" customWidth="1"/>
    <col min="11952" max="11954" width="10.1333333333333" style="5" customWidth="1"/>
    <col min="11955" max="11955" width="10.5" style="5" customWidth="1"/>
    <col min="11956" max="11973" width="9" style="5"/>
    <col min="11974" max="11974" width="6.5" style="5" customWidth="1"/>
    <col min="11975" max="11975" width="12.25" style="5" customWidth="1"/>
    <col min="11976" max="11976" width="28.25" style="5" customWidth="1"/>
    <col min="11977" max="11977" width="13.75" style="5" customWidth="1"/>
    <col min="11978" max="11978" width="5.63333333333333" style="5" customWidth="1"/>
    <col min="11979" max="11980" width="9.38333333333333" style="5" customWidth="1"/>
    <col min="11981" max="11981" width="13.1333333333333" style="5" customWidth="1"/>
    <col min="11982" max="12202" width="9" style="5"/>
    <col min="12203" max="12203" width="5" style="5" customWidth="1"/>
    <col min="12204" max="12204" width="15" style="5" customWidth="1"/>
    <col min="12205" max="12206" width="14.6333333333333" style="5" customWidth="1"/>
    <col min="12207" max="12207" width="6.25" style="5" customWidth="1"/>
    <col min="12208" max="12210" width="10.1333333333333" style="5" customWidth="1"/>
    <col min="12211" max="12211" width="10.5" style="5" customWidth="1"/>
    <col min="12212" max="12229" width="9" style="5"/>
    <col min="12230" max="12230" width="6.5" style="5" customWidth="1"/>
    <col min="12231" max="12231" width="12.25" style="5" customWidth="1"/>
    <col min="12232" max="12232" width="28.25" style="5" customWidth="1"/>
    <col min="12233" max="12233" width="13.75" style="5" customWidth="1"/>
    <col min="12234" max="12234" width="5.63333333333333" style="5" customWidth="1"/>
    <col min="12235" max="12236" width="9.38333333333333" style="5" customWidth="1"/>
    <col min="12237" max="12237" width="13.1333333333333" style="5" customWidth="1"/>
    <col min="12238" max="12458" width="9" style="5"/>
    <col min="12459" max="12459" width="5" style="5" customWidth="1"/>
    <col min="12460" max="12460" width="15" style="5" customWidth="1"/>
    <col min="12461" max="12462" width="14.6333333333333" style="5" customWidth="1"/>
    <col min="12463" max="12463" width="6.25" style="5" customWidth="1"/>
    <col min="12464" max="12466" width="10.1333333333333" style="5" customWidth="1"/>
    <col min="12467" max="12467" width="10.5" style="5" customWidth="1"/>
    <col min="12468" max="12485" width="9" style="5"/>
    <col min="12486" max="12486" width="6.5" style="5" customWidth="1"/>
    <col min="12487" max="12487" width="12.25" style="5" customWidth="1"/>
    <col min="12488" max="12488" width="28.25" style="5" customWidth="1"/>
    <col min="12489" max="12489" width="13.75" style="5" customWidth="1"/>
    <col min="12490" max="12490" width="5.63333333333333" style="5" customWidth="1"/>
    <col min="12491" max="12492" width="9.38333333333333" style="5" customWidth="1"/>
    <col min="12493" max="12493" width="13.1333333333333" style="5" customWidth="1"/>
    <col min="12494" max="12714" width="9" style="5"/>
    <col min="12715" max="12715" width="5" style="5" customWidth="1"/>
    <col min="12716" max="12716" width="15" style="5" customWidth="1"/>
    <col min="12717" max="12718" width="14.6333333333333" style="5" customWidth="1"/>
    <col min="12719" max="12719" width="6.25" style="5" customWidth="1"/>
    <col min="12720" max="12722" width="10.1333333333333" style="5" customWidth="1"/>
    <col min="12723" max="12723" width="10.5" style="5" customWidth="1"/>
    <col min="12724" max="12741" width="9" style="5"/>
    <col min="12742" max="12742" width="6.5" style="5" customWidth="1"/>
    <col min="12743" max="12743" width="12.25" style="5" customWidth="1"/>
    <col min="12744" max="12744" width="28.25" style="5" customWidth="1"/>
    <col min="12745" max="12745" width="13.75" style="5" customWidth="1"/>
    <col min="12746" max="12746" width="5.63333333333333" style="5" customWidth="1"/>
    <col min="12747" max="12748" width="9.38333333333333" style="5" customWidth="1"/>
    <col min="12749" max="12749" width="13.1333333333333" style="5" customWidth="1"/>
    <col min="12750" max="12970" width="9" style="5"/>
    <col min="12971" max="12971" width="5" style="5" customWidth="1"/>
    <col min="12972" max="12972" width="15" style="5" customWidth="1"/>
    <col min="12973" max="12974" width="14.6333333333333" style="5" customWidth="1"/>
    <col min="12975" max="12975" width="6.25" style="5" customWidth="1"/>
    <col min="12976" max="12978" width="10.1333333333333" style="5" customWidth="1"/>
    <col min="12979" max="12979" width="10.5" style="5" customWidth="1"/>
    <col min="12980" max="12997" width="9" style="5"/>
    <col min="12998" max="12998" width="6.5" style="5" customWidth="1"/>
    <col min="12999" max="12999" width="12.25" style="5" customWidth="1"/>
    <col min="13000" max="13000" width="28.25" style="5" customWidth="1"/>
    <col min="13001" max="13001" width="13.75" style="5" customWidth="1"/>
    <col min="13002" max="13002" width="5.63333333333333" style="5" customWidth="1"/>
    <col min="13003" max="13004" width="9.38333333333333" style="5" customWidth="1"/>
    <col min="13005" max="13005" width="13.1333333333333" style="5" customWidth="1"/>
    <col min="13006" max="13226" width="9" style="5"/>
    <col min="13227" max="13227" width="5" style="5" customWidth="1"/>
    <col min="13228" max="13228" width="15" style="5" customWidth="1"/>
    <col min="13229" max="13230" width="14.6333333333333" style="5" customWidth="1"/>
    <col min="13231" max="13231" width="6.25" style="5" customWidth="1"/>
    <col min="13232" max="13234" width="10.1333333333333" style="5" customWidth="1"/>
    <col min="13235" max="13235" width="10.5" style="5" customWidth="1"/>
    <col min="13236" max="13253" width="9" style="5"/>
    <col min="13254" max="13254" width="6.5" style="5" customWidth="1"/>
    <col min="13255" max="13255" width="12.25" style="5" customWidth="1"/>
    <col min="13256" max="13256" width="28.25" style="5" customWidth="1"/>
    <col min="13257" max="13257" width="13.75" style="5" customWidth="1"/>
    <col min="13258" max="13258" width="5.63333333333333" style="5" customWidth="1"/>
    <col min="13259" max="13260" width="9.38333333333333" style="5" customWidth="1"/>
    <col min="13261" max="13261" width="13.1333333333333" style="5" customWidth="1"/>
    <col min="13262" max="13482" width="9" style="5"/>
    <col min="13483" max="13483" width="5" style="5" customWidth="1"/>
    <col min="13484" max="13484" width="15" style="5" customWidth="1"/>
    <col min="13485" max="13486" width="14.6333333333333" style="5" customWidth="1"/>
    <col min="13487" max="13487" width="6.25" style="5" customWidth="1"/>
    <col min="13488" max="13490" width="10.1333333333333" style="5" customWidth="1"/>
    <col min="13491" max="13491" width="10.5" style="5" customWidth="1"/>
    <col min="13492" max="13509" width="9" style="5"/>
    <col min="13510" max="13510" width="6.5" style="5" customWidth="1"/>
    <col min="13511" max="13511" width="12.25" style="5" customWidth="1"/>
    <col min="13512" max="13512" width="28.25" style="5" customWidth="1"/>
    <col min="13513" max="13513" width="13.75" style="5" customWidth="1"/>
    <col min="13514" max="13514" width="5.63333333333333" style="5" customWidth="1"/>
    <col min="13515" max="13516" width="9.38333333333333" style="5" customWidth="1"/>
    <col min="13517" max="13517" width="13.1333333333333" style="5" customWidth="1"/>
    <col min="13518" max="13738" width="9" style="5"/>
    <col min="13739" max="13739" width="5" style="5" customWidth="1"/>
    <col min="13740" max="13740" width="15" style="5" customWidth="1"/>
    <col min="13741" max="13742" width="14.6333333333333" style="5" customWidth="1"/>
    <col min="13743" max="13743" width="6.25" style="5" customWidth="1"/>
    <col min="13744" max="13746" width="10.1333333333333" style="5" customWidth="1"/>
    <col min="13747" max="13747" width="10.5" style="5" customWidth="1"/>
    <col min="13748" max="13765" width="9" style="5"/>
    <col min="13766" max="13766" width="6.5" style="5" customWidth="1"/>
    <col min="13767" max="13767" width="12.25" style="5" customWidth="1"/>
    <col min="13768" max="13768" width="28.25" style="5" customWidth="1"/>
    <col min="13769" max="13769" width="13.75" style="5" customWidth="1"/>
    <col min="13770" max="13770" width="5.63333333333333" style="5" customWidth="1"/>
    <col min="13771" max="13772" width="9.38333333333333" style="5" customWidth="1"/>
    <col min="13773" max="13773" width="13.1333333333333" style="5" customWidth="1"/>
    <col min="13774" max="13994" width="9" style="5"/>
    <col min="13995" max="13995" width="5" style="5" customWidth="1"/>
    <col min="13996" max="13996" width="15" style="5" customWidth="1"/>
    <col min="13997" max="13998" width="14.6333333333333" style="5" customWidth="1"/>
    <col min="13999" max="13999" width="6.25" style="5" customWidth="1"/>
    <col min="14000" max="14002" width="10.1333333333333" style="5" customWidth="1"/>
    <col min="14003" max="14003" width="10.5" style="5" customWidth="1"/>
    <col min="14004" max="14021" width="9" style="5"/>
    <col min="14022" max="14022" width="6.5" style="5" customWidth="1"/>
    <col min="14023" max="14023" width="12.25" style="5" customWidth="1"/>
    <col min="14024" max="14024" width="28.25" style="5" customWidth="1"/>
    <col min="14025" max="14025" width="13.75" style="5" customWidth="1"/>
    <col min="14026" max="14026" width="5.63333333333333" style="5" customWidth="1"/>
    <col min="14027" max="14028" width="9.38333333333333" style="5" customWidth="1"/>
    <col min="14029" max="14029" width="13.1333333333333" style="5" customWidth="1"/>
    <col min="14030" max="14250" width="9" style="5"/>
    <col min="14251" max="14251" width="5" style="5" customWidth="1"/>
    <col min="14252" max="14252" width="15" style="5" customWidth="1"/>
    <col min="14253" max="14254" width="14.6333333333333" style="5" customWidth="1"/>
    <col min="14255" max="14255" width="6.25" style="5" customWidth="1"/>
    <col min="14256" max="14258" width="10.1333333333333" style="5" customWidth="1"/>
    <col min="14259" max="14259" width="10.5" style="5" customWidth="1"/>
    <col min="14260" max="14277" width="9" style="5"/>
    <col min="14278" max="14278" width="6.5" style="5" customWidth="1"/>
    <col min="14279" max="14279" width="12.25" style="5" customWidth="1"/>
    <col min="14280" max="14280" width="28.25" style="5" customWidth="1"/>
    <col min="14281" max="14281" width="13.75" style="5" customWidth="1"/>
    <col min="14282" max="14282" width="5.63333333333333" style="5" customWidth="1"/>
    <col min="14283" max="14284" width="9.38333333333333" style="5" customWidth="1"/>
    <col min="14285" max="14285" width="13.1333333333333" style="5" customWidth="1"/>
    <col min="14286" max="14506" width="9" style="5"/>
    <col min="14507" max="14507" width="5" style="5" customWidth="1"/>
    <col min="14508" max="14508" width="15" style="5" customWidth="1"/>
    <col min="14509" max="14510" width="14.6333333333333" style="5" customWidth="1"/>
    <col min="14511" max="14511" width="6.25" style="5" customWidth="1"/>
    <col min="14512" max="14514" width="10.1333333333333" style="5" customWidth="1"/>
    <col min="14515" max="14515" width="10.5" style="5" customWidth="1"/>
    <col min="14516" max="14533" width="9" style="5"/>
    <col min="14534" max="14534" width="6.5" style="5" customWidth="1"/>
    <col min="14535" max="14535" width="12.25" style="5" customWidth="1"/>
    <col min="14536" max="14536" width="28.25" style="5" customWidth="1"/>
    <col min="14537" max="14537" width="13.75" style="5" customWidth="1"/>
    <col min="14538" max="14538" width="5.63333333333333" style="5" customWidth="1"/>
    <col min="14539" max="14540" width="9.38333333333333" style="5" customWidth="1"/>
    <col min="14541" max="14541" width="13.1333333333333" style="5" customWidth="1"/>
    <col min="14542" max="14762" width="9" style="5"/>
    <col min="14763" max="14763" width="5" style="5" customWidth="1"/>
    <col min="14764" max="14764" width="15" style="5" customWidth="1"/>
    <col min="14765" max="14766" width="14.6333333333333" style="5" customWidth="1"/>
    <col min="14767" max="14767" width="6.25" style="5" customWidth="1"/>
    <col min="14768" max="14770" width="10.1333333333333" style="5" customWidth="1"/>
    <col min="14771" max="14771" width="10.5" style="5" customWidth="1"/>
    <col min="14772" max="14789" width="9" style="5"/>
    <col min="14790" max="14790" width="6.5" style="5" customWidth="1"/>
    <col min="14791" max="14791" width="12.25" style="5" customWidth="1"/>
    <col min="14792" max="14792" width="28.25" style="5" customWidth="1"/>
    <col min="14793" max="14793" width="13.75" style="5" customWidth="1"/>
    <col min="14794" max="14794" width="5.63333333333333" style="5" customWidth="1"/>
    <col min="14795" max="14796" width="9.38333333333333" style="5" customWidth="1"/>
    <col min="14797" max="14797" width="13.1333333333333" style="5" customWidth="1"/>
    <col min="14798" max="15018" width="9" style="5"/>
    <col min="15019" max="15019" width="5" style="5" customWidth="1"/>
    <col min="15020" max="15020" width="15" style="5" customWidth="1"/>
    <col min="15021" max="15022" width="14.6333333333333" style="5" customWidth="1"/>
    <col min="15023" max="15023" width="6.25" style="5" customWidth="1"/>
    <col min="15024" max="15026" width="10.1333333333333" style="5" customWidth="1"/>
    <col min="15027" max="15027" width="10.5" style="5" customWidth="1"/>
    <col min="15028" max="15045" width="9" style="5"/>
    <col min="15046" max="15046" width="6.5" style="5" customWidth="1"/>
    <col min="15047" max="15047" width="12.25" style="5" customWidth="1"/>
    <col min="15048" max="15048" width="28.25" style="5" customWidth="1"/>
    <col min="15049" max="15049" width="13.75" style="5" customWidth="1"/>
    <col min="15050" max="15050" width="5.63333333333333" style="5" customWidth="1"/>
    <col min="15051" max="15052" width="9.38333333333333" style="5" customWidth="1"/>
    <col min="15053" max="15053" width="13.1333333333333" style="5" customWidth="1"/>
    <col min="15054" max="15274" width="9" style="5"/>
    <col min="15275" max="15275" width="5" style="5" customWidth="1"/>
    <col min="15276" max="15276" width="15" style="5" customWidth="1"/>
    <col min="15277" max="15278" width="14.6333333333333" style="5" customWidth="1"/>
    <col min="15279" max="15279" width="6.25" style="5" customWidth="1"/>
    <col min="15280" max="15282" width="10.1333333333333" style="5" customWidth="1"/>
    <col min="15283" max="15283" width="10.5" style="5" customWidth="1"/>
    <col min="15284" max="15301" width="9" style="5"/>
    <col min="15302" max="15302" width="6.5" style="5" customWidth="1"/>
    <col min="15303" max="15303" width="12.25" style="5" customWidth="1"/>
    <col min="15304" max="15304" width="28.25" style="5" customWidth="1"/>
    <col min="15305" max="15305" width="13.75" style="5" customWidth="1"/>
    <col min="15306" max="15306" width="5.63333333333333" style="5" customWidth="1"/>
    <col min="15307" max="15308" width="9.38333333333333" style="5" customWidth="1"/>
    <col min="15309" max="15309" width="13.1333333333333" style="5" customWidth="1"/>
    <col min="15310" max="15530" width="9" style="5"/>
    <col min="15531" max="15531" width="5" style="5" customWidth="1"/>
    <col min="15532" max="15532" width="15" style="5" customWidth="1"/>
    <col min="15533" max="15534" width="14.6333333333333" style="5" customWidth="1"/>
    <col min="15535" max="15535" width="6.25" style="5" customWidth="1"/>
    <col min="15536" max="15538" width="10.1333333333333" style="5" customWidth="1"/>
    <col min="15539" max="15539" width="10.5" style="5" customWidth="1"/>
    <col min="15540" max="15557" width="9" style="5"/>
    <col min="15558" max="15558" width="6.5" style="5" customWidth="1"/>
    <col min="15559" max="15559" width="12.25" style="5" customWidth="1"/>
    <col min="15560" max="15560" width="28.25" style="5" customWidth="1"/>
    <col min="15561" max="15561" width="13.75" style="5" customWidth="1"/>
    <col min="15562" max="15562" width="5.63333333333333" style="5" customWidth="1"/>
    <col min="15563" max="15564" width="9.38333333333333" style="5" customWidth="1"/>
    <col min="15565" max="15565" width="13.1333333333333" style="5" customWidth="1"/>
    <col min="15566" max="15786" width="9" style="5"/>
    <col min="15787" max="15787" width="5" style="5" customWidth="1"/>
    <col min="15788" max="15788" width="15" style="5" customWidth="1"/>
    <col min="15789" max="15790" width="14.6333333333333" style="5" customWidth="1"/>
    <col min="15791" max="15791" width="6.25" style="5" customWidth="1"/>
    <col min="15792" max="15794" width="10.1333333333333" style="5" customWidth="1"/>
    <col min="15795" max="15795" width="10.5" style="5" customWidth="1"/>
    <col min="15796" max="15813" width="9" style="5"/>
    <col min="15814" max="15814" width="6.5" style="5" customWidth="1"/>
    <col min="15815" max="15815" width="12.25" style="5" customWidth="1"/>
    <col min="15816" max="15816" width="28.25" style="5" customWidth="1"/>
    <col min="15817" max="15817" width="13.75" style="5" customWidth="1"/>
    <col min="15818" max="15818" width="5.63333333333333" style="5" customWidth="1"/>
    <col min="15819" max="15820" width="9.38333333333333" style="5" customWidth="1"/>
    <col min="15821" max="15821" width="13.1333333333333" style="5" customWidth="1"/>
    <col min="15822" max="16042" width="9" style="5"/>
    <col min="16043" max="16043" width="5" style="5" customWidth="1"/>
    <col min="16044" max="16044" width="15" style="5" customWidth="1"/>
    <col min="16045" max="16046" width="14.6333333333333" style="5" customWidth="1"/>
    <col min="16047" max="16047" width="6.25" style="5" customWidth="1"/>
    <col min="16048" max="16050" width="10.1333333333333" style="5" customWidth="1"/>
    <col min="16051" max="16051" width="10.5" style="5" customWidth="1"/>
    <col min="16052" max="16069" width="9" style="5"/>
    <col min="16070" max="16070" width="6.5" style="5" customWidth="1"/>
    <col min="16071" max="16071" width="12.25" style="5" customWidth="1"/>
    <col min="16072" max="16072" width="28.25" style="5" customWidth="1"/>
    <col min="16073" max="16073" width="13.75" style="5" customWidth="1"/>
    <col min="16074" max="16074" width="5.63333333333333" style="5" customWidth="1"/>
    <col min="16075" max="16076" width="9.38333333333333" style="5" customWidth="1"/>
    <col min="16077" max="16077" width="13.1333333333333" style="5" customWidth="1"/>
    <col min="16078" max="16298" width="9" style="5"/>
    <col min="16299" max="16299" width="5" style="5" customWidth="1"/>
    <col min="16300" max="16300" width="15" style="5" customWidth="1"/>
    <col min="16301" max="16302" width="14.6333333333333" style="5" customWidth="1"/>
    <col min="16303" max="16303" width="6.25" style="5" customWidth="1"/>
    <col min="16304" max="16306" width="10.1333333333333" style="5" customWidth="1"/>
    <col min="16307" max="16307" width="10.5" style="5" customWidth="1"/>
    <col min="16308" max="16310" width="9" style="5"/>
    <col min="16311" max="16376" width="9" style="5" customWidth="1"/>
    <col min="16377" max="16384" width="9" style="5"/>
  </cols>
  <sheetData>
    <row r="1" ht="35" customHeight="1" spans="1:14">
      <c r="A1" s="10" t="s">
        <v>0</v>
      </c>
      <c r="B1" s="10"/>
      <c r="C1" s="10"/>
      <c r="D1" s="10"/>
      <c r="E1" s="10"/>
      <c r="F1" s="11"/>
      <c r="G1" s="10"/>
      <c r="H1" s="10"/>
      <c r="I1" s="10"/>
      <c r="J1" s="10"/>
      <c r="K1" s="10"/>
      <c r="L1" s="10"/>
      <c r="M1" s="10"/>
      <c r="N1" s="10"/>
    </row>
    <row r="2" s="1" customFormat="1" ht="19" customHeight="1" spans="1:14">
      <c r="A2" s="12" t="s">
        <v>1</v>
      </c>
      <c r="B2" s="12"/>
      <c r="C2" s="12"/>
      <c r="D2" s="12"/>
      <c r="E2" s="12"/>
      <c r="F2" s="13"/>
      <c r="G2" s="12"/>
      <c r="H2" s="12"/>
      <c r="I2" s="12"/>
      <c r="J2" s="12"/>
      <c r="K2" s="12"/>
      <c r="L2" s="12"/>
      <c r="M2" s="12"/>
      <c r="N2" s="12"/>
    </row>
    <row r="3" s="1" customFormat="1" ht="19" customHeight="1" spans="1:14">
      <c r="A3" s="14" t="s">
        <v>2</v>
      </c>
      <c r="B3" s="14"/>
      <c r="C3" s="14"/>
      <c r="D3" s="14"/>
      <c r="E3" s="14"/>
      <c r="F3" s="15"/>
      <c r="G3" s="14"/>
      <c r="H3" s="14"/>
      <c r="I3" s="14"/>
      <c r="J3" s="14"/>
      <c r="K3" s="14"/>
      <c r="L3" s="14"/>
      <c r="M3" s="14"/>
      <c r="N3" s="14"/>
    </row>
    <row r="4" s="1" customFormat="1" ht="19" customHeight="1" spans="1:14">
      <c r="A4" s="14" t="s">
        <v>3</v>
      </c>
      <c r="B4" s="14"/>
      <c r="C4" s="14"/>
      <c r="D4" s="14"/>
      <c r="E4" s="14"/>
      <c r="F4" s="15"/>
      <c r="G4" s="14"/>
      <c r="H4" s="14"/>
      <c r="I4" s="14"/>
      <c r="J4" s="14"/>
      <c r="K4" s="14"/>
      <c r="L4" s="14"/>
      <c r="M4" s="14"/>
      <c r="N4" s="14"/>
    </row>
    <row r="5" s="1" customFormat="1" ht="19" customHeight="1" spans="1:14">
      <c r="A5" s="16" t="s">
        <v>4</v>
      </c>
      <c r="B5" s="16"/>
      <c r="C5" s="16"/>
      <c r="D5" s="16"/>
      <c r="E5" s="16"/>
      <c r="F5" s="17"/>
      <c r="G5" s="16"/>
      <c r="H5" s="16"/>
      <c r="I5" s="16"/>
      <c r="J5" s="16"/>
      <c r="K5" s="16"/>
      <c r="L5" s="16"/>
      <c r="M5" s="16"/>
      <c r="N5" s="16"/>
    </row>
    <row r="6" s="1" customFormat="1" ht="27" customHeight="1" spans="1:14">
      <c r="A6" s="18" t="s">
        <v>5</v>
      </c>
      <c r="B6" s="18"/>
      <c r="C6" s="18"/>
      <c r="D6" s="18"/>
      <c r="E6" s="18"/>
      <c r="F6" s="19"/>
      <c r="G6" s="18"/>
      <c r="H6" s="18"/>
      <c r="I6" s="18"/>
      <c r="J6" s="18"/>
      <c r="K6" s="18"/>
      <c r="L6" s="18"/>
      <c r="M6" s="18"/>
      <c r="N6" s="18"/>
    </row>
    <row r="7" s="2" customFormat="1" ht="33" customHeight="1" spans="1:14">
      <c r="A7" s="20" t="s">
        <v>6</v>
      </c>
      <c r="B7" s="21" t="s">
        <v>7</v>
      </c>
      <c r="C7" s="22" t="s">
        <v>8</v>
      </c>
      <c r="D7" s="22" t="s">
        <v>9</v>
      </c>
      <c r="E7" s="22" t="s">
        <v>10</v>
      </c>
      <c r="F7" s="23" t="s">
        <v>11</v>
      </c>
      <c r="G7" s="23"/>
      <c r="H7" s="24" t="s">
        <v>12</v>
      </c>
      <c r="I7" s="24"/>
      <c r="J7" s="24"/>
      <c r="K7" s="23" t="s">
        <v>13</v>
      </c>
      <c r="L7" s="23" t="s">
        <v>14</v>
      </c>
      <c r="M7" s="23" t="s">
        <v>15</v>
      </c>
      <c r="N7" s="51" t="s">
        <v>16</v>
      </c>
    </row>
    <row r="8" s="2" customFormat="1" ht="21.75" customHeight="1" spans="1:14">
      <c r="A8" s="20"/>
      <c r="B8" s="21"/>
      <c r="C8" s="22"/>
      <c r="D8" s="22"/>
      <c r="E8" s="22"/>
      <c r="F8" s="23" t="s">
        <v>17</v>
      </c>
      <c r="G8" s="23" t="s">
        <v>18</v>
      </c>
      <c r="H8" s="25" t="s">
        <v>19</v>
      </c>
      <c r="I8" s="25" t="s">
        <v>20</v>
      </c>
      <c r="J8" s="25" t="s">
        <v>21</v>
      </c>
      <c r="K8" s="23" t="str">
        <f>G8</f>
        <v>2025年</v>
      </c>
      <c r="L8" s="23"/>
      <c r="M8" s="23"/>
      <c r="N8" s="51"/>
    </row>
    <row r="9" customFormat="1" ht="13.5" spans="1:197">
      <c r="A9" s="26">
        <v>1</v>
      </c>
      <c r="B9" s="27" t="s">
        <v>22</v>
      </c>
      <c r="C9" s="28" t="s">
        <v>23</v>
      </c>
      <c r="D9" s="29"/>
      <c r="E9" s="30" t="s">
        <v>24</v>
      </c>
      <c r="F9" s="31">
        <v>8.9751</v>
      </c>
      <c r="G9" s="31">
        <v>8.9751</v>
      </c>
      <c r="H9" s="32">
        <v>0</v>
      </c>
      <c r="I9" s="26">
        <v>0</v>
      </c>
      <c r="J9" s="52" t="s">
        <v>25</v>
      </c>
      <c r="K9" s="53">
        <f t="shared" ref="K9:K29" si="0">G9+I9</f>
        <v>8.9751</v>
      </c>
      <c r="L9" s="54">
        <f t="shared" ref="L9:L29" si="1">K9*0.13</f>
        <v>1.166763</v>
      </c>
      <c r="M9" s="55">
        <f t="shared" ref="M9:M29" si="2">K9+L9</f>
        <v>10.141863</v>
      </c>
      <c r="N9" s="56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</row>
    <row r="10" customFormat="1" ht="13.5" spans="1:197">
      <c r="A10" s="26">
        <v>2</v>
      </c>
      <c r="B10" s="27" t="s">
        <v>26</v>
      </c>
      <c r="C10" s="28" t="s">
        <v>27</v>
      </c>
      <c r="D10" s="29"/>
      <c r="E10" s="30" t="s">
        <v>24</v>
      </c>
      <c r="F10" s="31">
        <v>8.859</v>
      </c>
      <c r="G10" s="31">
        <v>8.859</v>
      </c>
      <c r="H10" s="32">
        <v>0</v>
      </c>
      <c r="I10" s="26">
        <v>0</v>
      </c>
      <c r="J10" s="52" t="s">
        <v>25</v>
      </c>
      <c r="K10" s="53">
        <f t="shared" si="0"/>
        <v>8.859</v>
      </c>
      <c r="L10" s="54">
        <f t="shared" si="1"/>
        <v>1.15167</v>
      </c>
      <c r="M10" s="55">
        <f t="shared" si="2"/>
        <v>10.01067</v>
      </c>
      <c r="N10" s="56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</row>
    <row r="11" customFormat="1" ht="13.5" spans="1:197">
      <c r="A11" s="26">
        <v>3</v>
      </c>
      <c r="B11" s="27" t="s">
        <v>28</v>
      </c>
      <c r="C11" s="28" t="s">
        <v>29</v>
      </c>
      <c r="D11" s="29"/>
      <c r="E11" s="30" t="s">
        <v>24</v>
      </c>
      <c r="F11" s="31">
        <v>8.9751</v>
      </c>
      <c r="G11" s="31">
        <v>8.9751</v>
      </c>
      <c r="H11" s="32">
        <v>0</v>
      </c>
      <c r="I11" s="26">
        <v>0</v>
      </c>
      <c r="J11" s="52" t="s">
        <v>25</v>
      </c>
      <c r="K11" s="53">
        <f t="shared" si="0"/>
        <v>8.9751</v>
      </c>
      <c r="L11" s="54">
        <f t="shared" si="1"/>
        <v>1.166763</v>
      </c>
      <c r="M11" s="55">
        <f t="shared" si="2"/>
        <v>10.141863</v>
      </c>
      <c r="N11" s="56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</row>
    <row r="12" customFormat="1" ht="13.5" spans="1:197">
      <c r="A12" s="26">
        <v>4</v>
      </c>
      <c r="B12" s="27" t="s">
        <v>30</v>
      </c>
      <c r="C12" s="28" t="s">
        <v>31</v>
      </c>
      <c r="D12" s="29"/>
      <c r="E12" s="30" t="s">
        <v>24</v>
      </c>
      <c r="F12" s="31">
        <v>8.859</v>
      </c>
      <c r="G12" s="31">
        <v>8.859</v>
      </c>
      <c r="H12" s="32">
        <v>0</v>
      </c>
      <c r="I12" s="26">
        <v>0</v>
      </c>
      <c r="J12" s="52" t="s">
        <v>25</v>
      </c>
      <c r="K12" s="53">
        <f t="shared" si="0"/>
        <v>8.859</v>
      </c>
      <c r="L12" s="54">
        <f t="shared" si="1"/>
        <v>1.15167</v>
      </c>
      <c r="M12" s="55">
        <f t="shared" si="2"/>
        <v>10.01067</v>
      </c>
      <c r="N12" s="56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</row>
    <row r="13" customFormat="1" ht="13.5" spans="1:197">
      <c r="A13" s="26">
        <v>5</v>
      </c>
      <c r="B13" s="27" t="s">
        <v>32</v>
      </c>
      <c r="C13" s="28" t="s">
        <v>33</v>
      </c>
      <c r="D13" s="29"/>
      <c r="E13" s="30" t="s">
        <v>24</v>
      </c>
      <c r="F13" s="31">
        <v>9.6356</v>
      </c>
      <c r="G13" s="31">
        <v>9.6356</v>
      </c>
      <c r="H13" s="32">
        <v>0</v>
      </c>
      <c r="I13" s="26">
        <v>0</v>
      </c>
      <c r="J13" s="52" t="s">
        <v>25</v>
      </c>
      <c r="K13" s="53">
        <f t="shared" si="0"/>
        <v>9.6356</v>
      </c>
      <c r="L13" s="54">
        <f t="shared" si="1"/>
        <v>1.252628</v>
      </c>
      <c r="M13" s="55">
        <f t="shared" si="2"/>
        <v>10.888228</v>
      </c>
      <c r="N13" s="56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</row>
    <row r="14" customFormat="1" ht="13.5" spans="1:197">
      <c r="A14" s="26">
        <v>6</v>
      </c>
      <c r="B14" s="27" t="s">
        <v>34</v>
      </c>
      <c r="C14" s="28" t="s">
        <v>35</v>
      </c>
      <c r="D14" s="29"/>
      <c r="E14" s="30" t="s">
        <v>24</v>
      </c>
      <c r="F14" s="31">
        <v>9.6356</v>
      </c>
      <c r="G14" s="31">
        <v>9.6356</v>
      </c>
      <c r="H14" s="32">
        <v>0</v>
      </c>
      <c r="I14" s="26">
        <v>0</v>
      </c>
      <c r="J14" s="52" t="s">
        <v>25</v>
      </c>
      <c r="K14" s="53">
        <f t="shared" si="0"/>
        <v>9.6356</v>
      </c>
      <c r="L14" s="54">
        <f t="shared" si="1"/>
        <v>1.252628</v>
      </c>
      <c r="M14" s="55">
        <f t="shared" si="2"/>
        <v>10.888228</v>
      </c>
      <c r="N14" s="56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</row>
    <row r="15" customFormat="1" ht="13.5" spans="1:197">
      <c r="A15" s="26">
        <v>7</v>
      </c>
      <c r="B15" s="27" t="s">
        <v>36</v>
      </c>
      <c r="C15" s="28" t="s">
        <v>37</v>
      </c>
      <c r="D15" s="29"/>
      <c r="E15" s="30" t="s">
        <v>24</v>
      </c>
      <c r="F15" s="31">
        <v>12.88</v>
      </c>
      <c r="G15" s="31">
        <v>12.88</v>
      </c>
      <c r="H15" s="32">
        <v>0</v>
      </c>
      <c r="I15" s="26">
        <v>0</v>
      </c>
      <c r="J15" s="52" t="s">
        <v>25</v>
      </c>
      <c r="K15" s="53">
        <f t="shared" si="0"/>
        <v>12.88</v>
      </c>
      <c r="L15" s="54">
        <f t="shared" si="1"/>
        <v>1.6744</v>
      </c>
      <c r="M15" s="55">
        <f t="shared" si="2"/>
        <v>14.5544</v>
      </c>
      <c r="N15" s="56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</row>
    <row r="16" customFormat="1" ht="13.5" spans="1:197">
      <c r="A16" s="26">
        <v>8</v>
      </c>
      <c r="B16" s="27" t="s">
        <v>38</v>
      </c>
      <c r="C16" s="28" t="s">
        <v>39</v>
      </c>
      <c r="D16" s="29"/>
      <c r="E16" s="30" t="s">
        <v>24</v>
      </c>
      <c r="F16" s="31">
        <v>11.8027</v>
      </c>
      <c r="G16" s="31">
        <v>11.8027</v>
      </c>
      <c r="H16" s="32">
        <v>0</v>
      </c>
      <c r="I16" s="26">
        <v>0</v>
      </c>
      <c r="J16" s="52" t="s">
        <v>25</v>
      </c>
      <c r="K16" s="53">
        <f t="shared" si="0"/>
        <v>11.8027</v>
      </c>
      <c r="L16" s="54">
        <f t="shared" si="1"/>
        <v>1.534351</v>
      </c>
      <c r="M16" s="55">
        <f t="shared" si="2"/>
        <v>13.337051</v>
      </c>
      <c r="N16" s="56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</row>
    <row r="17" customFormat="1" ht="13.5" spans="1:197">
      <c r="A17" s="26">
        <v>9</v>
      </c>
      <c r="B17" s="27" t="s">
        <v>40</v>
      </c>
      <c r="C17" s="28" t="s">
        <v>41</v>
      </c>
      <c r="D17" s="29"/>
      <c r="E17" s="30" t="s">
        <v>24</v>
      </c>
      <c r="F17" s="31">
        <v>2.231</v>
      </c>
      <c r="G17" s="31">
        <v>2.231</v>
      </c>
      <c r="H17" s="32">
        <v>0</v>
      </c>
      <c r="I17" s="26">
        <v>0</v>
      </c>
      <c r="J17" s="52" t="s">
        <v>25</v>
      </c>
      <c r="K17" s="53">
        <f t="shared" si="0"/>
        <v>2.231</v>
      </c>
      <c r="L17" s="54">
        <f t="shared" si="1"/>
        <v>0.29003</v>
      </c>
      <c r="M17" s="55">
        <f t="shared" si="2"/>
        <v>2.52103</v>
      </c>
      <c r="N17" s="56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</row>
    <row r="18" customFormat="1" ht="13.5" spans="1:197">
      <c r="A18" s="26">
        <v>10</v>
      </c>
      <c r="B18" s="27" t="s">
        <v>42</v>
      </c>
      <c r="C18" s="28" t="s">
        <v>43</v>
      </c>
      <c r="D18" s="29"/>
      <c r="E18" s="30" t="s">
        <v>24</v>
      </c>
      <c r="F18" s="31">
        <v>3.78</v>
      </c>
      <c r="G18" s="31">
        <v>3.78</v>
      </c>
      <c r="H18" s="32">
        <v>0</v>
      </c>
      <c r="I18" s="26">
        <v>0</v>
      </c>
      <c r="J18" s="52" t="s">
        <v>25</v>
      </c>
      <c r="K18" s="53">
        <f t="shared" si="0"/>
        <v>3.78</v>
      </c>
      <c r="L18" s="54">
        <f t="shared" si="1"/>
        <v>0.4914</v>
      </c>
      <c r="M18" s="55">
        <f t="shared" si="2"/>
        <v>4.2714</v>
      </c>
      <c r="N18" s="56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</row>
    <row r="19" customFormat="1" ht="13.5" spans="1:197">
      <c r="A19" s="26">
        <v>11</v>
      </c>
      <c r="B19" s="27" t="s">
        <v>44</v>
      </c>
      <c r="C19" s="28" t="s">
        <v>45</v>
      </c>
      <c r="D19" s="29"/>
      <c r="E19" s="30" t="s">
        <v>24</v>
      </c>
      <c r="F19" s="31">
        <v>6.82</v>
      </c>
      <c r="G19" s="31">
        <v>6.82</v>
      </c>
      <c r="H19" s="32">
        <v>0</v>
      </c>
      <c r="I19" s="26">
        <v>0</v>
      </c>
      <c r="J19" s="52" t="s">
        <v>25</v>
      </c>
      <c r="K19" s="53">
        <f t="shared" si="0"/>
        <v>6.82</v>
      </c>
      <c r="L19" s="54">
        <f t="shared" si="1"/>
        <v>0.8866</v>
      </c>
      <c r="M19" s="55">
        <f t="shared" si="2"/>
        <v>7.7066</v>
      </c>
      <c r="N19" s="56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</row>
    <row r="20" customFormat="1" ht="13.5" spans="1:197">
      <c r="A20" s="26">
        <v>12</v>
      </c>
      <c r="B20" s="27" t="s">
        <v>46</v>
      </c>
      <c r="C20" s="28" t="s">
        <v>47</v>
      </c>
      <c r="D20" s="29"/>
      <c r="E20" s="30" t="s">
        <v>24</v>
      </c>
      <c r="F20" s="31">
        <v>6.01</v>
      </c>
      <c r="G20" s="31">
        <v>6.01</v>
      </c>
      <c r="H20" s="32">
        <v>0</v>
      </c>
      <c r="I20" s="26">
        <v>0</v>
      </c>
      <c r="J20" s="52" t="s">
        <v>25</v>
      </c>
      <c r="K20" s="53">
        <f t="shared" si="0"/>
        <v>6.01</v>
      </c>
      <c r="L20" s="54">
        <f t="shared" si="1"/>
        <v>0.7813</v>
      </c>
      <c r="M20" s="55">
        <f t="shared" si="2"/>
        <v>6.7913</v>
      </c>
      <c r="N20" s="56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</row>
    <row r="21" customFormat="1" ht="13.5" spans="1:197">
      <c r="A21" s="26">
        <v>13</v>
      </c>
      <c r="B21" s="27" t="s">
        <v>48</v>
      </c>
      <c r="C21" s="28" t="s">
        <v>49</v>
      </c>
      <c r="D21" s="29"/>
      <c r="E21" s="30" t="s">
        <v>24</v>
      </c>
      <c r="F21" s="31">
        <v>3.08</v>
      </c>
      <c r="G21" s="31">
        <v>3.08</v>
      </c>
      <c r="H21" s="32">
        <v>0</v>
      </c>
      <c r="I21" s="26">
        <v>0</v>
      </c>
      <c r="J21" s="52" t="s">
        <v>25</v>
      </c>
      <c r="K21" s="53">
        <f t="shared" si="0"/>
        <v>3.08</v>
      </c>
      <c r="L21" s="54">
        <f t="shared" si="1"/>
        <v>0.4004</v>
      </c>
      <c r="M21" s="55">
        <f t="shared" si="2"/>
        <v>3.4804</v>
      </c>
      <c r="N21" s="56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</row>
    <row r="22" customFormat="1" ht="13.5" spans="1:197">
      <c r="A22" s="26">
        <v>14</v>
      </c>
      <c r="B22" s="27" t="s">
        <v>50</v>
      </c>
      <c r="C22" s="28" t="s">
        <v>51</v>
      </c>
      <c r="D22" s="29"/>
      <c r="E22" s="30" t="s">
        <v>24</v>
      </c>
      <c r="F22" s="31">
        <v>6.83</v>
      </c>
      <c r="G22" s="31">
        <v>6.83</v>
      </c>
      <c r="H22" s="32">
        <v>0</v>
      </c>
      <c r="I22" s="26">
        <v>0</v>
      </c>
      <c r="J22" s="52" t="s">
        <v>25</v>
      </c>
      <c r="K22" s="53">
        <f t="shared" si="0"/>
        <v>6.83</v>
      </c>
      <c r="L22" s="54">
        <f t="shared" si="1"/>
        <v>0.8879</v>
      </c>
      <c r="M22" s="55">
        <f t="shared" si="2"/>
        <v>7.7179</v>
      </c>
      <c r="N22" s="56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</row>
    <row r="23" customFormat="1" ht="13.5" spans="1:197">
      <c r="A23" s="26">
        <v>15</v>
      </c>
      <c r="B23" s="27" t="s">
        <v>52</v>
      </c>
      <c r="C23" s="33" t="s">
        <v>53</v>
      </c>
      <c r="D23" s="29"/>
      <c r="E23" s="30" t="s">
        <v>24</v>
      </c>
      <c r="F23" s="31">
        <v>2.72</v>
      </c>
      <c r="G23" s="31">
        <v>2.72</v>
      </c>
      <c r="H23" s="32">
        <v>0</v>
      </c>
      <c r="I23" s="26">
        <v>0</v>
      </c>
      <c r="J23" s="52" t="s">
        <v>25</v>
      </c>
      <c r="K23" s="53">
        <f t="shared" si="0"/>
        <v>2.72</v>
      </c>
      <c r="L23" s="54">
        <f t="shared" si="1"/>
        <v>0.3536</v>
      </c>
      <c r="M23" s="55">
        <f t="shared" si="2"/>
        <v>3.0736</v>
      </c>
      <c r="N23" s="56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</row>
    <row r="24" customFormat="1" ht="13.5" spans="1:197">
      <c r="A24" s="26">
        <v>16</v>
      </c>
      <c r="B24" s="27" t="s">
        <v>54</v>
      </c>
      <c r="C24" s="33" t="s">
        <v>55</v>
      </c>
      <c r="D24" s="29"/>
      <c r="E24" s="30" t="s">
        <v>24</v>
      </c>
      <c r="F24" s="31">
        <v>2.83</v>
      </c>
      <c r="G24" s="31">
        <f>F24-0.05</f>
        <v>2.78</v>
      </c>
      <c r="H24" s="32">
        <v>0</v>
      </c>
      <c r="I24" s="26">
        <v>0</v>
      </c>
      <c r="J24" s="52" t="s">
        <v>25</v>
      </c>
      <c r="K24" s="53">
        <f t="shared" si="0"/>
        <v>2.78</v>
      </c>
      <c r="L24" s="54">
        <f t="shared" si="1"/>
        <v>0.3614</v>
      </c>
      <c r="M24" s="55">
        <f t="shared" si="2"/>
        <v>3.1414</v>
      </c>
      <c r="N24" s="56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</row>
    <row r="25" customFormat="1" ht="13.5" spans="1:197">
      <c r="A25" s="26">
        <v>17</v>
      </c>
      <c r="B25" s="27" t="s">
        <v>56</v>
      </c>
      <c r="C25" s="33" t="s">
        <v>57</v>
      </c>
      <c r="D25" s="29"/>
      <c r="E25" s="30" t="s">
        <v>24</v>
      </c>
      <c r="F25" s="31">
        <v>8.4</v>
      </c>
      <c r="G25" s="31">
        <v>8.4</v>
      </c>
      <c r="H25" s="32">
        <v>0</v>
      </c>
      <c r="I25" s="26">
        <v>0</v>
      </c>
      <c r="J25" s="52" t="s">
        <v>25</v>
      </c>
      <c r="K25" s="53">
        <f t="shared" si="0"/>
        <v>8.4</v>
      </c>
      <c r="L25" s="54">
        <f t="shared" si="1"/>
        <v>1.092</v>
      </c>
      <c r="M25" s="55">
        <f t="shared" si="2"/>
        <v>9.492</v>
      </c>
      <c r="N25" s="56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</row>
    <row r="26" customFormat="1" ht="13.5" spans="1:197">
      <c r="A26" s="26">
        <v>18</v>
      </c>
      <c r="B26" s="27" t="s">
        <v>58</v>
      </c>
      <c r="C26" s="33" t="s">
        <v>59</v>
      </c>
      <c r="D26" s="29"/>
      <c r="E26" s="30" t="s">
        <v>24</v>
      </c>
      <c r="F26" s="31">
        <v>2.33</v>
      </c>
      <c r="G26" s="31">
        <v>2.33</v>
      </c>
      <c r="H26" s="32">
        <v>0</v>
      </c>
      <c r="I26" s="26">
        <v>0</v>
      </c>
      <c r="J26" s="52" t="s">
        <v>25</v>
      </c>
      <c r="K26" s="53">
        <f t="shared" si="0"/>
        <v>2.33</v>
      </c>
      <c r="L26" s="54">
        <f t="shared" si="1"/>
        <v>0.3029</v>
      </c>
      <c r="M26" s="55">
        <f t="shared" si="2"/>
        <v>2.6329</v>
      </c>
      <c r="N26" s="56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</row>
    <row r="27" customFormat="1" ht="13.5" spans="1:197">
      <c r="A27" s="26">
        <v>19</v>
      </c>
      <c r="B27" s="27" t="s">
        <v>60</v>
      </c>
      <c r="C27" s="33" t="s">
        <v>61</v>
      </c>
      <c r="D27" s="29"/>
      <c r="E27" s="30" t="s">
        <v>24</v>
      </c>
      <c r="F27" s="31">
        <v>1.1</v>
      </c>
      <c r="G27" s="31">
        <v>1.1</v>
      </c>
      <c r="H27" s="32">
        <v>0</v>
      </c>
      <c r="I27" s="26">
        <v>0</v>
      </c>
      <c r="J27" s="52" t="s">
        <v>25</v>
      </c>
      <c r="K27" s="53">
        <f t="shared" si="0"/>
        <v>1.1</v>
      </c>
      <c r="L27" s="54">
        <f t="shared" si="1"/>
        <v>0.143</v>
      </c>
      <c r="M27" s="55">
        <f t="shared" si="2"/>
        <v>1.243</v>
      </c>
      <c r="N27" s="56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</row>
    <row r="28" customFormat="1" ht="13.5" spans="1:197">
      <c r="A28" s="26">
        <v>20</v>
      </c>
      <c r="B28" s="27" t="s">
        <v>62</v>
      </c>
      <c r="C28" s="33" t="s">
        <v>63</v>
      </c>
      <c r="D28" s="29"/>
      <c r="E28" s="30" t="s">
        <v>24</v>
      </c>
      <c r="F28" s="31">
        <v>4.81</v>
      </c>
      <c r="G28" s="31">
        <v>4.81</v>
      </c>
      <c r="H28" s="32">
        <v>0</v>
      </c>
      <c r="I28" s="26">
        <v>0</v>
      </c>
      <c r="J28" s="52" t="s">
        <v>25</v>
      </c>
      <c r="K28" s="53">
        <f t="shared" si="0"/>
        <v>4.81</v>
      </c>
      <c r="L28" s="54">
        <f t="shared" si="1"/>
        <v>0.6253</v>
      </c>
      <c r="M28" s="55">
        <f t="shared" si="2"/>
        <v>5.4353</v>
      </c>
      <c r="N28" s="56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</row>
    <row r="29" customFormat="1" ht="13.5" spans="1:197">
      <c r="A29" s="26">
        <v>21</v>
      </c>
      <c r="B29" s="27" t="s">
        <v>64</v>
      </c>
      <c r="C29" s="33" t="s">
        <v>65</v>
      </c>
      <c r="D29" s="29"/>
      <c r="E29" s="30" t="s">
        <v>24</v>
      </c>
      <c r="F29" s="31">
        <v>4.81</v>
      </c>
      <c r="G29" s="31">
        <v>4.81</v>
      </c>
      <c r="H29" s="32">
        <v>0</v>
      </c>
      <c r="I29" s="26">
        <v>0</v>
      </c>
      <c r="J29" s="52" t="s">
        <v>25</v>
      </c>
      <c r="K29" s="53">
        <f t="shared" si="0"/>
        <v>4.81</v>
      </c>
      <c r="L29" s="54">
        <f t="shared" si="1"/>
        <v>0.6253</v>
      </c>
      <c r="M29" s="55">
        <f t="shared" si="2"/>
        <v>5.4353</v>
      </c>
      <c r="N29" s="56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</row>
    <row r="30" s="3" customFormat="1" ht="13.5" spans="1:14">
      <c r="A30" s="26">
        <v>22</v>
      </c>
      <c r="B30" s="27" t="s">
        <v>66</v>
      </c>
      <c r="C30" s="28" t="s">
        <v>67</v>
      </c>
      <c r="D30" s="34"/>
      <c r="E30" s="30" t="s">
        <v>24</v>
      </c>
      <c r="F30" s="35" t="s">
        <v>68</v>
      </c>
      <c r="G30" s="31">
        <v>9.8</v>
      </c>
      <c r="H30" s="32">
        <v>0</v>
      </c>
      <c r="I30" s="26">
        <v>0</v>
      </c>
      <c r="J30" s="52" t="s">
        <v>25</v>
      </c>
      <c r="K30" s="53">
        <f t="shared" ref="K30:K42" si="3">G30+I30</f>
        <v>9.8</v>
      </c>
      <c r="L30" s="54">
        <f t="shared" ref="L30:L42" si="4">K30*0.13</f>
        <v>1.274</v>
      </c>
      <c r="M30" s="55">
        <f t="shared" ref="M30:M42" si="5">K30+L30</f>
        <v>11.074</v>
      </c>
      <c r="N30" s="34"/>
    </row>
    <row r="31" s="3" customFormat="1" ht="13.5" spans="1:14">
      <c r="A31" s="26">
        <v>23</v>
      </c>
      <c r="B31" s="27" t="s">
        <v>69</v>
      </c>
      <c r="C31" s="28" t="s">
        <v>70</v>
      </c>
      <c r="D31" s="34"/>
      <c r="E31" s="30" t="s">
        <v>24</v>
      </c>
      <c r="F31" s="35" t="s">
        <v>68</v>
      </c>
      <c r="G31" s="31">
        <v>9.8</v>
      </c>
      <c r="H31" s="32">
        <v>0</v>
      </c>
      <c r="I31" s="26">
        <v>0</v>
      </c>
      <c r="J31" s="52" t="s">
        <v>25</v>
      </c>
      <c r="K31" s="53">
        <f t="shared" si="3"/>
        <v>9.8</v>
      </c>
      <c r="L31" s="54">
        <f t="shared" si="4"/>
        <v>1.274</v>
      </c>
      <c r="M31" s="55">
        <f t="shared" si="5"/>
        <v>11.074</v>
      </c>
      <c r="N31" s="34"/>
    </row>
    <row r="32" s="3" customFormat="1" ht="13.5" spans="1:14">
      <c r="A32" s="26">
        <v>24</v>
      </c>
      <c r="B32" s="27" t="s">
        <v>71</v>
      </c>
      <c r="C32" s="28" t="s">
        <v>72</v>
      </c>
      <c r="D32" s="34"/>
      <c r="E32" s="30" t="s">
        <v>24</v>
      </c>
      <c r="F32" s="35" t="s">
        <v>68</v>
      </c>
      <c r="G32" s="31">
        <v>2.2</v>
      </c>
      <c r="H32" s="32">
        <v>0</v>
      </c>
      <c r="I32" s="26">
        <v>0</v>
      </c>
      <c r="J32" s="52" t="s">
        <v>25</v>
      </c>
      <c r="K32" s="53">
        <f t="shared" si="3"/>
        <v>2.2</v>
      </c>
      <c r="L32" s="54">
        <f t="shared" si="4"/>
        <v>0.286</v>
      </c>
      <c r="M32" s="55">
        <f t="shared" si="5"/>
        <v>2.486</v>
      </c>
      <c r="N32" s="34"/>
    </row>
    <row r="33" s="3" customFormat="1" ht="13.5" spans="1:14">
      <c r="A33" s="26">
        <v>25</v>
      </c>
      <c r="B33" s="27" t="s">
        <v>73</v>
      </c>
      <c r="C33" s="28" t="s">
        <v>74</v>
      </c>
      <c r="D33" s="34"/>
      <c r="E33" s="30" t="s">
        <v>24</v>
      </c>
      <c r="F33" s="35" t="s">
        <v>68</v>
      </c>
      <c r="G33" s="31">
        <v>11.3</v>
      </c>
      <c r="H33" s="32">
        <v>0</v>
      </c>
      <c r="I33" s="26">
        <v>0</v>
      </c>
      <c r="J33" s="52" t="s">
        <v>25</v>
      </c>
      <c r="K33" s="53">
        <f t="shared" si="3"/>
        <v>11.3</v>
      </c>
      <c r="L33" s="54">
        <f t="shared" si="4"/>
        <v>1.469</v>
      </c>
      <c r="M33" s="55">
        <f t="shared" si="5"/>
        <v>12.769</v>
      </c>
      <c r="N33" s="34"/>
    </row>
    <row r="34" s="3" customFormat="1" ht="13.5" spans="1:14">
      <c r="A34" s="26">
        <v>26</v>
      </c>
      <c r="B34" s="27" t="s">
        <v>75</v>
      </c>
      <c r="C34" s="28" t="s">
        <v>76</v>
      </c>
      <c r="D34" s="34"/>
      <c r="E34" s="30" t="s">
        <v>24</v>
      </c>
      <c r="F34" s="35" t="s">
        <v>68</v>
      </c>
      <c r="G34" s="31">
        <v>7.8</v>
      </c>
      <c r="H34" s="32">
        <v>0</v>
      </c>
      <c r="I34" s="26">
        <v>0</v>
      </c>
      <c r="J34" s="52" t="s">
        <v>25</v>
      </c>
      <c r="K34" s="53">
        <f t="shared" si="3"/>
        <v>7.8</v>
      </c>
      <c r="L34" s="54">
        <f t="shared" si="4"/>
        <v>1.014</v>
      </c>
      <c r="M34" s="55">
        <f t="shared" si="5"/>
        <v>8.814</v>
      </c>
      <c r="N34" s="34"/>
    </row>
    <row r="35" s="3" customFormat="1" ht="13.5" spans="1:14">
      <c r="A35" s="26">
        <v>27</v>
      </c>
      <c r="B35" s="27" t="s">
        <v>77</v>
      </c>
      <c r="C35" s="28" t="s">
        <v>78</v>
      </c>
      <c r="D35" s="34"/>
      <c r="E35" s="30" t="s">
        <v>24</v>
      </c>
      <c r="F35" s="35" t="s">
        <v>68</v>
      </c>
      <c r="G35" s="31">
        <v>3.1</v>
      </c>
      <c r="H35" s="32">
        <v>0</v>
      </c>
      <c r="I35" s="26">
        <v>0</v>
      </c>
      <c r="J35" s="52" t="s">
        <v>25</v>
      </c>
      <c r="K35" s="53">
        <f t="shared" si="3"/>
        <v>3.1</v>
      </c>
      <c r="L35" s="54">
        <f t="shared" si="4"/>
        <v>0.403</v>
      </c>
      <c r="M35" s="55">
        <f t="shared" si="5"/>
        <v>3.503</v>
      </c>
      <c r="N35" s="34"/>
    </row>
    <row r="36" s="3" customFormat="1" ht="13.5" spans="1:14">
      <c r="A36" s="26">
        <v>28</v>
      </c>
      <c r="B36" s="27" t="s">
        <v>79</v>
      </c>
      <c r="C36" s="28" t="s">
        <v>80</v>
      </c>
      <c r="D36" s="34"/>
      <c r="E36" s="30" t="s">
        <v>24</v>
      </c>
      <c r="F36" s="35" t="s">
        <v>68</v>
      </c>
      <c r="G36" s="31">
        <v>0.7</v>
      </c>
      <c r="H36" s="32">
        <v>0</v>
      </c>
      <c r="I36" s="26">
        <v>0</v>
      </c>
      <c r="J36" s="52" t="s">
        <v>25</v>
      </c>
      <c r="K36" s="53">
        <f t="shared" si="3"/>
        <v>0.7</v>
      </c>
      <c r="L36" s="54">
        <f t="shared" si="4"/>
        <v>0.091</v>
      </c>
      <c r="M36" s="55">
        <f t="shared" si="5"/>
        <v>0.791</v>
      </c>
      <c r="N36" s="34"/>
    </row>
    <row r="37" s="3" customFormat="1" ht="13.5" spans="1:14">
      <c r="A37" s="26">
        <v>29</v>
      </c>
      <c r="B37" s="27" t="s">
        <v>81</v>
      </c>
      <c r="C37" s="28" t="s">
        <v>82</v>
      </c>
      <c r="D37" s="34"/>
      <c r="E37" s="30" t="s">
        <v>24</v>
      </c>
      <c r="F37" s="35" t="s">
        <v>68</v>
      </c>
      <c r="G37" s="31">
        <v>8</v>
      </c>
      <c r="H37" s="32">
        <v>0</v>
      </c>
      <c r="I37" s="26">
        <v>0</v>
      </c>
      <c r="J37" s="52" t="s">
        <v>25</v>
      </c>
      <c r="K37" s="53">
        <f t="shared" si="3"/>
        <v>8</v>
      </c>
      <c r="L37" s="54">
        <f t="shared" si="4"/>
        <v>1.04</v>
      </c>
      <c r="M37" s="55">
        <f t="shared" si="5"/>
        <v>9.04</v>
      </c>
      <c r="N37" s="34"/>
    </row>
    <row r="38" s="3" customFormat="1" ht="13.5" spans="1:14">
      <c r="A38" s="26">
        <v>30</v>
      </c>
      <c r="B38" s="27" t="s">
        <v>83</v>
      </c>
      <c r="C38" s="28" t="s">
        <v>84</v>
      </c>
      <c r="D38" s="34"/>
      <c r="E38" s="30" t="s">
        <v>24</v>
      </c>
      <c r="F38" s="35" t="s">
        <v>68</v>
      </c>
      <c r="G38" s="31">
        <v>3.1</v>
      </c>
      <c r="H38" s="32">
        <v>0</v>
      </c>
      <c r="I38" s="26">
        <v>0</v>
      </c>
      <c r="J38" s="52" t="s">
        <v>25</v>
      </c>
      <c r="K38" s="53">
        <f t="shared" si="3"/>
        <v>3.1</v>
      </c>
      <c r="L38" s="54">
        <f t="shared" si="4"/>
        <v>0.403</v>
      </c>
      <c r="M38" s="55">
        <f t="shared" si="5"/>
        <v>3.503</v>
      </c>
      <c r="N38" s="34"/>
    </row>
    <row r="39" s="3" customFormat="1" ht="13.5" spans="1:14">
      <c r="A39" s="26">
        <v>31</v>
      </c>
      <c r="B39" s="27" t="s">
        <v>85</v>
      </c>
      <c r="C39" s="28" t="s">
        <v>86</v>
      </c>
      <c r="D39" s="34"/>
      <c r="E39" s="30" t="s">
        <v>24</v>
      </c>
      <c r="F39" s="35" t="s">
        <v>68</v>
      </c>
      <c r="G39" s="31">
        <v>7.7</v>
      </c>
      <c r="H39" s="32">
        <v>0</v>
      </c>
      <c r="I39" s="26">
        <v>0</v>
      </c>
      <c r="J39" s="52" t="s">
        <v>25</v>
      </c>
      <c r="K39" s="53">
        <f t="shared" si="3"/>
        <v>7.7</v>
      </c>
      <c r="L39" s="54">
        <f t="shared" si="4"/>
        <v>1.001</v>
      </c>
      <c r="M39" s="55">
        <f t="shared" si="5"/>
        <v>8.701</v>
      </c>
      <c r="N39" s="34"/>
    </row>
    <row r="40" s="3" customFormat="1" ht="13.5" spans="1:14">
      <c r="A40" s="26">
        <v>33</v>
      </c>
      <c r="B40" s="27" t="s">
        <v>87</v>
      </c>
      <c r="C40" s="28" t="s">
        <v>88</v>
      </c>
      <c r="D40" s="34"/>
      <c r="E40" s="30" t="s">
        <v>24</v>
      </c>
      <c r="F40" s="35" t="s">
        <v>68</v>
      </c>
      <c r="G40" s="31">
        <v>7.7</v>
      </c>
      <c r="H40" s="32">
        <v>0</v>
      </c>
      <c r="I40" s="26">
        <v>0</v>
      </c>
      <c r="J40" s="52" t="s">
        <v>25</v>
      </c>
      <c r="K40" s="53">
        <f t="shared" si="3"/>
        <v>7.7</v>
      </c>
      <c r="L40" s="54">
        <f t="shared" si="4"/>
        <v>1.001</v>
      </c>
      <c r="M40" s="55">
        <f t="shared" si="5"/>
        <v>8.701</v>
      </c>
      <c r="N40" s="34"/>
    </row>
    <row r="41" s="3" customFormat="1" ht="13.5" spans="1:14">
      <c r="A41" s="26">
        <v>32</v>
      </c>
      <c r="B41" s="27" t="s">
        <v>89</v>
      </c>
      <c r="C41" s="28" t="s">
        <v>90</v>
      </c>
      <c r="D41" s="34"/>
      <c r="E41" s="30" t="s">
        <v>24</v>
      </c>
      <c r="F41" s="35" t="s">
        <v>68</v>
      </c>
      <c r="G41" s="31">
        <v>5.5</v>
      </c>
      <c r="H41" s="32">
        <v>0</v>
      </c>
      <c r="I41" s="26">
        <v>0</v>
      </c>
      <c r="J41" s="52" t="s">
        <v>25</v>
      </c>
      <c r="K41" s="53">
        <f t="shared" si="3"/>
        <v>5.5</v>
      </c>
      <c r="L41" s="54">
        <f t="shared" si="4"/>
        <v>0.715</v>
      </c>
      <c r="M41" s="55">
        <f t="shared" si="5"/>
        <v>6.215</v>
      </c>
      <c r="N41" s="34"/>
    </row>
    <row r="42" s="3" customFormat="1" ht="13.5" spans="1:14">
      <c r="A42" s="26">
        <v>34</v>
      </c>
      <c r="B42" s="27" t="s">
        <v>91</v>
      </c>
      <c r="C42" s="28" t="s">
        <v>92</v>
      </c>
      <c r="D42" s="34"/>
      <c r="E42" s="30" t="s">
        <v>24</v>
      </c>
      <c r="F42" s="35" t="s">
        <v>68</v>
      </c>
      <c r="G42" s="31">
        <v>5.5</v>
      </c>
      <c r="H42" s="32">
        <v>0</v>
      </c>
      <c r="I42" s="26">
        <v>0</v>
      </c>
      <c r="J42" s="52" t="s">
        <v>25</v>
      </c>
      <c r="K42" s="53">
        <f t="shared" si="3"/>
        <v>5.5</v>
      </c>
      <c r="L42" s="54">
        <f t="shared" si="4"/>
        <v>0.715</v>
      </c>
      <c r="M42" s="55">
        <f t="shared" si="5"/>
        <v>6.215</v>
      </c>
      <c r="N42" s="34"/>
    </row>
    <row r="43" s="4" customFormat="1" ht="18" customHeight="1" spans="1:14">
      <c r="A43" s="36" t="s">
        <v>93</v>
      </c>
      <c r="B43" s="36"/>
      <c r="C43" s="36"/>
      <c r="D43" s="36"/>
      <c r="E43" s="36"/>
      <c r="F43" s="37"/>
      <c r="G43" s="36"/>
      <c r="H43" s="36"/>
      <c r="I43" s="36"/>
      <c r="J43" s="36"/>
      <c r="K43" s="36"/>
      <c r="L43" s="36"/>
      <c r="M43" s="36"/>
      <c r="N43" s="36"/>
    </row>
    <row r="44" s="4" customFormat="1" ht="18" customHeight="1" spans="1:14">
      <c r="A44" s="38" t="s">
        <v>94</v>
      </c>
      <c r="B44" s="38"/>
      <c r="C44" s="38"/>
      <c r="D44" s="38"/>
      <c r="E44" s="38"/>
      <c r="F44" s="39"/>
      <c r="G44" s="38"/>
      <c r="H44" s="38"/>
      <c r="I44" s="38"/>
      <c r="J44" s="38"/>
      <c r="K44" s="38"/>
      <c r="L44" s="38"/>
      <c r="M44" s="38"/>
      <c r="N44" s="38"/>
    </row>
    <row r="45" s="4" customFormat="1" ht="18" customHeight="1" spans="1:14">
      <c r="A45" s="36" t="s">
        <v>95</v>
      </c>
      <c r="B45" s="36"/>
      <c r="C45" s="36"/>
      <c r="D45" s="36"/>
      <c r="E45" s="36"/>
      <c r="F45" s="37"/>
      <c r="G45" s="36"/>
      <c r="H45" s="36"/>
      <c r="I45" s="36"/>
      <c r="J45" s="36"/>
      <c r="K45" s="36"/>
      <c r="L45" s="36"/>
      <c r="M45" s="36"/>
      <c r="N45" s="36"/>
    </row>
    <row r="46" s="4" customFormat="1" ht="18" customHeight="1" spans="1:14">
      <c r="A46" s="38" t="s">
        <v>96</v>
      </c>
      <c r="B46" s="38"/>
      <c r="C46" s="38"/>
      <c r="D46" s="38"/>
      <c r="E46" s="38"/>
      <c r="F46" s="39"/>
      <c r="G46" s="38"/>
      <c r="H46" s="38"/>
      <c r="I46" s="38"/>
      <c r="J46" s="38"/>
      <c r="K46" s="38"/>
      <c r="L46" s="38"/>
      <c r="M46" s="38"/>
      <c r="N46" s="38"/>
    </row>
    <row r="47" s="4" customFormat="1" ht="18" customHeight="1" spans="1:14">
      <c r="A47" s="38" t="s">
        <v>97</v>
      </c>
      <c r="B47" s="38"/>
      <c r="C47" s="38"/>
      <c r="D47" s="38"/>
      <c r="E47" s="38"/>
      <c r="F47" s="39"/>
      <c r="G47" s="38"/>
      <c r="H47" s="38"/>
      <c r="I47" s="38"/>
      <c r="J47" s="38"/>
      <c r="K47" s="38"/>
      <c r="L47" s="38"/>
      <c r="M47" s="38"/>
      <c r="N47" s="38"/>
    </row>
    <row r="48" s="4" customFormat="1" ht="18" customHeight="1" spans="1:14">
      <c r="A48" s="38" t="s">
        <v>98</v>
      </c>
      <c r="B48" s="38"/>
      <c r="C48" s="38"/>
      <c r="D48" s="38"/>
      <c r="E48" s="38"/>
      <c r="F48" s="39"/>
      <c r="G48" s="38"/>
      <c r="H48" s="38"/>
      <c r="I48" s="38"/>
      <c r="J48" s="38"/>
      <c r="K48" s="38"/>
      <c r="L48" s="38"/>
      <c r="M48" s="38"/>
      <c r="N48" s="38"/>
    </row>
    <row r="49" s="4" customFormat="1" ht="18" customHeight="1" spans="1:14">
      <c r="A49" s="40" t="s">
        <v>99</v>
      </c>
      <c r="B49" s="40"/>
      <c r="C49" s="40"/>
      <c r="D49" s="40"/>
      <c r="E49" s="40"/>
      <c r="F49" s="41"/>
      <c r="G49" s="40"/>
      <c r="H49" s="40"/>
      <c r="I49" s="40"/>
      <c r="J49" s="40"/>
      <c r="K49" s="40"/>
      <c r="L49" s="40"/>
      <c r="M49" s="40"/>
      <c r="N49" s="40"/>
    </row>
    <row r="50" s="4" customFormat="1" ht="18" customHeight="1" spans="1:14">
      <c r="A50" s="42"/>
      <c r="B50" s="42"/>
      <c r="C50" s="42"/>
      <c r="D50" s="42"/>
      <c r="E50" s="42"/>
      <c r="F50" s="43"/>
      <c r="G50" s="42"/>
      <c r="H50" s="42"/>
      <c r="I50" s="42"/>
      <c r="J50" s="42"/>
      <c r="K50" s="42"/>
      <c r="L50" s="42"/>
      <c r="M50" s="42"/>
      <c r="N50" s="42"/>
    </row>
    <row r="51" s="4" customFormat="1" ht="18" customHeight="1" spans="1:14">
      <c r="A51" s="44" t="s">
        <v>100</v>
      </c>
      <c r="B51" s="45"/>
      <c r="C51" s="46"/>
      <c r="F51" s="47"/>
      <c r="H51" s="4" t="s">
        <v>101</v>
      </c>
      <c r="I51" s="57"/>
      <c r="J51" s="46"/>
      <c r="K51" s="49"/>
      <c r="L51" s="49"/>
      <c r="M51" s="49"/>
      <c r="N51" s="43"/>
    </row>
    <row r="52" s="4" customFormat="1" ht="18" customHeight="1" spans="1:14">
      <c r="A52" s="46" t="s">
        <v>102</v>
      </c>
      <c r="B52" s="45"/>
      <c r="C52" s="46"/>
      <c r="F52" s="47"/>
      <c r="H52" s="4" t="s">
        <v>103</v>
      </c>
      <c r="I52" s="46"/>
      <c r="J52" s="46"/>
      <c r="K52" s="49"/>
      <c r="L52" s="46"/>
      <c r="M52" s="46"/>
      <c r="N52" s="47"/>
    </row>
    <row r="53" s="4" customFormat="1" ht="18" customHeight="1" spans="1:14">
      <c r="A53" s="46"/>
      <c r="B53" s="45"/>
      <c r="C53" s="46"/>
      <c r="F53" s="47"/>
      <c r="I53" s="46"/>
      <c r="J53" s="46"/>
      <c r="K53" s="49"/>
      <c r="L53" s="46"/>
      <c r="M53" s="46"/>
      <c r="N53" s="47"/>
    </row>
    <row r="54" s="4" customFormat="1" ht="18" customHeight="1" spans="1:14">
      <c r="A54" s="44" t="s">
        <v>104</v>
      </c>
      <c r="B54" s="44"/>
      <c r="C54" s="48"/>
      <c r="F54" s="47"/>
      <c r="H54" s="4" t="s">
        <v>105</v>
      </c>
      <c r="I54" s="44"/>
      <c r="J54" s="48"/>
      <c r="K54" s="49"/>
      <c r="L54" s="49"/>
      <c r="M54" s="49"/>
      <c r="N54" s="47"/>
    </row>
    <row r="55" s="4" customFormat="1" ht="18" customHeight="1" spans="1:14">
      <c r="A55" s="49"/>
      <c r="B55" s="50" t="s">
        <v>106</v>
      </c>
      <c r="C55" s="49"/>
      <c r="F55" s="47"/>
      <c r="I55" s="49" t="s">
        <v>106</v>
      </c>
      <c r="J55" s="49"/>
      <c r="K55" s="49"/>
      <c r="L55" s="49"/>
      <c r="M55" s="49"/>
      <c r="N55" s="47"/>
    </row>
    <row r="56" spans="2:2">
      <c r="B56" s="5"/>
    </row>
    <row r="57" spans="2:2">
      <c r="B57" s="5"/>
    </row>
    <row r="58" spans="2:2">
      <c r="B58" s="5"/>
    </row>
    <row r="59" spans="2:2">
      <c r="B59" s="5"/>
    </row>
    <row r="60" spans="2:2">
      <c r="B60" s="5"/>
    </row>
    <row r="61" spans="2:2">
      <c r="B61" s="5"/>
    </row>
    <row r="62" spans="2:2">
      <c r="B62" s="5"/>
    </row>
    <row r="63" spans="2:2">
      <c r="B63" s="5"/>
    </row>
    <row r="64" spans="2:2">
      <c r="B64" s="5"/>
    </row>
    <row r="65" spans="2:2">
      <c r="B65" s="5"/>
    </row>
    <row r="66" spans="2:2">
      <c r="B66" s="5"/>
    </row>
    <row r="67" spans="2:2">
      <c r="B67" s="5"/>
    </row>
    <row r="68" spans="2:2">
      <c r="B68" s="5"/>
    </row>
    <row r="69" spans="2:2">
      <c r="B69" s="5"/>
    </row>
    <row r="70" spans="2:2">
      <c r="B70" s="5"/>
    </row>
    <row r="71" spans="2:2">
      <c r="B71" s="5"/>
    </row>
    <row r="72" spans="2:2">
      <c r="B72" s="5"/>
    </row>
    <row r="73" spans="2:2">
      <c r="B73" s="5"/>
    </row>
    <row r="74" spans="2:2">
      <c r="B74" s="5"/>
    </row>
    <row r="75" spans="2:2">
      <c r="B75" s="5"/>
    </row>
    <row r="76" spans="2:2">
      <c r="B76" s="5"/>
    </row>
    <row r="77" spans="2:2">
      <c r="B77" s="5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43:N43"/>
    <mergeCell ref="A44:N44"/>
    <mergeCell ref="A45:N45"/>
    <mergeCell ref="A46:N46"/>
    <mergeCell ref="A47:N47"/>
    <mergeCell ref="A48:N48"/>
    <mergeCell ref="A49:N49"/>
    <mergeCell ref="A7:A8"/>
    <mergeCell ref="B7:B8"/>
    <mergeCell ref="C7:C8"/>
    <mergeCell ref="D7:D8"/>
    <mergeCell ref="E7:E8"/>
    <mergeCell ref="N7:N8"/>
  </mergeCells>
  <conditionalFormatting sqref="D25">
    <cfRule type="duplicateValues" dxfId="0" priority="5"/>
  </conditionalFormatting>
  <conditionalFormatting sqref="D26">
    <cfRule type="duplicateValues" dxfId="0" priority="4"/>
  </conditionalFormatting>
  <conditionalFormatting sqref="D27">
    <cfRule type="duplicateValues" dxfId="0" priority="3"/>
  </conditionalFormatting>
  <conditionalFormatting sqref="D28">
    <cfRule type="duplicateValues" dxfId="0" priority="2"/>
  </conditionalFormatting>
  <conditionalFormatting sqref="D29:D42">
    <cfRule type="duplicateValues" dxfId="0" priority="1"/>
  </conditionalFormatting>
  <conditionalFormatting sqref="D1:D24 D43:D50 D56:D1048576 I51:I55">
    <cfRule type="duplicateValues" dxfId="0" priority="6"/>
  </conditionalFormatting>
  <printOptions horizontalCentered="1"/>
  <pageMargins left="0.25" right="0.25" top="0.75" bottom="0.75" header="0.298611111111111" footer="0.298611111111111"/>
  <pageSetup paperSize="9" scale="81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黄骅市瑞丰五金制品有限公司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弓长</cp:lastModifiedBy>
  <dcterms:created xsi:type="dcterms:W3CDTF">2025-01-27T03:07:00Z</dcterms:created>
  <dcterms:modified xsi:type="dcterms:W3CDTF">2025-01-27T04:08:02Z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28409F3A8794412BA3ACE48AAC181371_11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