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方工文件夹\桌面文件\吕孝腾遗留文件夹\1采购合同\17东莞大雨\J6G升级水杯底座\供应商报价单\"/>
    </mc:Choice>
  </mc:AlternateContent>
  <bookViews>
    <workbookView xWindow="-105" yWindow="-105" windowWidth="22620" windowHeight="13500"/>
  </bookViews>
  <sheets>
    <sheet name="3.1" sheetId="1" r:id="rId1"/>
    <sheet name="Sheet1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2" l="1"/>
  <c r="M9" i="2"/>
  <c r="P7" i="2"/>
  <c r="P6" i="2"/>
  <c r="I3" i="2"/>
</calcChain>
</file>

<file path=xl/sharedStrings.xml><?xml version="1.0" encoding="utf-8"?>
<sst xmlns="http://schemas.openxmlformats.org/spreadsheetml/2006/main" count="54" uniqueCount="52">
  <si>
    <r>
      <rPr>
        <b/>
        <u/>
        <sz val="36"/>
        <rFont val="宋体"/>
        <family val="3"/>
        <charset val="134"/>
      </rPr>
      <t>东莞市大雨智能科技有限公司</t>
    </r>
    <r>
      <rPr>
        <b/>
        <u/>
        <sz val="16"/>
        <rFont val="宋体"/>
        <family val="3"/>
        <charset val="134"/>
      </rPr>
      <t xml:space="preserve">
</t>
    </r>
  </si>
  <si>
    <t>地址:广东省东莞市长安镇元灶头三巷3号102</t>
  </si>
  <si>
    <t>TEL:  (+86) 13410391637   E-mail：616465936@qq.com</t>
  </si>
  <si>
    <t>模具报价单</t>
  </si>
  <si>
    <t>产品信息</t>
  </si>
  <si>
    <t>模具要求</t>
  </si>
  <si>
    <t>序
号</t>
  </si>
  <si>
    <t>零件名称    part name</t>
  </si>
  <si>
    <t>产品图片 photo</t>
  </si>
  <si>
    <t>图号drawing no.</t>
  </si>
  <si>
    <t>材质    material</t>
  </si>
  <si>
    <t>产品尺寸（mm)</t>
  </si>
  <si>
    <t>产品
颜色</t>
  </si>
  <si>
    <t>模具编号</t>
  </si>
  <si>
    <t>型腔</t>
  </si>
  <si>
    <t>模具工期(天）</t>
  </si>
  <si>
    <t>模具
寿命     （万）</t>
  </si>
  <si>
    <t>结构要求</t>
  </si>
  <si>
    <t>备注</t>
  </si>
  <si>
    <t>动模仁（CORE)/硬度</t>
  </si>
  <si>
    <t>定模仁(CAVITY)/硬度</t>
  </si>
  <si>
    <t>滑块     斜顶</t>
  </si>
  <si>
    <t>浇口        样式</t>
  </si>
  <si>
    <t>预估成型周期/S</t>
  </si>
  <si>
    <t>顶针/弹簧</t>
  </si>
  <si>
    <t>冷却</t>
  </si>
  <si>
    <t>热流道/样式</t>
  </si>
  <si>
    <t>模具价格</t>
  </si>
  <si>
    <t>30万</t>
  </si>
  <si>
    <t>潜水</t>
  </si>
  <si>
    <t xml:space="preserve">模具要求 ：全部自动脱模，无需模流分析，型腔排位图及浇口方式需经评审。
</t>
  </si>
  <si>
    <t>模具付款方式:</t>
  </si>
  <si>
    <t>2. 样板确认后付模具总价格的40%。</t>
  </si>
  <si>
    <t>3. 模具走模后6个月付清10%。</t>
  </si>
  <si>
    <t>4. 交期:客人确认模具设计和付首期款后开始计算.</t>
  </si>
  <si>
    <t>我司确认：</t>
  </si>
  <si>
    <t>客户确认：</t>
  </si>
  <si>
    <t>水杯底座</t>
    <phoneticPr fontId="23" type="noConversion"/>
  </si>
  <si>
    <t>RCS0275-01</t>
  </si>
  <si>
    <t>PP-T20</t>
    <phoneticPr fontId="23" type="noConversion"/>
  </si>
  <si>
    <t>1*1</t>
    <phoneticPr fontId="23" type="noConversion"/>
  </si>
  <si>
    <t>154.813X126.064X138.183</t>
  </si>
  <si>
    <t>热流道</t>
    <phoneticPr fontId="23" type="noConversion"/>
  </si>
  <si>
    <t>黑色</t>
    <phoneticPr fontId="23" type="noConversion"/>
  </si>
  <si>
    <t>718HH</t>
    <phoneticPr fontId="23" type="noConversion"/>
  </si>
  <si>
    <t>45天</t>
    <phoneticPr fontId="23" type="noConversion"/>
  </si>
  <si>
    <t>皮纹（普通）</t>
    <phoneticPr fontId="23" type="noConversion"/>
  </si>
  <si>
    <t>表面要求</t>
    <phoneticPr fontId="23" type="noConversion"/>
  </si>
  <si>
    <t>项目名称：解放水杯底座</t>
    <phoneticPr fontId="23" type="noConversion"/>
  </si>
  <si>
    <t>1。预付款50%。</t>
    <phoneticPr fontId="23" type="noConversion"/>
  </si>
  <si>
    <t>日期：2024-11-18</t>
    <phoneticPr fontId="23" type="noConversion"/>
  </si>
  <si>
    <t>皮纹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</si>
</sst>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￥&quot;#,##0;[Red]&quot;￥&quot;\-#,##0"/>
    <numFmt numFmtId="177" formatCode="0.00_ "/>
  </numFmts>
  <fonts count="32">
    <font>
      <sz val="12"/>
      <name val="宋体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b/>
      <u/>
      <sz val="36"/>
      <name val="宋体"/>
      <family val="3"/>
      <charset val="134"/>
    </font>
    <font>
      <b/>
      <u/>
      <sz val="16"/>
      <name val="宋体"/>
      <family val="3"/>
      <charset val="134"/>
    </font>
    <font>
      <sz val="20"/>
      <name val="宋体"/>
      <family val="3"/>
      <charset val="134"/>
    </font>
    <font>
      <sz val="18"/>
      <name val="宋体"/>
      <family val="3"/>
      <charset val="134"/>
    </font>
    <font>
      <b/>
      <sz val="22"/>
      <color indexed="12"/>
      <name val="宋体"/>
      <family val="3"/>
      <charset val="134"/>
    </font>
    <font>
      <b/>
      <sz val="14"/>
      <name val="宋体"/>
      <family val="3"/>
      <charset val="134"/>
    </font>
    <font>
      <b/>
      <sz val="1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8"/>
      <color indexed="8"/>
      <name val="宋体"/>
      <family val="3"/>
      <charset val="134"/>
    </font>
    <font>
      <sz val="10"/>
      <name val="宋体"/>
      <family val="3"/>
      <charset val="134"/>
    </font>
    <font>
      <sz val="14"/>
      <name val="Arial"/>
      <family val="2"/>
    </font>
    <font>
      <sz val="14"/>
      <color indexed="8"/>
      <name val="宋体"/>
      <family val="3"/>
      <charset val="134"/>
    </font>
    <font>
      <sz val="14"/>
      <color theme="1"/>
      <name val="Calibri"/>
      <family val="2"/>
    </font>
    <font>
      <sz val="16"/>
      <name val="宋体"/>
      <family val="3"/>
      <charset val="134"/>
    </font>
    <font>
      <b/>
      <sz val="22"/>
      <name val="宋体"/>
      <family val="3"/>
      <charset val="134"/>
    </font>
    <font>
      <sz val="16"/>
      <name val="Calibri"/>
      <family val="2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4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protection locked="0"/>
    </xf>
    <xf numFmtId="0" fontId="20" fillId="0" borderId="0">
      <alignment vertical="center"/>
    </xf>
    <xf numFmtId="0" fontId="22" fillId="0" borderId="0"/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wrapText="1"/>
    </xf>
    <xf numFmtId="0" fontId="0" fillId="0" borderId="9" xfId="0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 shrinkToFit="1"/>
    </xf>
    <xf numFmtId="177" fontId="7" fillId="0" borderId="10" xfId="0" applyNumberFormat="1" applyFont="1" applyBorder="1" applyAlignment="1">
      <alignment horizontal="center" vertical="center" wrapText="1"/>
    </xf>
    <xf numFmtId="177" fontId="7" fillId="0" borderId="11" xfId="0" applyNumberFormat="1" applyFont="1" applyBorder="1" applyAlignment="1">
      <alignment horizontal="center" vertical="center" wrapText="1"/>
    </xf>
    <xf numFmtId="49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1" xfId="0" applyNumberFormat="1" applyFont="1" applyFill="1" applyBorder="1" applyAlignment="1" applyProtection="1">
      <alignment vertical="center" wrapText="1"/>
      <protection locked="0"/>
    </xf>
    <xf numFmtId="0" fontId="15" fillId="0" borderId="1" xfId="0" applyFont="1" applyBorder="1" applyAlignment="1">
      <alignment horizontal="center" vertical="center" wrapText="1" shrinkToFit="1"/>
    </xf>
    <xf numFmtId="0" fontId="16" fillId="0" borderId="1" xfId="3" applyFont="1" applyBorder="1" applyAlignment="1">
      <alignment horizontal="center" vertical="center" wrapText="1"/>
    </xf>
    <xf numFmtId="177" fontId="17" fillId="0" borderId="10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77" fontId="27" fillId="0" borderId="10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8" xfId="0" applyFont="1" applyBorder="1" applyAlignment="1">
      <alignment horizontal="center" vertical="center" shrinkToFit="1"/>
    </xf>
    <xf numFmtId="177" fontId="10" fillId="0" borderId="0" xfId="0" applyNumberFormat="1" applyFont="1" applyAlignment="1">
      <alignment vertical="center" wrapText="1"/>
    </xf>
    <xf numFmtId="177" fontId="30" fillId="0" borderId="0" xfId="0" applyNumberFormat="1" applyFont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 shrinkToFit="1"/>
    </xf>
    <xf numFmtId="0" fontId="28" fillId="0" borderId="6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</cellXfs>
  <cellStyles count="5">
    <cellStyle name="常规" xfId="0" builtinId="0"/>
    <cellStyle name="常规 2 27" xfId="3"/>
    <cellStyle name="超链接" xfId="1" builtinId="8"/>
    <cellStyle name="样式 1" xfId="4"/>
    <cellStyle name="样式 1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0</xdr:col>
      <xdr:colOff>297350</xdr:colOff>
      <xdr:row>23</xdr:row>
      <xdr:rowOff>49068</xdr:rowOff>
    </xdr:to>
    <xdr:sp macro="" textlink="">
      <xdr:nvSpPr>
        <xdr:cNvPr id="2" name="rect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0" y="21088350"/>
          <a:ext cx="297180" cy="48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297350</xdr:colOff>
      <xdr:row>23</xdr:row>
      <xdr:rowOff>49068</xdr:rowOff>
    </xdr:to>
    <xdr:sp macro="" textlink="">
      <xdr:nvSpPr>
        <xdr:cNvPr id="3" name="rect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0" y="21088350"/>
          <a:ext cx="297180" cy="48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297350</xdr:colOff>
      <xdr:row>23</xdr:row>
      <xdr:rowOff>49068</xdr:rowOff>
    </xdr:to>
    <xdr:sp macro="" textlink="">
      <xdr:nvSpPr>
        <xdr:cNvPr id="4" name="rect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0" y="21088350"/>
          <a:ext cx="297180" cy="48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297350</xdr:colOff>
      <xdr:row>23</xdr:row>
      <xdr:rowOff>49068</xdr:rowOff>
    </xdr:to>
    <xdr:sp macro="" textlink="">
      <xdr:nvSpPr>
        <xdr:cNvPr id="5" name="rect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0" y="21088350"/>
          <a:ext cx="297180" cy="48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297350</xdr:colOff>
      <xdr:row>23</xdr:row>
      <xdr:rowOff>49068</xdr:rowOff>
    </xdr:to>
    <xdr:sp macro="" textlink="">
      <xdr:nvSpPr>
        <xdr:cNvPr id="6" name="rect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0" y="21088350"/>
          <a:ext cx="297180" cy="48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297350</xdr:colOff>
      <xdr:row>23</xdr:row>
      <xdr:rowOff>49068</xdr:rowOff>
    </xdr:to>
    <xdr:sp macro="" textlink="">
      <xdr:nvSpPr>
        <xdr:cNvPr id="7" name="rect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0" y="21088350"/>
          <a:ext cx="297180" cy="48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278903</xdr:colOff>
      <xdr:row>20</xdr:row>
      <xdr:rowOff>49068</xdr:rowOff>
    </xdr:to>
    <xdr:sp macro="" textlink="">
      <xdr:nvSpPr>
        <xdr:cNvPr id="8" name="rect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2771140" y="18994755"/>
          <a:ext cx="278765" cy="48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278903</xdr:colOff>
      <xdr:row>20</xdr:row>
      <xdr:rowOff>49068</xdr:rowOff>
    </xdr:to>
    <xdr:sp macro="" textlink="">
      <xdr:nvSpPr>
        <xdr:cNvPr id="9" name="rect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2771140" y="18994755"/>
          <a:ext cx="278765" cy="48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278903</xdr:colOff>
      <xdr:row>20</xdr:row>
      <xdr:rowOff>49068</xdr:rowOff>
    </xdr:to>
    <xdr:sp macro="" textlink="">
      <xdr:nvSpPr>
        <xdr:cNvPr id="10" name="rect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2771140" y="18994755"/>
          <a:ext cx="278765" cy="48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278903</xdr:colOff>
      <xdr:row>20</xdr:row>
      <xdr:rowOff>49068</xdr:rowOff>
    </xdr:to>
    <xdr:sp macro="" textlink="">
      <xdr:nvSpPr>
        <xdr:cNvPr id="11" name="rect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2771140" y="18994755"/>
          <a:ext cx="278765" cy="48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278903</xdr:colOff>
      <xdr:row>20</xdr:row>
      <xdr:rowOff>49068</xdr:rowOff>
    </xdr:to>
    <xdr:sp macro="" textlink="">
      <xdr:nvSpPr>
        <xdr:cNvPr id="12" name="rect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>
          <a:off x="2771140" y="18994755"/>
          <a:ext cx="278765" cy="48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278903</xdr:colOff>
      <xdr:row>20</xdr:row>
      <xdr:rowOff>49068</xdr:rowOff>
    </xdr:to>
    <xdr:sp macro="" textlink="">
      <xdr:nvSpPr>
        <xdr:cNvPr id="13" name="rect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2771140" y="18994755"/>
          <a:ext cx="278765" cy="48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207995</xdr:colOff>
      <xdr:row>12</xdr:row>
      <xdr:rowOff>0</xdr:rowOff>
    </xdr:from>
    <xdr:to>
      <xdr:col>3</xdr:col>
      <xdr:colOff>33199</xdr:colOff>
      <xdr:row>12</xdr:row>
      <xdr:rowOff>0</xdr:rowOff>
    </xdr:to>
    <xdr:pic>
      <xdr:nvPicPr>
        <xdr:cNvPr id="14" name="图片 7" descr=" 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978785" y="12713970"/>
          <a:ext cx="17443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2</xdr:col>
      <xdr:colOff>154214</xdr:colOff>
      <xdr:row>8</xdr:row>
      <xdr:rowOff>55336</xdr:rowOff>
    </xdr:from>
    <xdr:to>
      <xdr:col>2</xdr:col>
      <xdr:colOff>1453243</xdr:colOff>
      <xdr:row>8</xdr:row>
      <xdr:rowOff>1227630</xdr:rowOff>
    </xdr:to>
    <xdr:pic>
      <xdr:nvPicPr>
        <xdr:cNvPr id="16" name="图片 2">
          <a:extLst>
            <a:ext uri="{FF2B5EF4-FFF2-40B4-BE49-F238E27FC236}">
              <a16:creationId xmlns:a16="http://schemas.microsoft.com/office/drawing/2014/main" xmlns="" id="{3D3812EC-AA98-4E6B-AC48-1B4713B37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0" y="6187622"/>
          <a:ext cx="1299029" cy="1172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tandard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abSelected="1" topLeftCell="A4" zoomScale="55" zoomScaleNormal="55" workbookViewId="0">
      <selection activeCell="Q10" sqref="Q10"/>
    </sheetView>
  </sheetViews>
  <sheetFormatPr defaultColWidth="10" defaultRowHeight="54.95" customHeight="1"/>
  <cols>
    <col min="1" max="1" width="9.125" style="2" customWidth="1"/>
    <col min="2" max="2" width="30.625" style="3" customWidth="1"/>
    <col min="3" max="3" width="25.125" customWidth="1"/>
    <col min="4" max="4" width="19.125" style="4" customWidth="1"/>
    <col min="5" max="5" width="10.75" style="4" customWidth="1"/>
    <col min="6" max="6" width="17" style="4" customWidth="1"/>
    <col min="7" max="7" width="8.75" style="4" customWidth="1"/>
    <col min="8" max="8" width="18.625" style="4" customWidth="1"/>
    <col min="9" max="9" width="13.625" style="4" customWidth="1"/>
    <col min="10" max="10" width="10.375" style="2" customWidth="1"/>
    <col min="11" max="11" width="9.5" style="2" customWidth="1"/>
    <col min="12" max="12" width="13.25" customWidth="1"/>
    <col min="13" max="13" width="18" style="5" customWidth="1"/>
    <col min="14" max="14" width="15.875" style="5" customWidth="1"/>
    <col min="15" max="15" width="14.5" style="5" customWidth="1"/>
    <col min="16" max="16" width="10.25" style="5" customWidth="1"/>
    <col min="17" max="17" width="13.125" style="5" customWidth="1"/>
    <col min="18" max="18" width="12.125" style="5" customWidth="1"/>
    <col min="19" max="19" width="7.625" style="5" customWidth="1"/>
    <col min="20" max="20" width="13.125" style="5" customWidth="1"/>
    <col min="21" max="21" width="17.25" customWidth="1"/>
    <col min="22" max="255" width="9" customWidth="1"/>
    <col min="256" max="256" width="9"/>
  </cols>
  <sheetData>
    <row r="1" spans="1:22" ht="108.95" customHeight="1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2" spans="1:22" ht="54.95" customHeight="1">
      <c r="A2" s="55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</row>
    <row r="3" spans="1:22" ht="54.95" customHeight="1">
      <c r="A3" s="57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2" ht="57.75" customHeight="1">
      <c r="A4" s="59" t="s">
        <v>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</row>
    <row r="5" spans="1:22" ht="27.75" customHeight="1">
      <c r="A5" s="61" t="s">
        <v>48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</row>
    <row r="6" spans="1:22" ht="27.75" customHeight="1">
      <c r="A6" s="37" t="s">
        <v>4</v>
      </c>
      <c r="B6" s="38"/>
      <c r="C6" s="38"/>
      <c r="D6" s="38"/>
      <c r="E6" s="38"/>
      <c r="F6" s="38"/>
      <c r="G6" s="38"/>
      <c r="H6" s="39"/>
      <c r="I6" s="40" t="s">
        <v>5</v>
      </c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20"/>
    </row>
    <row r="7" spans="1:22" s="1" customFormat="1" ht="49.5" customHeight="1">
      <c r="A7" s="47" t="s">
        <v>6</v>
      </c>
      <c r="B7" s="49" t="s">
        <v>7</v>
      </c>
      <c r="C7" s="49" t="s">
        <v>8</v>
      </c>
      <c r="D7" s="33" t="s">
        <v>9</v>
      </c>
      <c r="E7" s="33" t="s">
        <v>10</v>
      </c>
      <c r="F7" s="33" t="s">
        <v>11</v>
      </c>
      <c r="G7" s="33" t="s">
        <v>12</v>
      </c>
      <c r="H7" s="52" t="s">
        <v>47</v>
      </c>
      <c r="I7" s="33" t="s">
        <v>13</v>
      </c>
      <c r="J7" s="33" t="s">
        <v>14</v>
      </c>
      <c r="K7" s="33" t="s">
        <v>15</v>
      </c>
      <c r="L7" s="33" t="s">
        <v>16</v>
      </c>
      <c r="M7" s="41" t="s">
        <v>17</v>
      </c>
      <c r="N7" s="42"/>
      <c r="O7" s="42"/>
      <c r="P7" s="42"/>
      <c r="Q7" s="42"/>
      <c r="R7" s="42"/>
      <c r="S7" s="42"/>
      <c r="T7" s="43"/>
      <c r="U7" s="21" t="s">
        <v>18</v>
      </c>
    </row>
    <row r="8" spans="1:22" s="1" customFormat="1" ht="101.1" customHeight="1">
      <c r="A8" s="48"/>
      <c r="B8" s="50"/>
      <c r="C8" s="50"/>
      <c r="D8" s="51"/>
      <c r="E8" s="51"/>
      <c r="F8" s="51"/>
      <c r="G8" s="51"/>
      <c r="H8" s="51"/>
      <c r="I8" s="51"/>
      <c r="J8" s="51"/>
      <c r="K8" s="51"/>
      <c r="L8" s="34"/>
      <c r="M8" s="16" t="s">
        <v>19</v>
      </c>
      <c r="N8" s="16" t="s">
        <v>20</v>
      </c>
      <c r="O8" s="16" t="s">
        <v>21</v>
      </c>
      <c r="P8" s="16" t="s">
        <v>22</v>
      </c>
      <c r="Q8" s="16" t="s">
        <v>23</v>
      </c>
      <c r="R8" s="16" t="s">
        <v>24</v>
      </c>
      <c r="S8" s="22" t="s">
        <v>25</v>
      </c>
      <c r="T8" s="23" t="s">
        <v>26</v>
      </c>
      <c r="U8" s="23" t="s">
        <v>27</v>
      </c>
    </row>
    <row r="9" spans="1:22" s="1" customFormat="1" ht="99.95" customHeight="1">
      <c r="A9" s="9">
        <v>1</v>
      </c>
      <c r="B9" s="32" t="s">
        <v>37</v>
      </c>
      <c r="C9" s="9"/>
      <c r="D9" s="9" t="s">
        <v>38</v>
      </c>
      <c r="E9" s="9" t="s">
        <v>39</v>
      </c>
      <c r="F9" s="9" t="s">
        <v>41</v>
      </c>
      <c r="G9" s="32" t="s">
        <v>43</v>
      </c>
      <c r="H9" s="32" t="s">
        <v>46</v>
      </c>
      <c r="I9" s="9" t="s">
        <v>38</v>
      </c>
      <c r="J9" s="9" t="s">
        <v>40</v>
      </c>
      <c r="K9" s="9" t="s">
        <v>45</v>
      </c>
      <c r="L9" s="9" t="s">
        <v>28</v>
      </c>
      <c r="M9" s="9" t="s">
        <v>44</v>
      </c>
      <c r="N9" s="9" t="s">
        <v>44</v>
      </c>
      <c r="O9" s="9"/>
      <c r="P9" s="9" t="s">
        <v>42</v>
      </c>
      <c r="Q9" s="9"/>
      <c r="R9" s="9"/>
      <c r="S9" s="9"/>
      <c r="T9" s="9" t="s">
        <v>29</v>
      </c>
      <c r="U9" s="9">
        <v>76000</v>
      </c>
    </row>
    <row r="10" spans="1:22" s="1" customFormat="1" ht="96.95" customHeight="1">
      <c r="A10" s="6"/>
      <c r="C10" s="25"/>
      <c r="D10" s="26"/>
      <c r="E10" s="27"/>
      <c r="F10" s="27"/>
      <c r="G10" s="27"/>
      <c r="H10" s="28"/>
      <c r="I10" s="29"/>
      <c r="J10" s="28"/>
      <c r="K10" s="30"/>
      <c r="L10" s="27"/>
      <c r="M10" s="27"/>
      <c r="N10" s="27"/>
      <c r="O10" s="31"/>
      <c r="P10" s="29"/>
      <c r="Q10" s="16"/>
      <c r="R10" s="16"/>
      <c r="S10" s="16"/>
      <c r="T10" s="19" t="s">
        <v>51</v>
      </c>
      <c r="U10" s="24">
        <v>500</v>
      </c>
    </row>
    <row r="11" spans="1:22" s="1" customFormat="1" ht="78.75" customHeight="1">
      <c r="A11" s="6"/>
      <c r="B11" s="7"/>
      <c r="C11" s="11"/>
      <c r="D11" s="12"/>
      <c r="E11" s="13"/>
      <c r="F11" s="14"/>
      <c r="G11" s="15"/>
      <c r="H11" s="10"/>
      <c r="I11" s="8"/>
      <c r="J11" s="18"/>
      <c r="K11" s="17"/>
      <c r="L11" s="17"/>
      <c r="M11" s="16"/>
      <c r="N11" s="16"/>
      <c r="O11" s="16"/>
      <c r="P11" s="16"/>
      <c r="Q11" s="16"/>
      <c r="R11" s="16"/>
      <c r="S11" s="16"/>
      <c r="T11" s="19"/>
      <c r="U11" s="24"/>
    </row>
    <row r="12" spans="1:22" ht="53.45" customHeight="1">
      <c r="A12" s="44" t="s">
        <v>30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6"/>
    </row>
    <row r="13" spans="1:22" ht="54.95" customHeight="1">
      <c r="A13" s="35" t="s">
        <v>31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</row>
    <row r="14" spans="1:22" ht="54.95" customHeight="1">
      <c r="A14" s="36" t="s">
        <v>49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</row>
    <row r="15" spans="1:22" ht="54.95" customHeight="1">
      <c r="A15" s="35" t="s">
        <v>32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</row>
    <row r="16" spans="1:22" ht="54.95" customHeight="1">
      <c r="A16" s="35" t="s">
        <v>33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</row>
    <row r="17" spans="1:22" ht="54.95" customHeight="1">
      <c r="A17" s="35" t="s">
        <v>34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:22" ht="54.95" customHeight="1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pans="1:22" ht="54.95" customHeight="1">
      <c r="A19" s="35" t="s">
        <v>35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 t="s">
        <v>36</v>
      </c>
      <c r="M19" s="35"/>
      <c r="N19" s="35"/>
      <c r="O19" s="35"/>
      <c r="P19" s="35"/>
      <c r="Q19" s="35"/>
      <c r="R19" s="35"/>
      <c r="S19" s="35"/>
      <c r="T19" s="35"/>
      <c r="U19" s="35"/>
      <c r="V19" s="35"/>
    </row>
    <row r="20" spans="1:22" ht="54.95" customHeight="1">
      <c r="A20" s="35" t="s">
        <v>50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spans="1:22" ht="54.95" customHeight="1">
      <c r="A21" s="3"/>
      <c r="C21" s="3"/>
      <c r="D21" s="3"/>
      <c r="E21" s="3"/>
      <c r="F21" s="3"/>
      <c r="G21" s="3"/>
      <c r="H21" s="3"/>
      <c r="I21"/>
    </row>
    <row r="22" spans="1:22" ht="54.95" customHeight="1">
      <c r="A22" s="3"/>
      <c r="C22" s="3"/>
      <c r="D22" s="3"/>
      <c r="E22" s="3"/>
      <c r="F22" s="3"/>
      <c r="G22" s="3"/>
      <c r="H22" s="3"/>
      <c r="I22"/>
    </row>
    <row r="23" spans="1:22" ht="54.95" customHeight="1">
      <c r="A23" s="3"/>
      <c r="C23" s="3"/>
      <c r="D23" s="3"/>
      <c r="E23" s="3"/>
      <c r="F23" s="3"/>
      <c r="G23" s="3"/>
      <c r="H23" s="3"/>
      <c r="I23"/>
    </row>
    <row r="24" spans="1:22" ht="54.95" customHeight="1">
      <c r="A24" s="3"/>
      <c r="C24" s="3"/>
      <c r="D24" s="3"/>
      <c r="E24" s="3"/>
      <c r="F24" s="3"/>
      <c r="G24" s="3"/>
      <c r="H24" s="3"/>
      <c r="I24"/>
    </row>
    <row r="25" spans="1:22" ht="54.95" customHeight="1">
      <c r="A25" s="3"/>
      <c r="C25" s="3"/>
      <c r="D25" s="3"/>
      <c r="E25" s="3"/>
      <c r="F25" s="3"/>
      <c r="G25" s="3"/>
      <c r="H25" s="3"/>
      <c r="I25"/>
    </row>
    <row r="26" spans="1:22" ht="54.95" customHeight="1">
      <c r="A26" s="3"/>
      <c r="C26" s="3"/>
      <c r="D26" s="3"/>
      <c r="E26" s="3"/>
      <c r="F26" s="3"/>
      <c r="G26" s="3"/>
      <c r="H26" s="3"/>
      <c r="I26"/>
    </row>
    <row r="27" spans="1:22" ht="54.95" customHeight="1">
      <c r="A27" s="3"/>
      <c r="C27" s="3"/>
      <c r="D27" s="3"/>
      <c r="E27" s="3"/>
      <c r="F27" s="3"/>
      <c r="G27" s="3"/>
      <c r="H27" s="3"/>
      <c r="I27"/>
    </row>
    <row r="28" spans="1:22" ht="54.95" customHeight="1">
      <c r="A28" s="3"/>
      <c r="C28" s="3"/>
      <c r="D28" s="3"/>
      <c r="E28" s="3"/>
      <c r="F28" s="3"/>
      <c r="G28" s="3"/>
      <c r="H28" s="3"/>
      <c r="I28"/>
    </row>
    <row r="29" spans="1:22" ht="54.95" customHeight="1">
      <c r="A29" s="3"/>
      <c r="C29" s="3"/>
      <c r="D29" s="3"/>
      <c r="E29" s="3"/>
      <c r="F29" s="3"/>
      <c r="G29" s="3"/>
      <c r="H29" s="3"/>
      <c r="I29"/>
    </row>
    <row r="30" spans="1:22" ht="54.95" customHeight="1">
      <c r="A30" s="3"/>
      <c r="C30" s="3"/>
      <c r="D30" s="3"/>
      <c r="E30" s="3"/>
      <c r="F30" s="3"/>
      <c r="G30" s="3"/>
      <c r="H30" s="3"/>
      <c r="I30"/>
    </row>
    <row r="31" spans="1:22" ht="54.95" customHeight="1">
      <c r="A31"/>
      <c r="B31"/>
      <c r="D31"/>
      <c r="E31"/>
      <c r="F31"/>
      <c r="G31"/>
      <c r="H31"/>
      <c r="I31"/>
    </row>
  </sheetData>
  <protectedRanges>
    <protectedRange sqref="B9 B11 C10:C11" name="区域4_2"/>
    <protectedRange sqref="B9 B11 C10:C11" name="区域2_2"/>
    <protectedRange sqref="B9 B11 C10:C11" name="区域3_2"/>
    <protectedRange sqref="D10:D11" name="区域4_1"/>
    <protectedRange sqref="D10:D11" name="区域2_1"/>
    <protectedRange sqref="D10:D11" name="区域3_1"/>
    <protectedRange sqref="D9 I9 E10:E11" name="区域4_6"/>
    <protectedRange sqref="D9 I9 E10:E11" name="区域2_6"/>
    <protectedRange sqref="D9 I9 E10:E11" name="区域3_6"/>
    <protectedRange sqref="E9 F10:F11" name="区域4_4"/>
    <protectedRange sqref="E9 F10:F11" name="区域2_4"/>
    <protectedRange sqref="E9 F10:F11" name="区域3_4"/>
    <protectedRange sqref="J9:J11" name="区域4_7"/>
    <protectedRange sqref="J9:J11" name="区域2_7"/>
    <protectedRange sqref="J9:J11" name="区域3_7"/>
    <protectedRange sqref="C9" name="区域4_11"/>
    <protectedRange sqref="C9" name="区域3_11"/>
    <protectedRange sqref="C9" name="区域4_11_1"/>
    <protectedRange sqref="C9" name="区域2_11"/>
    <protectedRange sqref="C9" name="区域3_11_1"/>
  </protectedRanges>
  <mergeCells count="31">
    <mergeCell ref="A1:V1"/>
    <mergeCell ref="A2:V2"/>
    <mergeCell ref="A3:V3"/>
    <mergeCell ref="A4:V4"/>
    <mergeCell ref="A5:U5"/>
    <mergeCell ref="A6:H6"/>
    <mergeCell ref="I6:T6"/>
    <mergeCell ref="M7:T7"/>
    <mergeCell ref="A12:U12"/>
    <mergeCell ref="A13:V13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A18:V18"/>
    <mergeCell ref="A19:K19"/>
    <mergeCell ref="L19:V19"/>
    <mergeCell ref="A20:K20"/>
    <mergeCell ref="L20:V20"/>
    <mergeCell ref="A14:V14"/>
    <mergeCell ref="A15:V15"/>
    <mergeCell ref="A16:V16"/>
    <mergeCell ref="A17:V17"/>
  </mergeCells>
  <phoneticPr fontId="23" type="noConversion"/>
  <pageMargins left="0" right="0" top="0" bottom="0" header="0" footer="0"/>
  <pageSetup paperSize="9" scale="4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9"/>
  <sheetViews>
    <sheetView workbookViewId="0">
      <selection activeCell="R16" sqref="R16"/>
    </sheetView>
  </sheetViews>
  <sheetFormatPr defaultColWidth="10" defaultRowHeight="14.25" customHeight="1"/>
  <cols>
    <col min="13" max="13" width="11.5" customWidth="1"/>
  </cols>
  <sheetData>
    <row r="2" spans="2:16" ht="14.25" customHeight="1">
      <c r="B2">
        <v>4</v>
      </c>
      <c r="C2">
        <v>200</v>
      </c>
    </row>
    <row r="3" spans="2:16" ht="14.25" customHeight="1">
      <c r="G3">
        <v>14</v>
      </c>
      <c r="H3">
        <v>24</v>
      </c>
      <c r="I3">
        <f>G3*H3</f>
        <v>336</v>
      </c>
    </row>
    <row r="6" spans="2:16" ht="14.25" customHeight="1">
      <c r="I6">
        <v>300</v>
      </c>
      <c r="J6">
        <v>450</v>
      </c>
      <c r="K6">
        <v>80</v>
      </c>
      <c r="M6">
        <v>7.9999999999999996E-6</v>
      </c>
      <c r="O6">
        <v>45</v>
      </c>
      <c r="P6">
        <f>I6*J6*K6*M6*O6</f>
        <v>3888</v>
      </c>
    </row>
    <row r="7" spans="2:16" ht="14.25" customHeight="1">
      <c r="I7">
        <v>400</v>
      </c>
      <c r="J7">
        <v>550</v>
      </c>
      <c r="K7">
        <v>450</v>
      </c>
      <c r="M7">
        <v>7.9999999999999996E-6</v>
      </c>
      <c r="O7">
        <v>18</v>
      </c>
      <c r="P7">
        <f>I7*J7*K7*M7*O7</f>
        <v>14256</v>
      </c>
    </row>
    <row r="9" spans="2:16" ht="14.25" customHeight="1">
      <c r="I9">
        <v>38</v>
      </c>
      <c r="K9">
        <v>24</v>
      </c>
      <c r="M9">
        <f>I9*K9</f>
        <v>912</v>
      </c>
      <c r="O9">
        <v>25</v>
      </c>
      <c r="P9">
        <f>O9*M9</f>
        <v>22800</v>
      </c>
    </row>
  </sheetData>
  <phoneticPr fontId="31" type="noConversion"/>
  <pageMargins left="0.7" right="0.7" top="0.75" bottom="0.75" header="0.3" footer="0.3"/>
  <pageSetup paperSize="9" scale="9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4_2" rangeCreator="" othersAccessPermission="edit"/>
    <arrUserId title="区域2_2" rangeCreator="" othersAccessPermission="edit"/>
    <arrUserId title="区域3_2" rangeCreator="" othersAccessPermission="edit"/>
    <arrUserId title="区域4_1" rangeCreator="" othersAccessPermission="edit"/>
    <arrUserId title="区域2_1" rangeCreator="" othersAccessPermission="edit"/>
    <arrUserId title="区域3_1" rangeCreator="" othersAccessPermission="edit"/>
    <arrUserId title="区域4_6" rangeCreator="" othersAccessPermission="edit"/>
    <arrUserId title="区域2_6" rangeCreator="" othersAccessPermission="edit"/>
    <arrUserId title="区域3_6" rangeCreator="" othersAccessPermission="edit"/>
    <arrUserId title="区域4_4" rangeCreator="" othersAccessPermission="edit"/>
    <arrUserId title="区域2_4" rangeCreator="" othersAccessPermission="edit"/>
    <arrUserId title="区域3_4" rangeCreator="" othersAccessPermission="edit"/>
    <arrUserId title="区域4_7" rangeCreator="" othersAccessPermission="edit"/>
    <arrUserId title="区域2_7" rangeCreator="" othersAccessPermission="edit"/>
    <arrUserId title="区域3_7" rangeCreator="" othersAccessPermission="edit"/>
    <arrUserId title="区域4_11" rangeCreator="" othersAccessPermission="edit"/>
    <arrUserId title="区域3_11" rangeCreator="" othersAccessPermission="edit"/>
    <arrUserId title="区域4_11_1" rangeCreator="" othersAccessPermission="edit"/>
    <arrUserId title="区域2_11" rangeCreator="" othersAccessPermission="edit"/>
    <arrUserId title="区域3_11_1" rangeCreator="" othersAccessPermission="edit"/>
    <arrUserId title="区域4_11_2" rangeCreator="" othersAccessPermission="edit"/>
    <arrUserId title="区域2_11_1" rangeCreator="" othersAccessPermission="edit"/>
    <arrUserId title="区域3_11_2" rangeCreator="" othersAccessPermission="edit"/>
    <arrUserId title="区域4_12" rangeCreator="" othersAccessPermission="edit"/>
    <arrUserId title="区域2_12" rangeCreator="" othersAccessPermission="edit"/>
    <arrUserId title="区域3_12" rangeCreator="" othersAccessPermission="edit"/>
    <arrUserId title="区域4" rangeCreator="" othersAccessPermission="edit"/>
    <arrUserId title="区域2" rangeCreator="" othersAccessPermission="edit"/>
    <arrUserId title="区域3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3.1</vt:lpstr>
      <vt:lpstr>Sheet1</vt:lpstr>
    </vt:vector>
  </TitlesOfParts>
  <Company>WWW.YlmF.CoM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SM-S9180</dc:creator>
  <cp:lastModifiedBy>Administrator</cp:lastModifiedBy>
  <dcterms:created xsi:type="dcterms:W3CDTF">2024-02-25T18:48:00Z</dcterms:created>
  <dcterms:modified xsi:type="dcterms:W3CDTF">2025-01-20T00:57:56Z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5E1F2923EC5C428A89296F044B07F887_13</vt:lpwstr>
  </property>
  <property fmtid="{D5CDD505-2E9C-101B-9397-08002B2CF9AE}" pid="3" name="KSOProductBuildVer">
    <vt:lpwstr>2052-12.1.0.16399</vt:lpwstr>
  </property>
</Properties>
</file>