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SHT0015861 副司机底支架电泳总成" sheetId="37" r:id="rId4"/>
    <sheet name="发泡" sheetId="58" state="hidden" r:id="rId5"/>
    <sheet name="修改记录2025.2.10" sheetId="54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3" hidden="1">'SHT0015861 副司机底支架电泳总成'!$A$2:$R$38</definedName>
    <definedName name="_xlnm._FilterDatabase" localSheetId="4" hidden="1">发泡!$A$3:$Q$9</definedName>
    <definedName name="Module1.印刷">[1]!Module1.印刷</definedName>
    <definedName name="_xlnm.Print_Area" localSheetId="3">'SHT0015861 副司机底支架电泳总成'!$A$1:$R$38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4">发泡!$A$1:$Q$9</definedName>
    <definedName name="_xlnm.Print_Area" localSheetId="5">修改记录2025.2.10!$A$1:$Q$31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<sst xmlns="http://schemas.openxmlformats.org/spreadsheetml/2006/main" count="658" uniqueCount="148">
  <si>
    <t>材料消耗定额明细表</t>
  </si>
  <si>
    <t>重汽TX增加座椅配置ZY2326-金属件厂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</si>
  <si>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</si>
  <si>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</si>
  <si>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</si>
  <si>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</si>
  <si>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</si>
  <si>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</si>
  <si>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</si>
  <si>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重汽TX增加座椅配置ZY2326-金属件厂-总装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</si>
  <si>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</si>
  <si>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</si>
  <si>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</si>
  <si>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</si>
  <si>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</si>
  <si>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</si>
  <si>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</si>
  <si>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SHT0015861</t>
  </si>
  <si>
    <t>副司机底支架电泳总成</t>
  </si>
  <si>
    <t>A2</t>
  </si>
  <si>
    <t>重汽TX增加座椅配置ZY2326-金属件厂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</si>
  <si>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</si>
  <si>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</si>
  <si>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</si>
  <si>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</si>
  <si>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</si>
  <si>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</si>
  <si>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2022.6.15</t>
  </si>
  <si>
    <t>版本A2</t>
  </si>
  <si>
    <t>依据“ECR0011183-TX增配副驾底支架结构变更”
1）变更SHT0015864-TX底支架横管&amp;SHT0015865-TX底支架纵管的材料规格：壁厚由2mm变更为1.5mm
2）新增SHT0017902-底支架横梁</t>
  </si>
  <si>
    <t>2023.2.10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</si>
  <si>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</si>
  <si>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</si>
  <si>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</si>
  <si>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</si>
  <si>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</si>
  <si>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</si>
  <si>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</si>
  <si>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</si>
  <si>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</si>
  <si>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</si>
  <si>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</si>
  <si>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</si>
  <si>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</si>
  <si>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</si>
  <si>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</si>
  <si>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</si>
  <si>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</si>
  <si>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</si>
  <si>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</si>
  <si>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</si>
  <si>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</si>
  <si>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</si>
  <si>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</si>
  <si>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</si>
  <si>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</si>
  <si>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</si>
  <si>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</si>
  <si>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</si>
  <si>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</si>
  <si>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</si>
  <si>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</si>
  <si>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</si>
  <si>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备注</t>
  </si>
  <si>
    <t>数字/9位</t>
  </si>
  <si>
    <t>EA</t>
  </si>
  <si>
    <t>SHT0016102</t>
  </si>
  <si>
    <t>副驾底支架焊接总成</t>
  </si>
  <si>
    <t>X</t>
  </si>
  <si>
    <t>河北自制</t>
  </si>
  <si>
    <t>TCT0000057</t>
  </si>
  <si>
    <t>电泳表面积</t>
  </si>
  <si>
    <t>㎡</t>
  </si>
  <si>
    <t>河北外购</t>
  </si>
  <si>
    <t>SHT0001103</t>
  </si>
  <si>
    <t>定位片</t>
  </si>
  <si>
    <t>SHT0010184</t>
  </si>
  <si>
    <t>右罩壳安装片</t>
  </si>
  <si>
    <t>SHT0010185</t>
  </si>
  <si>
    <t>左罩壳安装片</t>
  </si>
  <si>
    <t>SHT0013270</t>
  </si>
  <si>
    <t>后连接管</t>
  </si>
  <si>
    <t>SHT0010179</t>
  </si>
  <si>
    <t>上边框</t>
  </si>
  <si>
    <t>SHT0015864</t>
  </si>
  <si>
    <t>TX底支架横管</t>
  </si>
  <si>
    <t>SHT0015865</t>
  </si>
  <si>
    <t>TX底支架纵管</t>
  </si>
  <si>
    <t>SHT0015862</t>
  </si>
  <si>
    <t>TX前竖管</t>
  </si>
  <si>
    <t>SHT0015863</t>
  </si>
  <si>
    <t>TX后竖管</t>
  </si>
  <si>
    <t>SHT0014556</t>
  </si>
  <si>
    <t>支架方管</t>
  </si>
  <si>
    <t>SHT0015920</t>
  </si>
  <si>
    <t>支架衬套</t>
  </si>
  <si>
    <t>SHT0017902</t>
  </si>
  <si>
    <t>底支架横梁</t>
  </si>
  <si>
    <t>新零件</t>
  </si>
  <si>
    <t>SHT0002802</t>
  </si>
  <si>
    <t>主边调角器固定钣金总成</t>
  </si>
  <si>
    <t>新增</t>
  </si>
  <si>
    <t>SHT0002803</t>
  </si>
  <si>
    <t>副边调角器固定钣金总成</t>
  </si>
  <si>
    <t>SHT0002804</t>
  </si>
  <si>
    <t xml:space="preserve"> 重汽底支架连接板</t>
  </si>
  <si>
    <t>SHT0002805</t>
  </si>
  <si>
    <t xml:space="preserve"> 重汽底支架右连接板</t>
  </si>
  <si>
    <t>SHT0015924</t>
  </si>
  <si>
    <t>安全带卷收器固定板</t>
  </si>
  <si>
    <t>TWT0000064</t>
  </si>
  <si>
    <t>φ1.2焊丝</t>
  </si>
  <si>
    <t>KG</t>
  </si>
  <si>
    <t>BFA0000087</t>
  </si>
  <si>
    <t>焊接六角螺母M10</t>
  </si>
  <si>
    <t/>
  </si>
  <si>
    <t>SHT0002791</t>
  </si>
  <si>
    <t>主边调角器固定钣金件</t>
  </si>
  <si>
    <t>H4A-6901204</t>
  </si>
  <si>
    <t>SHT0002790</t>
  </si>
  <si>
    <t>副边调角器固定钣金件</t>
  </si>
  <si>
    <t>H4A-6901203</t>
  </si>
  <si>
    <t>重汽底支架连接板</t>
  </si>
  <si>
    <t>BFA0000400</t>
  </si>
  <si>
    <t>安全带固定螺母7/16</t>
  </si>
  <si>
    <t>SHT0010183</t>
  </si>
  <si>
    <t>连接板</t>
  </si>
  <si>
    <t>重汽底支架右连接板</t>
  </si>
  <si>
    <t>SHT0013064</t>
  </si>
  <si>
    <t>右连接板</t>
  </si>
  <si>
    <t>TST0000013</t>
  </si>
  <si>
    <t>板材SPFH590</t>
  </si>
  <si>
    <t>3.0*1250*2500</t>
  </si>
  <si>
    <t>TWT0000091</t>
  </si>
  <si>
    <t>焊管Q195</t>
  </si>
  <si>
    <t>φ25*1.5*6000</t>
  </si>
  <si>
    <t>TWT0000131</t>
  </si>
  <si>
    <t>方管B340LA</t>
  </si>
  <si>
    <t>10*20*1.5*6000</t>
  </si>
  <si>
    <t>TWT0000122</t>
  </si>
  <si>
    <t>焊管Q235</t>
  </si>
  <si>
    <t>φ25*2.0*6000</t>
  </si>
  <si>
    <t>删除</t>
  </si>
  <si>
    <t>焊接螺母工序转移到前工序焊接，系统已调整</t>
  </si>
  <si>
    <t>SHT0001023</t>
  </si>
  <si>
    <t>ECR0011183</t>
  </si>
  <si>
    <t>TWT0000014</t>
  </si>
  <si>
    <t>焊管Q195黑管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</si>
</sst>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19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8" fillId="40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4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49" fontId="49" fillId="0" borderId="0" applyProtection="0">
      <alignment horizontal="left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4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5" fillId="49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50" fillId="0" borderId="19" applyNumberFormat="0" applyFill="0" applyAlignment="0" applyProtection="0"/>
    <xf numFmtId="0" fontId="38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181" fontId="51" fillId="0" borderId="0" applyFill="0" applyBorder="0" applyProtection="0">
      <alignment horizontal="center"/>
    </xf>
    <xf numFmtId="0" fontId="35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52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182" fontId="49" fillId="0" borderId="0" applyFill="0" applyBorder="0" applyProtection="0">
      <alignment horizontal="right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183" fontId="49" fillId="0" borderId="0" applyFill="0" applyBorder="0" applyProtection="0">
      <alignment horizontal="right"/>
    </xf>
    <xf numFmtId="0" fontId="40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184" fontId="49" fillId="0" borderId="0" applyFill="0" applyBorder="0" applyProtection="0">
      <alignment horizontal="right"/>
    </xf>
    <xf numFmtId="0" fontId="45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185" fontId="49" fillId="0" borderId="0" applyFill="0" applyBorder="0" applyProtection="0">
      <alignment horizontal="right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186" fontId="49" fillId="0" borderId="0" applyFill="0" applyBorder="0" applyProtection="0">
      <alignment horizontal="right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55" fillId="52" borderId="0" applyNumberFormat="0" applyBorder="0" applyAlignment="0" applyProtection="0"/>
    <xf numFmtId="187" fontId="51" fillId="0" borderId="0" applyFill="0" applyBorder="0" applyProtection="0">
      <alignment horizont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188" fontId="56" fillId="0" borderId="0" applyFill="0" applyBorder="0" applyProtection="0">
      <alignment horizontal="right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7" fillId="40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7" fillId="48" borderId="0" applyNumberFormat="0" applyBorder="0" applyAlignment="0" applyProtection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57" fillId="46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57" fillId="54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57" fillId="35" borderId="0" applyNumberFormat="0" applyBorder="0" applyAlignment="0" applyProtection="0"/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189" fontId="38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63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4" fillId="0" borderId="0"/>
    <xf numFmtId="0" fontId="45" fillId="4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65" fillId="0" borderId="15" applyNumberFormat="0" applyFill="0" applyAlignment="0" applyProtection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6" fillId="59" borderId="21" applyNumberFormat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44" fillId="5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7" fillId="11" borderId="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0" fillId="0" borderId="0">
      <protection locked="0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5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59" borderId="21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5" fillId="49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35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5" fillId="44" borderId="0" applyNumberFormat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4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7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55" fillId="53" borderId="0" applyNumberFormat="0" applyBorder="0" applyAlignment="0" applyProtection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55" fillId="63" borderId="0" applyNumberFormat="0" applyBorder="0" applyAlignment="0" applyProtection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55" fillId="52" borderId="0" applyNumberFormat="0" applyBorder="0" applyAlignment="0" applyProtection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19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1" fillId="34" borderId="16" applyNumberFormat="0" applyAlignment="0" applyProtection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46" borderId="0" applyNumberFormat="0" applyBorder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55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37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72" fillId="34" borderId="14" applyNumberFormat="0" applyAlignment="0" applyProtection="0"/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5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5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40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55" fillId="60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57" fillId="55" borderId="0" applyNumberFormat="0" applyBorder="0" applyAlignment="0" applyProtection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57" fillId="44" borderId="0" applyNumberFormat="0" applyBorder="0" applyAlignment="0" applyProtection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47" borderId="0" applyNumberFormat="0" applyBorder="0" applyAlignment="0" applyProtection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2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2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4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36" borderId="17" applyNumberFormat="0" applyFont="0" applyAlignment="0" applyProtection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60" fillId="0" borderId="20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59" fillId="0" borderId="0">
      <protection locked="0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73" fillId="0" borderId="18" applyNumberFormat="0" applyFill="0" applyAlignment="0" applyProtection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74" fillId="0" borderId="20" applyNumberFormat="0" applyFill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5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55" fillId="47" borderId="0" applyNumberFormat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67" fillId="11" borderId="6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4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40" fillId="55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44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6" fillId="0" borderId="18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60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5" fillId="52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2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59" fillId="0" borderId="0">
      <protection locked="0"/>
    </xf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76" fillId="51" borderId="0" applyNumberFormat="0" applyBorder="0" applyAlignment="0" applyProtection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6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55" fillId="50" borderId="0" applyNumberFormat="0" applyBorder="0" applyAlignment="0" applyProtection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44" borderId="0" applyNumberFormat="0" applyBorder="0" applyAlignment="0" applyProtection="0">
      <alignment vertical="center"/>
    </xf>
    <xf numFmtId="0" fontId="38" fillId="0" borderId="0"/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/>
    <xf numFmtId="0" fontId="45" fillId="4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5" fillId="47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55" fillId="65" borderId="0" applyNumberFormat="0" applyBorder="0" applyAlignment="0" applyProtection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7" fillId="40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78" fillId="0" borderId="2" applyNumberFormat="0" applyFill="0" applyBorder="0" applyAlignment="0" applyProtection="0">
      <alignment vertical="center"/>
    </xf>
    <xf numFmtId="191" fontId="49" fillId="0" borderId="0" applyFont="0" applyFill="0" applyBorder="0" applyAlignment="0" applyProtection="0"/>
    <xf numFmtId="0" fontId="79" fillId="48" borderId="0" applyNumberFormat="0" applyBorder="0" applyAlignment="0" applyProtection="0"/>
    <xf numFmtId="0" fontId="38" fillId="0" borderId="0"/>
    <xf numFmtId="0" fontId="38" fillId="0" borderId="0"/>
    <xf numFmtId="0" fontId="80" fillId="35" borderId="14" applyNumberFormat="0" applyAlignment="0" applyProtection="0"/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81" fillId="0" borderId="22" applyNumberFormat="0" applyFill="0" applyAlignment="0" applyProtection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82" fillId="0" borderId="0" applyNumberFormat="0" applyFill="0" applyBorder="0" applyAlignment="0" applyProtection="0"/>
    <xf numFmtId="0" fontId="0" fillId="0" borderId="0"/>
    <xf numFmtId="0" fontId="38" fillId="0" borderId="0">
      <alignment vertical="center"/>
    </xf>
    <xf numFmtId="0" fontId="83" fillId="0" borderId="0" applyNumberFormat="0" applyFill="0" applyBorder="0" applyAlignment="0" applyProtection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60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8" fillId="0" borderId="0"/>
    <xf numFmtId="0" fontId="61" fillId="0" borderId="19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5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84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190" fontId="85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43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43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0" borderId="0"/>
    <xf numFmtId="0" fontId="3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0" borderId="0"/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63" fillId="4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42" fillId="0" borderId="0"/>
    <xf numFmtId="0" fontId="43" fillId="0" borderId="0"/>
    <xf numFmtId="0" fontId="35" fillId="0" borderId="0"/>
    <xf numFmtId="0" fontId="42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 applyNumberFormat="0" applyBorder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4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5" fillId="5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6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62" fillId="4" borderId="10" applyNumberFormat="0" applyAlignment="0" applyProtection="0">
      <alignment vertical="center"/>
    </xf>
    <xf numFmtId="0" fontId="43" fillId="0" borderId="0"/>
    <xf numFmtId="0" fontId="44" fillId="2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62" fillId="4" borderId="10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2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4" fillId="2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27" borderId="0" applyNumberFormat="0" applyBorder="0" applyAlignment="0" applyProtection="0">
      <alignment vertical="center"/>
    </xf>
    <xf numFmtId="0" fontId="38" fillId="0" borderId="0"/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59" fillId="0" borderId="0">
      <protection locked="0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0" fillId="0" borderId="0"/>
    <xf numFmtId="0" fontId="38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4" fillId="6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7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5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67" fillId="11" borderId="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4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62" fillId="4" borderId="10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4" fillId="6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4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62" fillId="4" borderId="10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2" fillId="4" borderId="10" applyNumberFormat="0" applyAlignment="0" applyProtection="0">
      <alignment vertical="center"/>
    </xf>
    <xf numFmtId="0" fontId="0" fillId="0" borderId="0"/>
    <xf numFmtId="0" fontId="42" fillId="0" borderId="0"/>
    <xf numFmtId="0" fontId="41" fillId="35" borderId="14" applyNumberFormat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40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4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9" fillId="59" borderId="21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38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protection locked="0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7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40" fillId="36" borderId="17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193" fontId="1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2" fillId="0" borderId="0" xfId="0" applyFont="1" applyFill="1">
      <alignment vertical="center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98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7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vertical="center"/>
    </xf>
    <xf numFmtId="0" fontId="7" fillId="0" borderId="3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9" fillId="0" borderId="0" xfId="0" applyFont="1">
      <alignment vertical="center"/>
    </xf>
    <xf numFmtId="19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4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5" fillId="0" borderId="0" xfId="3439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3 3 2 9 3 2" xfId="52"/>
    <cellStyle name="40% - 强调文字颜色 3 5 5 4" xfId="53"/>
    <cellStyle name="汇总 6 3 2 13 7" xfId="54"/>
    <cellStyle name="常规 2 2 5 2 5 8" xfId="55"/>
    <cellStyle name="汇总 4 2 8 4 4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3 2 2 2 5 2 7 2 2" xfId="503"/>
    <cellStyle name="40% - 强调文字颜色 5 2 7 6" xfId="504"/>
    <cellStyle name="常规 2 5 5 2 3 5 5" xfId="505"/>
    <cellStyle name="输入 2 4 10" xfId="506"/>
    <cellStyle name="40% - 强调文字颜色 4 2 7 5 2" xfId="507"/>
    <cellStyle name="20% - 强调文字颜色 4 2 2 6" xfId="508"/>
    <cellStyle name="20% - 强调文字颜色 3 2 2 5 2" xfId="509"/>
    <cellStyle name="计算 3 5 4 7" xfId="510"/>
    <cellStyle name="计算 2 3 19 4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K6" sqref="K6"/>
    </sheetView>
  </sheetViews>
  <sheetFormatPr defaultColWidth="9" defaultRowHeight="14" outlineLevelRow="7"/>
  <sheetData>
    <row r="1" ht="48" customHeight="1" spans="1:13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ht="69.95" customHeight="1" spans="1:13">
      <c r="A2" s="89" t="s">
        <v>0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ht="69.95" customHeight="1" spans="1:13">
      <c r="A3" s="90" t="s">
        <v>1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</row>
    <row r="4" ht="69.95" customHeight="1" spans="1:13">
      <c r="A4" s="91" t="s">
        <v>2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</row>
    <row r="5" ht="45" customHeight="1" spans="4:8">
      <c r="D5" s="92" t="s">
        <v>3</v>
      </c>
      <c r="E5" s="92"/>
      <c r="F5" s="93"/>
      <c r="G5" s="94" t="s">
        <v>4</v>
      </c>
      <c r="H5" s="93"/>
    </row>
    <row r="6" ht="45" customHeight="1" spans="4:8">
      <c r="D6" s="92" t="s">
        <v>5</v>
      </c>
      <c r="E6" s="92"/>
      <c r="F6" s="95"/>
      <c r="G6" s="95"/>
      <c r="H6" s="95"/>
    </row>
    <row r="7" ht="45" customHeight="1" spans="4:8">
      <c r="D7" s="92" t="s">
        <v>6</v>
      </c>
      <c r="E7" s="92"/>
      <c r="F7" s="95"/>
      <c r="G7" s="95"/>
      <c r="H7" s="95"/>
    </row>
    <row r="8" ht="45" customHeight="1" spans="4:11">
      <c r="D8" s="92" t="s">
        <v>7</v>
      </c>
      <c r="E8" s="92"/>
      <c r="F8" s="95"/>
      <c r="G8" s="95"/>
      <c r="H8" s="95"/>
      <c r="K8" s="9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0"/>
  <sheetViews>
    <sheetView tabSelected="1" view="pageBreakPreview" zoomScaleNormal="100" topLeftCell="A4" workbookViewId="0">
      <selection activeCell="C12" sqref="C12:E12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63" t="s">
        <v>9</v>
      </c>
      <c r="B2" s="63"/>
      <c r="C2" s="63"/>
      <c r="D2" s="63"/>
      <c r="E2" s="63"/>
      <c r="F2" s="63"/>
      <c r="G2" s="63"/>
    </row>
    <row r="3" ht="15" customHeight="1" spans="1:7">
      <c r="A3" s="64"/>
      <c r="C3" s="64"/>
      <c r="D3" s="64"/>
      <c r="E3" s="64"/>
      <c r="G3" s="64"/>
    </row>
    <row r="4" ht="15" customHeight="1" spans="1:7">
      <c r="A4" s="65" t="s">
        <v>10</v>
      </c>
      <c r="B4" s="66" t="s">
        <v>11</v>
      </c>
      <c r="C4" s="65" t="s">
        <v>12</v>
      </c>
      <c r="D4" s="65" t="s">
        <v>13</v>
      </c>
      <c r="E4" s="67" t="s">
        <v>14</v>
      </c>
      <c r="F4" s="67" t="s">
        <v>15</v>
      </c>
      <c r="G4" s="65" t="s">
        <v>16</v>
      </c>
    </row>
    <row r="5" ht="15" customHeight="1" spans="1:7">
      <c r="A5" s="66">
        <f>ROW()-4</f>
        <v>1</v>
      </c>
      <c r="B5" s="8" t="s">
        <v>17</v>
      </c>
      <c r="C5" s="8" t="s">
        <v>18</v>
      </c>
      <c r="D5" s="68"/>
      <c r="E5" s="66"/>
      <c r="F5" s="8"/>
      <c r="G5" s="66" t="s">
        <v>19</v>
      </c>
    </row>
    <row r="6" ht="15" customHeight="1" spans="1:7">
      <c r="A6" s="66">
        <f>ROW()-4</f>
        <v>2</v>
      </c>
      <c r="B6" s="11"/>
      <c r="C6" s="11"/>
      <c r="D6" s="69"/>
      <c r="E6" s="69"/>
      <c r="F6" s="11"/>
      <c r="G6" s="66"/>
    </row>
    <row r="7" ht="15" customHeight="1" spans="1:7">
      <c r="A7" s="66">
        <f>ROW()-4</f>
        <v>3</v>
      </c>
      <c r="B7" s="13"/>
      <c r="C7" s="70"/>
      <c r="D7" s="66"/>
      <c r="E7" s="66"/>
      <c r="F7" s="71"/>
      <c r="G7" s="66"/>
    </row>
    <row r="8" ht="15" customHeight="1" spans="1:7">
      <c r="A8" s="66">
        <f>ROW()-4</f>
        <v>4</v>
      </c>
      <c r="B8" s="72"/>
      <c r="C8" s="73"/>
      <c r="D8" s="66"/>
      <c r="E8" s="66"/>
      <c r="F8" s="11"/>
      <c r="G8" s="66"/>
    </row>
    <row r="9" ht="15" customHeight="1" spans="1:7">
      <c r="A9" s="74"/>
      <c r="B9" s="75"/>
      <c r="C9" s="74"/>
      <c r="D9" s="74"/>
      <c r="E9" s="74"/>
      <c r="F9" s="74"/>
      <c r="G9" s="74"/>
    </row>
    <row r="10" ht="15" customHeight="1" spans="1:7">
      <c r="A10" s="63" t="s">
        <v>20</v>
      </c>
      <c r="B10" s="63"/>
      <c r="C10" s="63"/>
      <c r="D10" s="63"/>
      <c r="E10" s="63"/>
      <c r="F10" s="63"/>
      <c r="G10" s="63"/>
    </row>
    <row r="11" ht="15" customHeight="1" spans="1:7">
      <c r="A11" s="76"/>
      <c r="B11" s="77"/>
      <c r="C11" s="76"/>
      <c r="D11" s="76"/>
      <c r="E11" s="76"/>
      <c r="F11" s="78"/>
      <c r="G11" s="76"/>
    </row>
    <row r="12" ht="15" customHeight="1" spans="1:7">
      <c r="A12" s="79" t="s">
        <v>10</v>
      </c>
      <c r="B12" s="80" t="s">
        <v>21</v>
      </c>
      <c r="C12" s="81" t="s">
        <v>22</v>
      </c>
      <c r="D12" s="82"/>
      <c r="E12" s="83"/>
      <c r="F12" s="79" t="s">
        <v>23</v>
      </c>
      <c r="G12" s="84" t="s">
        <v>24</v>
      </c>
    </row>
    <row r="13" ht="15" customHeight="1" spans="1:7">
      <c r="A13" s="79">
        <v>1</v>
      </c>
      <c r="B13" s="80" t="s">
        <v>25</v>
      </c>
      <c r="C13" s="81" t="s">
        <v>26</v>
      </c>
      <c r="D13" s="82"/>
      <c r="E13" s="83"/>
      <c r="F13" s="79" t="s">
        <v>27</v>
      </c>
      <c r="G13" s="84" t="s">
        <v>4</v>
      </c>
    </row>
    <row r="14" ht="66" customHeight="1" spans="1:7">
      <c r="A14" s="79">
        <v>2</v>
      </c>
      <c r="B14" s="80" t="s">
        <v>28</v>
      </c>
      <c r="C14" s="85" t="s">
        <v>29</v>
      </c>
      <c r="D14" s="86"/>
      <c r="E14" s="87"/>
      <c r="F14" s="79" t="s">
        <v>30</v>
      </c>
      <c r="G14" s="84" t="s">
        <v>4</v>
      </c>
    </row>
    <row r="15" ht="15" customHeight="1"/>
    <row r="16" ht="15" customHeight="1"/>
    <row r="17" ht="15" customHeight="1"/>
    <row r="18" ht="15" customHeight="1"/>
    <row r="19" ht="15" customHeight="1"/>
    <row r="20" ht="15" customHeight="1"/>
  </sheetData>
  <mergeCells count="5">
    <mergeCell ref="A2:G2"/>
    <mergeCell ref="A10:G10"/>
    <mergeCell ref="C12:E12"/>
    <mergeCell ref="C13:E13"/>
    <mergeCell ref="C14:E14"/>
  </mergeCells>
  <conditionalFormatting sqref="B5"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G20" sqref="G20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  <col min="5" max="5" width="9.81818181818182" customWidth="1"/>
    <col min="9" max="9" width="9.81818181818182" customWidth="1"/>
    <col min="11" max="13" width="9.81818181818182" customWidth="1"/>
  </cols>
  <sheetData>
    <row r="1" spans="1:18">
      <c r="A1" s="50"/>
      <c r="B1" s="50" t="s">
        <v>31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</row>
    <row r="2" spans="1:18">
      <c r="A2" s="6" t="s">
        <v>11</v>
      </c>
      <c r="B2" s="7" t="s">
        <v>32</v>
      </c>
      <c r="C2" s="7" t="s">
        <v>33</v>
      </c>
      <c r="D2" s="6" t="s">
        <v>34</v>
      </c>
      <c r="E2" s="6" t="s">
        <v>35</v>
      </c>
      <c r="F2" s="7" t="s">
        <v>36</v>
      </c>
      <c r="G2" s="7" t="s">
        <v>37</v>
      </c>
      <c r="H2" s="51" t="s">
        <v>38</v>
      </c>
      <c r="I2" s="56" t="s">
        <v>39</v>
      </c>
      <c r="J2" s="57" t="s">
        <v>40</v>
      </c>
      <c r="K2" s="6" t="s">
        <v>41</v>
      </c>
      <c r="L2" s="6" t="s">
        <v>42</v>
      </c>
      <c r="M2" s="6" t="s">
        <v>43</v>
      </c>
      <c r="N2" s="6" t="s">
        <v>44</v>
      </c>
      <c r="O2" s="6" t="s">
        <v>45</v>
      </c>
      <c r="P2" s="20" t="s">
        <v>46</v>
      </c>
      <c r="Q2" s="20" t="s">
        <v>47</v>
      </c>
      <c r="R2" s="6" t="s">
        <v>48</v>
      </c>
    </row>
    <row r="3" spans="1:18">
      <c r="A3" s="7" t="s">
        <v>49</v>
      </c>
      <c r="B3" s="7" t="s">
        <v>49</v>
      </c>
      <c r="C3" s="7" t="s">
        <v>49</v>
      </c>
      <c r="D3" s="6" t="s">
        <v>50</v>
      </c>
      <c r="E3" s="6"/>
      <c r="F3" s="7" t="s">
        <v>51</v>
      </c>
      <c r="G3" s="7"/>
      <c r="H3" s="40"/>
      <c r="I3" s="56"/>
      <c r="J3" s="57"/>
      <c r="K3" s="40"/>
      <c r="L3" s="58"/>
      <c r="M3" s="58"/>
      <c r="N3" s="58"/>
      <c r="O3" s="59"/>
      <c r="P3" s="60"/>
      <c r="Q3" s="40"/>
      <c r="R3" s="59"/>
    </row>
    <row r="4" spans="1:18">
      <c r="A4" s="8"/>
      <c r="B4" s="9"/>
      <c r="C4" s="11"/>
      <c r="D4" s="11"/>
      <c r="E4" s="6"/>
      <c r="F4" s="7"/>
      <c r="G4" s="7"/>
      <c r="H4" s="36"/>
      <c r="I4" s="61"/>
      <c r="J4" s="58"/>
      <c r="K4" s="40"/>
      <c r="L4" s="58"/>
      <c r="M4" s="58"/>
      <c r="N4" s="25"/>
      <c r="O4" s="62"/>
      <c r="P4" s="40"/>
      <c r="Q4" s="40"/>
      <c r="R4" s="58"/>
    </row>
    <row r="5" spans="1:18">
      <c r="A5" s="8"/>
      <c r="B5" s="8"/>
      <c r="C5" s="11"/>
      <c r="D5" s="52"/>
      <c r="E5" s="6"/>
      <c r="F5" s="7"/>
      <c r="G5" s="7"/>
      <c r="H5" s="36"/>
      <c r="I5" s="61"/>
      <c r="J5" s="58"/>
      <c r="K5" s="40"/>
      <c r="L5" s="58"/>
      <c r="M5" s="58"/>
      <c r="N5" s="25"/>
      <c r="O5" s="62"/>
      <c r="P5" s="40"/>
      <c r="Q5" s="40"/>
      <c r="R5" s="58"/>
    </row>
    <row r="6" spans="1:18">
      <c r="A6" s="8"/>
      <c r="B6" s="53"/>
      <c r="C6" s="11"/>
      <c r="D6" s="11"/>
      <c r="E6" s="6"/>
      <c r="F6" s="7"/>
      <c r="G6" s="7"/>
      <c r="H6" s="36"/>
      <c r="I6" s="61"/>
      <c r="J6" s="58"/>
      <c r="K6" s="40"/>
      <c r="L6" s="58"/>
      <c r="M6" s="58"/>
      <c r="N6" s="27"/>
      <c r="O6" s="62"/>
      <c r="P6" s="40"/>
      <c r="Q6" s="40"/>
      <c r="R6" s="58"/>
    </row>
    <row r="7" spans="1:18">
      <c r="A7" s="8"/>
      <c r="B7" s="8"/>
      <c r="C7" s="11"/>
      <c r="D7" s="52"/>
      <c r="E7" s="6"/>
      <c r="F7" s="7"/>
      <c r="G7" s="7"/>
      <c r="H7" s="36"/>
      <c r="I7" s="61"/>
      <c r="J7" s="58"/>
      <c r="K7" s="40"/>
      <c r="L7" s="58"/>
      <c r="M7" s="58"/>
      <c r="N7" s="27"/>
      <c r="O7" s="62"/>
      <c r="P7" s="40"/>
      <c r="Q7" s="40"/>
      <c r="R7" s="58"/>
    </row>
    <row r="8" spans="1:18">
      <c r="A8" s="11"/>
      <c r="B8" s="11"/>
      <c r="C8" s="11"/>
      <c r="D8" s="11"/>
      <c r="E8" s="6"/>
      <c r="F8" s="7"/>
      <c r="G8" s="7"/>
      <c r="H8" s="36"/>
      <c r="I8" s="61"/>
      <c r="J8" s="58"/>
      <c r="K8" s="40"/>
      <c r="L8" s="58"/>
      <c r="M8" s="58"/>
      <c r="N8" s="58"/>
      <c r="O8" s="62"/>
      <c r="P8" s="40"/>
      <c r="Q8" s="40"/>
      <c r="R8" s="58"/>
    </row>
    <row r="9" spans="1:18">
      <c r="A9" s="11"/>
      <c r="B9" s="11"/>
      <c r="C9" s="54"/>
      <c r="D9" s="55"/>
      <c r="E9" s="6"/>
      <c r="F9" s="7"/>
      <c r="G9" s="7"/>
      <c r="H9" s="36"/>
      <c r="I9" s="61"/>
      <c r="J9" s="58"/>
      <c r="K9" s="40"/>
      <c r="L9" s="58"/>
      <c r="M9" s="58"/>
      <c r="N9" s="58"/>
      <c r="O9" s="62"/>
      <c r="P9" s="40"/>
      <c r="Q9" s="40"/>
      <c r="R9" s="58"/>
    </row>
    <row r="10" spans="1:18">
      <c r="A10" s="11"/>
      <c r="B10" s="11"/>
      <c r="C10" s="54"/>
      <c r="D10" s="55"/>
      <c r="E10" s="6"/>
      <c r="F10" s="7"/>
      <c r="G10" s="7"/>
      <c r="H10" s="36"/>
      <c r="I10" s="61"/>
      <c r="J10" s="58"/>
      <c r="K10" s="40"/>
      <c r="L10" s="58"/>
      <c r="M10" s="58"/>
      <c r="N10" s="58"/>
      <c r="O10" s="62"/>
      <c r="P10" s="40"/>
      <c r="Q10" s="40"/>
      <c r="R10" s="58"/>
    </row>
    <row r="11" spans="1:18">
      <c r="A11" s="11"/>
      <c r="B11" s="11"/>
      <c r="C11" s="54"/>
      <c r="D11" s="55"/>
      <c r="E11" s="6"/>
      <c r="F11" s="7"/>
      <c r="G11" s="7"/>
      <c r="H11" s="36"/>
      <c r="I11" s="61"/>
      <c r="J11" s="58"/>
      <c r="K11" s="40"/>
      <c r="L11" s="58"/>
      <c r="M11" s="58"/>
      <c r="N11" s="58"/>
      <c r="O11" s="62"/>
      <c r="P11" s="40"/>
      <c r="Q11" s="40"/>
      <c r="R11" s="58"/>
    </row>
    <row r="12" spans="1:18">
      <c r="A12" s="11"/>
      <c r="B12" s="32"/>
      <c r="C12" s="54"/>
      <c r="D12" s="55"/>
      <c r="E12" s="6"/>
      <c r="F12" s="7"/>
      <c r="G12" s="7"/>
      <c r="H12" s="36"/>
      <c r="I12" s="61"/>
      <c r="J12" s="58"/>
      <c r="K12" s="40"/>
      <c r="L12" s="58"/>
      <c r="M12" s="58"/>
      <c r="N12" s="58"/>
      <c r="O12" s="62"/>
      <c r="P12" s="40"/>
      <c r="Q12" s="40"/>
      <c r="R12" s="58"/>
    </row>
  </sheetData>
  <conditionalFormatting sqref="C4">
    <cfRule type="duplicateValues" dxfId="0" priority="28"/>
  </conditionalFormatting>
  <conditionalFormatting sqref="A5">
    <cfRule type="duplicateValues" dxfId="1" priority="9"/>
    <cfRule type="duplicateValues" dxfId="0" priority="8"/>
  </conditionalFormatting>
  <conditionalFormatting sqref="A6">
    <cfRule type="duplicateValues" dxfId="0" priority="7"/>
  </conditionalFormatting>
  <conditionalFormatting sqref="C6">
    <cfRule type="duplicateValues" dxfId="0" priority="27"/>
  </conditionalFormatting>
  <conditionalFormatting sqref="A7">
    <cfRule type="duplicateValues" dxfId="0" priority="6"/>
    <cfRule type="duplicateValues" dxfId="0" priority="5"/>
  </conditionalFormatting>
  <conditionalFormatting sqref="B7">
    <cfRule type="duplicateValues" dxfId="0" priority="10"/>
  </conditionalFormatting>
  <conditionalFormatting sqref="C7">
    <cfRule type="duplicateValues" dxfId="0" priority="26"/>
  </conditionalFormatting>
  <conditionalFormatting sqref="A10">
    <cfRule type="duplicateValues" dxfId="0" priority="31"/>
    <cfRule type="duplicateValues" dxfId="0" priority="33"/>
  </conditionalFormatting>
  <conditionalFormatting sqref="C10">
    <cfRule type="duplicateValues" dxfId="0" priority="23"/>
    <cfRule type="duplicateValues" dxfId="0" priority="21"/>
  </conditionalFormatting>
  <conditionalFormatting sqref="A11">
    <cfRule type="duplicateValues" dxfId="0" priority="30"/>
    <cfRule type="duplicateValues" dxfId="0" priority="32"/>
  </conditionalFormatting>
  <conditionalFormatting sqref="A12">
    <cfRule type="duplicateValues" dxfId="0" priority="15"/>
    <cfRule type="duplicateValues" dxfId="0" priority="14"/>
    <cfRule type="duplicateValues" dxfId="0" priority="13"/>
  </conditionalFormatting>
  <conditionalFormatting sqref="A2:A3"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A8:A9">
    <cfRule type="duplicateValues" dxfId="0" priority="34"/>
    <cfRule type="duplicateValues" dxfId="0" priority="35"/>
  </conditionalFormatting>
  <conditionalFormatting sqref="C4:C12">
    <cfRule type="duplicateValues" dxfId="0" priority="19"/>
  </conditionalFormatting>
  <conditionalFormatting sqref="C8:C9">
    <cfRule type="duplicateValues" dxfId="0" priority="25"/>
    <cfRule type="duplicateValues" dxfId="0" priority="24"/>
  </conditionalFormatting>
  <conditionalFormatting sqref="C11:C12">
    <cfRule type="duplicateValues" dxfId="0" priority="20"/>
    <cfRule type="duplicateValues" dxfId="0" priority="22"/>
  </conditionalFormatting>
  <conditionalFormatting sqref="A1:A3 A8:A1048576">
    <cfRule type="duplicateValues" dxfId="0" priority="11"/>
  </conditionalFormatting>
  <conditionalFormatting sqref="A1:A3 A8:A11 A13:A1048576">
    <cfRule type="duplicateValues" dxfId="0" priority="29"/>
  </conditionalFormatting>
  <conditionalFormatting sqref="A4 A5 A6 A7">
    <cfRule type="duplicateValues" dxfId="0" priority="1"/>
  </conditionalFormatting>
  <conditionalFormatting sqref="A5 A6 A7">
    <cfRule type="duplicateValues" dxfId="0" priority="4"/>
    <cfRule type="duplicateValues" dxfId="0" priority="3"/>
    <cfRule type="duplicateValues" dxfId="0" priority="2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100" topLeftCell="A15" workbookViewId="0">
      <selection activeCell="N40" sqref="N4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9.8636363636364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44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17"/>
      <c r="J1" s="18"/>
      <c r="K1" s="19"/>
      <c r="L1" s="19"/>
      <c r="M1" s="19"/>
      <c r="N1" s="2"/>
      <c r="O1" s="19"/>
      <c r="P1" s="19"/>
      <c r="Q1" s="19"/>
    </row>
    <row r="2" ht="13.5" customHeight="1" spans="1:18">
      <c r="A2" s="5" t="s">
        <v>10</v>
      </c>
      <c r="B2" s="6" t="s">
        <v>52</v>
      </c>
      <c r="C2" s="7" t="s">
        <v>53</v>
      </c>
      <c r="D2" s="7" t="s">
        <v>54</v>
      </c>
      <c r="E2" s="6" t="s">
        <v>55</v>
      </c>
      <c r="F2" s="7" t="s">
        <v>32</v>
      </c>
      <c r="G2" s="7" t="s">
        <v>33</v>
      </c>
      <c r="H2" s="7" t="s">
        <v>14</v>
      </c>
      <c r="I2" s="6" t="s">
        <v>56</v>
      </c>
      <c r="J2" s="7" t="s">
        <v>36</v>
      </c>
      <c r="K2" s="20" t="s">
        <v>57</v>
      </c>
      <c r="L2" s="20" t="s">
        <v>58</v>
      </c>
      <c r="M2" s="21" t="s">
        <v>59</v>
      </c>
      <c r="N2" s="6" t="s">
        <v>35</v>
      </c>
      <c r="O2" s="22" t="s">
        <v>60</v>
      </c>
      <c r="P2" s="20" t="s">
        <v>61</v>
      </c>
      <c r="Q2" s="20" t="s">
        <v>62</v>
      </c>
      <c r="R2" s="5" t="s">
        <v>63</v>
      </c>
    </row>
    <row r="3" ht="13.5" customHeight="1" spans="1:18">
      <c r="A3" s="5"/>
      <c r="B3" s="7" t="s">
        <v>49</v>
      </c>
      <c r="C3" s="7" t="s">
        <v>49</v>
      </c>
      <c r="D3" s="7" t="s">
        <v>51</v>
      </c>
      <c r="E3" s="7" t="s">
        <v>49</v>
      </c>
      <c r="F3" s="7" t="s">
        <v>49</v>
      </c>
      <c r="G3" s="7" t="s">
        <v>49</v>
      </c>
      <c r="H3" s="7"/>
      <c r="I3" s="6" t="s">
        <v>50</v>
      </c>
      <c r="J3" s="7" t="s">
        <v>51</v>
      </c>
      <c r="K3" s="20" t="s">
        <v>64</v>
      </c>
      <c r="L3" s="20"/>
      <c r="M3" s="20"/>
      <c r="N3" s="6"/>
      <c r="O3" s="20"/>
      <c r="P3" s="20"/>
      <c r="Q3" s="20"/>
      <c r="R3" s="5"/>
    </row>
    <row r="4" ht="13.5" customHeight="1" spans="1:18">
      <c r="A4" s="5">
        <f>ROW()-3</f>
        <v>1</v>
      </c>
      <c r="B4" s="8" t="s">
        <v>17</v>
      </c>
      <c r="C4" s="9" t="s">
        <v>18</v>
      </c>
      <c r="D4" s="5" t="s">
        <v>65</v>
      </c>
      <c r="E4" s="8" t="s">
        <v>66</v>
      </c>
      <c r="F4" s="9" t="s">
        <v>67</v>
      </c>
      <c r="G4" s="11"/>
      <c r="H4" s="14"/>
      <c r="I4" s="47"/>
      <c r="J4" s="5" t="s">
        <v>65</v>
      </c>
      <c r="K4" s="23">
        <v>1</v>
      </c>
      <c r="L4" s="23" t="s">
        <v>68</v>
      </c>
      <c r="M4" s="24"/>
      <c r="N4" s="14">
        <v>70</v>
      </c>
      <c r="O4" s="24"/>
      <c r="P4" s="25" t="s">
        <v>69</v>
      </c>
      <c r="Q4" s="8"/>
      <c r="R4" s="5"/>
    </row>
    <row r="5" ht="13.5" customHeight="1" spans="1:18">
      <c r="A5" s="5">
        <f>ROW()-3</f>
        <v>2</v>
      </c>
      <c r="B5" s="8" t="s">
        <v>17</v>
      </c>
      <c r="C5" s="9" t="s">
        <v>18</v>
      </c>
      <c r="D5" s="5" t="s">
        <v>65</v>
      </c>
      <c r="E5" s="8" t="s">
        <v>70</v>
      </c>
      <c r="F5" s="8" t="s">
        <v>71</v>
      </c>
      <c r="G5" s="11"/>
      <c r="H5" s="15"/>
      <c r="I5" s="14"/>
      <c r="J5" s="5" t="s">
        <v>72</v>
      </c>
      <c r="K5" s="23">
        <v>0.681</v>
      </c>
      <c r="L5" s="23"/>
      <c r="M5" s="24"/>
      <c r="N5" s="14">
        <v>70</v>
      </c>
      <c r="O5" s="24"/>
      <c r="P5" s="25" t="s">
        <v>73</v>
      </c>
      <c r="Q5" s="8"/>
      <c r="R5" s="5"/>
    </row>
    <row r="6" ht="13.5" customHeight="1" spans="1:18">
      <c r="A6" s="5">
        <f>ROW()-3</f>
        <v>3</v>
      </c>
      <c r="B6" s="8" t="s">
        <v>66</v>
      </c>
      <c r="C6" s="9" t="s">
        <v>67</v>
      </c>
      <c r="D6" s="5" t="s">
        <v>65</v>
      </c>
      <c r="E6" s="8" t="s">
        <v>74</v>
      </c>
      <c r="F6" s="8" t="s">
        <v>75</v>
      </c>
      <c r="G6" s="11"/>
      <c r="H6" s="15"/>
      <c r="I6" s="14"/>
      <c r="J6" s="5" t="s">
        <v>65</v>
      </c>
      <c r="K6" s="23">
        <v>2</v>
      </c>
      <c r="L6" s="23"/>
      <c r="M6" s="24"/>
      <c r="N6" s="14">
        <v>20</v>
      </c>
      <c r="O6" s="24"/>
      <c r="P6" s="25" t="s">
        <v>73</v>
      </c>
      <c r="Q6" s="8"/>
      <c r="R6" s="5"/>
    </row>
    <row r="7" ht="13.5" customHeight="1" spans="1:18">
      <c r="A7" s="5">
        <f>ROW()-3</f>
        <v>4</v>
      </c>
      <c r="B7" s="8" t="s">
        <v>66</v>
      </c>
      <c r="C7" s="9" t="s">
        <v>67</v>
      </c>
      <c r="D7" s="5" t="s">
        <v>65</v>
      </c>
      <c r="E7" s="8" t="s">
        <v>76</v>
      </c>
      <c r="F7" s="8" t="s">
        <v>77</v>
      </c>
      <c r="G7" s="11"/>
      <c r="H7" s="12"/>
      <c r="I7" s="14"/>
      <c r="J7" s="5" t="s">
        <v>65</v>
      </c>
      <c r="K7" s="23">
        <v>1</v>
      </c>
      <c r="L7" s="23"/>
      <c r="M7" s="24"/>
      <c r="N7" s="14">
        <v>20</v>
      </c>
      <c r="O7" s="24"/>
      <c r="P7" s="27" t="s">
        <v>73</v>
      </c>
      <c r="Q7" s="8"/>
      <c r="R7" s="5"/>
    </row>
    <row r="8" ht="13.5" customHeight="1" spans="1:18">
      <c r="A8" s="5">
        <f>ROW()-3</f>
        <v>5</v>
      </c>
      <c r="B8" s="8" t="s">
        <v>66</v>
      </c>
      <c r="C8" s="9" t="s">
        <v>67</v>
      </c>
      <c r="D8" s="5" t="s">
        <v>65</v>
      </c>
      <c r="E8" s="8" t="s">
        <v>78</v>
      </c>
      <c r="F8" s="8" t="s">
        <v>79</v>
      </c>
      <c r="G8" s="11"/>
      <c r="H8" s="12"/>
      <c r="I8" s="14"/>
      <c r="J8" s="5" t="s">
        <v>65</v>
      </c>
      <c r="K8" s="23">
        <v>1</v>
      </c>
      <c r="L8" s="23"/>
      <c r="M8" s="24"/>
      <c r="N8" s="14">
        <v>20</v>
      </c>
      <c r="O8" s="24"/>
      <c r="P8" s="27" t="s">
        <v>73</v>
      </c>
      <c r="Q8" s="8"/>
      <c r="R8" s="5"/>
    </row>
    <row r="9" ht="13.5" customHeight="1" spans="1:18">
      <c r="A9" s="5">
        <f>ROW()-3</f>
        <v>6</v>
      </c>
      <c r="B9" s="8" t="s">
        <v>66</v>
      </c>
      <c r="C9" s="9" t="s">
        <v>67</v>
      </c>
      <c r="D9" s="5" t="s">
        <v>65</v>
      </c>
      <c r="E9" s="45" t="s">
        <v>80</v>
      </c>
      <c r="F9" s="8" t="s">
        <v>81</v>
      </c>
      <c r="G9" s="11"/>
      <c r="H9" s="12"/>
      <c r="I9" s="14"/>
      <c r="J9" s="5" t="s">
        <v>65</v>
      </c>
      <c r="K9" s="23">
        <v>1</v>
      </c>
      <c r="L9" s="23"/>
      <c r="M9" s="24"/>
      <c r="N9" s="14">
        <v>20</v>
      </c>
      <c r="O9" s="24"/>
      <c r="P9" s="27" t="s">
        <v>69</v>
      </c>
      <c r="Q9" s="8"/>
      <c r="R9" s="5"/>
    </row>
    <row r="10" ht="13.5" customHeight="1" spans="1:18">
      <c r="A10" s="5">
        <f>ROW()-3</f>
        <v>7</v>
      </c>
      <c r="B10" s="8" t="s">
        <v>66</v>
      </c>
      <c r="C10" s="9" t="s">
        <v>67</v>
      </c>
      <c r="D10" s="5" t="s">
        <v>65</v>
      </c>
      <c r="E10" s="8" t="s">
        <v>82</v>
      </c>
      <c r="F10" s="46" t="s">
        <v>83</v>
      </c>
      <c r="G10" s="11"/>
      <c r="H10" s="12"/>
      <c r="I10" s="14"/>
      <c r="J10" s="5" t="s">
        <v>65</v>
      </c>
      <c r="K10" s="48">
        <v>1</v>
      </c>
      <c r="L10" s="23"/>
      <c r="M10" s="24"/>
      <c r="N10" s="14">
        <v>20</v>
      </c>
      <c r="O10" s="24"/>
      <c r="P10" s="27" t="s">
        <v>73</v>
      </c>
      <c r="Q10" s="49"/>
      <c r="R10" s="5"/>
    </row>
    <row r="11" ht="13.5" customHeight="1" spans="1:18">
      <c r="A11" s="5">
        <f t="shared" ref="A11:A21" si="0">ROW()-3</f>
        <v>8</v>
      </c>
      <c r="B11" s="8" t="s">
        <v>66</v>
      </c>
      <c r="C11" s="9" t="s">
        <v>67</v>
      </c>
      <c r="D11" s="5" t="s">
        <v>65</v>
      </c>
      <c r="E11" s="8" t="s">
        <v>84</v>
      </c>
      <c r="F11" s="8" t="s">
        <v>85</v>
      </c>
      <c r="G11" s="11"/>
      <c r="H11" s="16"/>
      <c r="I11" s="14"/>
      <c r="J11" s="5" t="s">
        <v>65</v>
      </c>
      <c r="K11" s="23">
        <v>2</v>
      </c>
      <c r="L11" s="23"/>
      <c r="M11" s="24"/>
      <c r="N11" s="14">
        <v>20</v>
      </c>
      <c r="O11" s="24"/>
      <c r="P11" s="25" t="s">
        <v>69</v>
      </c>
      <c r="Q11" s="29"/>
      <c r="R11" s="5"/>
    </row>
    <row r="12" ht="13.5" customHeight="1" spans="1:18">
      <c r="A12" s="5">
        <f t="shared" si="0"/>
        <v>9</v>
      </c>
      <c r="B12" s="8" t="s">
        <v>66</v>
      </c>
      <c r="C12" s="9" t="s">
        <v>67</v>
      </c>
      <c r="D12" s="5" t="s">
        <v>65</v>
      </c>
      <c r="E12" s="8" t="s">
        <v>86</v>
      </c>
      <c r="F12" s="8" t="s">
        <v>87</v>
      </c>
      <c r="G12" s="11"/>
      <c r="H12" s="16"/>
      <c r="I12" s="14"/>
      <c r="J12" s="5" t="s">
        <v>65</v>
      </c>
      <c r="K12" s="23">
        <v>2</v>
      </c>
      <c r="L12" s="23"/>
      <c r="M12" s="24"/>
      <c r="N12" s="14">
        <v>20</v>
      </c>
      <c r="O12" s="24"/>
      <c r="P12" s="25" t="s">
        <v>69</v>
      </c>
      <c r="Q12" s="29"/>
      <c r="R12" s="5"/>
    </row>
    <row r="13" ht="13.5" customHeight="1" spans="1:18">
      <c r="A13" s="5">
        <f t="shared" si="0"/>
        <v>10</v>
      </c>
      <c r="B13" s="8" t="s">
        <v>66</v>
      </c>
      <c r="C13" s="9" t="s">
        <v>67</v>
      </c>
      <c r="D13" s="5" t="s">
        <v>65</v>
      </c>
      <c r="E13" s="8" t="s">
        <v>88</v>
      </c>
      <c r="F13" s="8" t="s">
        <v>89</v>
      </c>
      <c r="G13" s="11"/>
      <c r="H13" s="16"/>
      <c r="I13" s="14"/>
      <c r="J13" s="5" t="s">
        <v>65</v>
      </c>
      <c r="K13" s="23">
        <v>2</v>
      </c>
      <c r="L13" s="23"/>
      <c r="M13" s="24"/>
      <c r="N13" s="14">
        <v>20</v>
      </c>
      <c r="O13" s="24"/>
      <c r="P13" s="25" t="s">
        <v>69</v>
      </c>
      <c r="Q13" s="29"/>
      <c r="R13" s="5"/>
    </row>
    <row r="14" ht="13.5" customHeight="1" spans="1:18">
      <c r="A14" s="5">
        <f t="shared" si="0"/>
        <v>11</v>
      </c>
      <c r="B14" s="8" t="s">
        <v>66</v>
      </c>
      <c r="C14" s="9" t="s">
        <v>67</v>
      </c>
      <c r="D14" s="5" t="s">
        <v>65</v>
      </c>
      <c r="E14" s="8" t="s">
        <v>90</v>
      </c>
      <c r="F14" s="8" t="s">
        <v>91</v>
      </c>
      <c r="G14" s="11"/>
      <c r="H14" s="16"/>
      <c r="I14" s="14"/>
      <c r="J14" s="5" t="s">
        <v>65</v>
      </c>
      <c r="K14" s="23">
        <v>2</v>
      </c>
      <c r="L14" s="23"/>
      <c r="M14" s="24"/>
      <c r="N14" s="14">
        <v>20</v>
      </c>
      <c r="O14" s="24"/>
      <c r="P14" s="25" t="s">
        <v>69</v>
      </c>
      <c r="Q14" s="29"/>
      <c r="R14" s="5"/>
    </row>
    <row r="15" ht="13.5" customHeight="1" spans="1:18">
      <c r="A15" s="5">
        <f t="shared" si="0"/>
        <v>12</v>
      </c>
      <c r="B15" s="8" t="s">
        <v>66</v>
      </c>
      <c r="C15" s="9" t="s">
        <v>67</v>
      </c>
      <c r="D15" s="5" t="s">
        <v>65</v>
      </c>
      <c r="E15" s="8" t="s">
        <v>92</v>
      </c>
      <c r="F15" s="8" t="s">
        <v>93</v>
      </c>
      <c r="G15" s="11"/>
      <c r="H15" s="16"/>
      <c r="I15" s="14"/>
      <c r="J15" s="5" t="s">
        <v>65</v>
      </c>
      <c r="K15" s="23">
        <v>2</v>
      </c>
      <c r="L15" s="23"/>
      <c r="M15" s="24"/>
      <c r="N15" s="14">
        <v>20</v>
      </c>
      <c r="O15" s="24"/>
      <c r="P15" s="25" t="s">
        <v>69</v>
      </c>
      <c r="Q15" s="29"/>
      <c r="R15" s="5"/>
    </row>
    <row r="16" ht="13.5" customHeight="1" spans="1:18">
      <c r="A16" s="5">
        <f t="shared" si="0"/>
        <v>13</v>
      </c>
      <c r="B16" s="8" t="s">
        <v>66</v>
      </c>
      <c r="C16" s="9" t="s">
        <v>67</v>
      </c>
      <c r="D16" s="5" t="s">
        <v>65</v>
      </c>
      <c r="E16" s="8" t="s">
        <v>94</v>
      </c>
      <c r="F16" s="8" t="s">
        <v>95</v>
      </c>
      <c r="G16" s="11"/>
      <c r="H16" s="16"/>
      <c r="I16" s="14"/>
      <c r="J16" s="5" t="s">
        <v>65</v>
      </c>
      <c r="K16" s="23">
        <v>6</v>
      </c>
      <c r="L16" s="23"/>
      <c r="M16" s="24"/>
      <c r="N16" s="14">
        <v>20</v>
      </c>
      <c r="O16" s="24"/>
      <c r="P16" s="25" t="s">
        <v>73</v>
      </c>
      <c r="Q16" s="29"/>
      <c r="R16" s="5"/>
    </row>
    <row r="17" ht="13.5" customHeight="1" spans="1:18">
      <c r="A17" s="5">
        <f>ROW()-3</f>
        <v>14</v>
      </c>
      <c r="B17" s="8" t="s">
        <v>66</v>
      </c>
      <c r="C17" s="9" t="s">
        <v>67</v>
      </c>
      <c r="D17" s="5" t="s">
        <v>65</v>
      </c>
      <c r="E17" s="8" t="s">
        <v>96</v>
      </c>
      <c r="F17" s="8" t="s">
        <v>97</v>
      </c>
      <c r="G17" s="11"/>
      <c r="H17" s="16"/>
      <c r="I17" s="14"/>
      <c r="J17" s="5" t="s">
        <v>65</v>
      </c>
      <c r="K17" s="23">
        <v>2</v>
      </c>
      <c r="L17" s="23"/>
      <c r="M17" s="24"/>
      <c r="N17" s="14">
        <v>20</v>
      </c>
      <c r="O17" s="24"/>
      <c r="P17" s="25" t="s">
        <v>69</v>
      </c>
      <c r="Q17" s="29"/>
      <c r="R17" s="5" t="s">
        <v>98</v>
      </c>
    </row>
    <row r="18" ht="13.5" customHeight="1" spans="1:18">
      <c r="A18" s="5">
        <f>ROW()-3</f>
        <v>15</v>
      </c>
      <c r="B18" s="8" t="s">
        <v>66</v>
      </c>
      <c r="C18" s="9" t="s">
        <v>67</v>
      </c>
      <c r="D18" s="5" t="s">
        <v>65</v>
      </c>
      <c r="E18" s="8" t="s">
        <v>99</v>
      </c>
      <c r="F18" s="8" t="s">
        <v>100</v>
      </c>
      <c r="G18" s="11"/>
      <c r="H18" s="16"/>
      <c r="I18" s="14"/>
      <c r="J18" s="5" t="s">
        <v>65</v>
      </c>
      <c r="K18" s="23">
        <v>1</v>
      </c>
      <c r="L18" s="23"/>
      <c r="M18" s="24"/>
      <c r="N18" s="14">
        <v>20</v>
      </c>
      <c r="O18" s="24"/>
      <c r="P18" s="27" t="s">
        <v>69</v>
      </c>
      <c r="Q18" s="29"/>
      <c r="R18" s="5" t="s">
        <v>101</v>
      </c>
    </row>
    <row r="19" ht="13.5" customHeight="1" spans="1:18">
      <c r="A19" s="5">
        <f>ROW()-3</f>
        <v>16</v>
      </c>
      <c r="B19" s="8" t="s">
        <v>66</v>
      </c>
      <c r="C19" s="9" t="s">
        <v>67</v>
      </c>
      <c r="D19" s="5" t="s">
        <v>65</v>
      </c>
      <c r="E19" s="8" t="s">
        <v>102</v>
      </c>
      <c r="F19" s="8" t="s">
        <v>103</v>
      </c>
      <c r="G19" s="11"/>
      <c r="H19" s="16"/>
      <c r="I19" s="14"/>
      <c r="J19" s="5" t="s">
        <v>65</v>
      </c>
      <c r="K19" s="23">
        <v>1</v>
      </c>
      <c r="L19" s="23"/>
      <c r="M19" s="24"/>
      <c r="N19" s="14">
        <v>20</v>
      </c>
      <c r="O19" s="24"/>
      <c r="P19" s="27" t="s">
        <v>69</v>
      </c>
      <c r="Q19" s="29"/>
      <c r="R19" s="5" t="s">
        <v>101</v>
      </c>
    </row>
    <row r="20" ht="13.5" customHeight="1" spans="1:18">
      <c r="A20" s="5">
        <f>ROW()-3</f>
        <v>17</v>
      </c>
      <c r="B20" s="8" t="s">
        <v>66</v>
      </c>
      <c r="C20" s="9" t="s">
        <v>67</v>
      </c>
      <c r="D20" s="5" t="s">
        <v>65</v>
      </c>
      <c r="E20" s="8" t="s">
        <v>104</v>
      </c>
      <c r="F20" s="8" t="s">
        <v>105</v>
      </c>
      <c r="G20" s="11"/>
      <c r="H20" s="16"/>
      <c r="I20" s="14"/>
      <c r="J20" s="5" t="s">
        <v>65</v>
      </c>
      <c r="K20" s="23">
        <v>1</v>
      </c>
      <c r="L20" s="23"/>
      <c r="M20" s="24"/>
      <c r="N20" s="14">
        <v>20</v>
      </c>
      <c r="O20" s="24"/>
      <c r="P20" s="27" t="s">
        <v>69</v>
      </c>
      <c r="Q20" s="29"/>
      <c r="R20" s="5" t="s">
        <v>101</v>
      </c>
    </row>
    <row r="21" ht="13.5" customHeight="1" spans="1:18">
      <c r="A21" s="5">
        <f>ROW()-3</f>
        <v>18</v>
      </c>
      <c r="B21" s="8" t="s">
        <v>66</v>
      </c>
      <c r="C21" s="9" t="s">
        <v>67</v>
      </c>
      <c r="D21" s="5" t="s">
        <v>65</v>
      </c>
      <c r="E21" s="8" t="s">
        <v>106</v>
      </c>
      <c r="F21" s="8" t="s">
        <v>107</v>
      </c>
      <c r="G21" s="11"/>
      <c r="H21" s="16"/>
      <c r="I21" s="14"/>
      <c r="J21" s="5" t="s">
        <v>65</v>
      </c>
      <c r="K21" s="23">
        <v>1</v>
      </c>
      <c r="L21" s="23"/>
      <c r="M21" s="24"/>
      <c r="N21" s="14">
        <v>20</v>
      </c>
      <c r="O21" s="24"/>
      <c r="P21" s="27" t="s">
        <v>69</v>
      </c>
      <c r="Q21" s="29"/>
      <c r="R21" s="5" t="s">
        <v>101</v>
      </c>
    </row>
    <row r="22" ht="13.5" customHeight="1" spans="1:18">
      <c r="A22" s="5">
        <f>ROW()-3</f>
        <v>19</v>
      </c>
      <c r="B22" s="8" t="s">
        <v>66</v>
      </c>
      <c r="C22" s="9" t="s">
        <v>67</v>
      </c>
      <c r="D22" s="5" t="s">
        <v>65</v>
      </c>
      <c r="E22" s="8" t="s">
        <v>108</v>
      </c>
      <c r="F22" s="8" t="s">
        <v>109</v>
      </c>
      <c r="G22" s="11"/>
      <c r="H22" s="16"/>
      <c r="I22" s="14"/>
      <c r="J22" s="5" t="s">
        <v>65</v>
      </c>
      <c r="K22" s="23">
        <v>1</v>
      </c>
      <c r="L22" s="23"/>
      <c r="M22" s="24"/>
      <c r="N22" s="14">
        <v>20</v>
      </c>
      <c r="O22" s="24"/>
      <c r="P22" s="27" t="s">
        <v>69</v>
      </c>
      <c r="Q22" s="29"/>
      <c r="R22" s="5" t="s">
        <v>101</v>
      </c>
    </row>
    <row r="23" ht="13.5" customHeight="1" spans="1:18">
      <c r="A23" s="5">
        <f>ROW()-3</f>
        <v>20</v>
      </c>
      <c r="B23" s="8" t="s">
        <v>66</v>
      </c>
      <c r="C23" s="9" t="s">
        <v>67</v>
      </c>
      <c r="D23" s="5" t="s">
        <v>65</v>
      </c>
      <c r="E23" s="8" t="s">
        <v>110</v>
      </c>
      <c r="F23" s="8" t="s">
        <v>111</v>
      </c>
      <c r="G23" s="11"/>
      <c r="H23" s="16"/>
      <c r="I23" s="14"/>
      <c r="J23" s="5" t="s">
        <v>112</v>
      </c>
      <c r="K23" s="23">
        <v>0.086901535</v>
      </c>
      <c r="L23" s="23"/>
      <c r="M23" s="24"/>
      <c r="N23" s="14">
        <v>20</v>
      </c>
      <c r="O23" s="24"/>
      <c r="P23" s="25" t="s">
        <v>73</v>
      </c>
      <c r="Q23" s="29"/>
      <c r="R23" s="5"/>
    </row>
    <row r="24" ht="13.5" customHeight="1" spans="1:18">
      <c r="A24" s="5">
        <f>ROW()-3</f>
        <v>21</v>
      </c>
      <c r="B24" s="8" t="s">
        <v>99</v>
      </c>
      <c r="C24" s="9" t="s">
        <v>100</v>
      </c>
      <c r="D24" s="5" t="s">
        <v>65</v>
      </c>
      <c r="E24" s="8" t="s">
        <v>113</v>
      </c>
      <c r="F24" s="10" t="s">
        <v>114</v>
      </c>
      <c r="G24" s="11" t="s">
        <v>115</v>
      </c>
      <c r="H24" s="16"/>
      <c r="I24" s="14"/>
      <c r="J24" s="5" t="s">
        <v>65</v>
      </c>
      <c r="K24" s="23">
        <v>2</v>
      </c>
      <c r="L24" s="23"/>
      <c r="M24" s="24"/>
      <c r="N24" s="14">
        <v>110</v>
      </c>
      <c r="O24" s="24"/>
      <c r="P24" s="25" t="s">
        <v>73</v>
      </c>
      <c r="Q24" s="29"/>
      <c r="R24" s="5" t="s">
        <v>101</v>
      </c>
    </row>
    <row r="25" ht="13.5" customHeight="1" spans="1:18">
      <c r="A25" s="5">
        <f t="shared" ref="A25:A32" si="1">ROW()-3</f>
        <v>22</v>
      </c>
      <c r="B25" s="8" t="s">
        <v>99</v>
      </c>
      <c r="C25" s="9" t="s">
        <v>100</v>
      </c>
      <c r="D25" s="5" t="s">
        <v>65</v>
      </c>
      <c r="E25" s="8" t="s">
        <v>116</v>
      </c>
      <c r="F25" s="10" t="s">
        <v>117</v>
      </c>
      <c r="G25" s="11" t="s">
        <v>118</v>
      </c>
      <c r="H25" s="16"/>
      <c r="I25" s="14"/>
      <c r="J25" s="5" t="s">
        <v>65</v>
      </c>
      <c r="K25" s="23">
        <v>1</v>
      </c>
      <c r="L25" s="23"/>
      <c r="M25" s="24"/>
      <c r="N25" s="14">
        <v>110</v>
      </c>
      <c r="O25" s="24"/>
      <c r="P25" s="25" t="s">
        <v>73</v>
      </c>
      <c r="Q25" s="29"/>
      <c r="R25" s="5" t="s">
        <v>101</v>
      </c>
    </row>
    <row r="26" ht="13.5" customHeight="1" spans="1:18">
      <c r="A26" s="5">
        <f t="shared" si="1"/>
        <v>23</v>
      </c>
      <c r="B26" s="8" t="s">
        <v>102</v>
      </c>
      <c r="C26" s="9" t="s">
        <v>103</v>
      </c>
      <c r="D26" s="5" t="s">
        <v>65</v>
      </c>
      <c r="E26" s="8" t="s">
        <v>113</v>
      </c>
      <c r="F26" s="10" t="s">
        <v>114</v>
      </c>
      <c r="G26" s="11" t="s">
        <v>115</v>
      </c>
      <c r="H26" s="16"/>
      <c r="I26" s="14"/>
      <c r="J26" s="5" t="s">
        <v>65</v>
      </c>
      <c r="K26" s="23">
        <v>2</v>
      </c>
      <c r="L26" s="23"/>
      <c r="M26" s="24"/>
      <c r="N26" s="14">
        <v>110</v>
      </c>
      <c r="O26" s="24"/>
      <c r="P26" s="25" t="s">
        <v>73</v>
      </c>
      <c r="Q26" s="29"/>
      <c r="R26" s="5" t="s">
        <v>101</v>
      </c>
    </row>
    <row r="27" ht="13.5" customHeight="1" spans="1:18">
      <c r="A27" s="5">
        <f t="shared" si="1"/>
        <v>24</v>
      </c>
      <c r="B27" s="8" t="s">
        <v>102</v>
      </c>
      <c r="C27" s="9" t="s">
        <v>103</v>
      </c>
      <c r="D27" s="5" t="s">
        <v>65</v>
      </c>
      <c r="E27" s="8" t="s">
        <v>119</v>
      </c>
      <c r="F27" s="10" t="s">
        <v>120</v>
      </c>
      <c r="G27" s="11" t="s">
        <v>121</v>
      </c>
      <c r="H27" s="16"/>
      <c r="I27" s="14"/>
      <c r="J27" s="5" t="s">
        <v>65</v>
      </c>
      <c r="K27" s="23">
        <v>1</v>
      </c>
      <c r="L27" s="23"/>
      <c r="M27" s="24"/>
      <c r="N27" s="14">
        <v>110</v>
      </c>
      <c r="O27" s="24"/>
      <c r="P27" s="25" t="s">
        <v>73</v>
      </c>
      <c r="Q27" s="29"/>
      <c r="R27" s="5" t="s">
        <v>101</v>
      </c>
    </row>
    <row r="28" ht="13.5" customHeight="1" spans="1:18">
      <c r="A28" s="5">
        <f t="shared" si="1"/>
        <v>25</v>
      </c>
      <c r="B28" s="8" t="s">
        <v>104</v>
      </c>
      <c r="C28" s="9" t="s">
        <v>122</v>
      </c>
      <c r="D28" s="5" t="s">
        <v>65</v>
      </c>
      <c r="E28" s="8" t="s">
        <v>123</v>
      </c>
      <c r="F28" s="10" t="s">
        <v>124</v>
      </c>
      <c r="G28" s="11" t="s">
        <v>115</v>
      </c>
      <c r="H28" s="16"/>
      <c r="I28" s="14"/>
      <c r="J28" s="5" t="s">
        <v>65</v>
      </c>
      <c r="K28" s="23">
        <v>1</v>
      </c>
      <c r="L28" s="23"/>
      <c r="M28" s="24"/>
      <c r="N28" s="14">
        <v>110</v>
      </c>
      <c r="O28" s="24"/>
      <c r="P28" s="28" t="s">
        <v>73</v>
      </c>
      <c r="Q28" s="29"/>
      <c r="R28" s="5" t="s">
        <v>101</v>
      </c>
    </row>
    <row r="29" ht="13.5" customHeight="1" spans="1:18">
      <c r="A29" s="5">
        <f t="shared" si="1"/>
        <v>26</v>
      </c>
      <c r="B29" s="8" t="s">
        <v>104</v>
      </c>
      <c r="C29" s="9" t="s">
        <v>122</v>
      </c>
      <c r="D29" s="5" t="s">
        <v>65</v>
      </c>
      <c r="E29" s="8" t="s">
        <v>125</v>
      </c>
      <c r="F29" s="10" t="s">
        <v>126</v>
      </c>
      <c r="G29" s="11" t="s">
        <v>115</v>
      </c>
      <c r="H29" s="16"/>
      <c r="I29" s="14"/>
      <c r="J29" s="5" t="s">
        <v>65</v>
      </c>
      <c r="K29" s="23">
        <v>1</v>
      </c>
      <c r="L29" s="23"/>
      <c r="M29" s="24"/>
      <c r="N29" s="14">
        <v>110</v>
      </c>
      <c r="O29" s="24"/>
      <c r="P29" s="27" t="s">
        <v>73</v>
      </c>
      <c r="Q29" s="29"/>
      <c r="R29" s="5" t="s">
        <v>101</v>
      </c>
    </row>
    <row r="30" ht="13.5" customHeight="1" spans="1:18">
      <c r="A30" s="5">
        <f t="shared" si="1"/>
        <v>27</v>
      </c>
      <c r="B30" s="8" t="s">
        <v>106</v>
      </c>
      <c r="C30" s="9" t="s">
        <v>127</v>
      </c>
      <c r="D30" s="5" t="s">
        <v>65</v>
      </c>
      <c r="E30" s="8" t="s">
        <v>123</v>
      </c>
      <c r="F30" s="10" t="s">
        <v>124</v>
      </c>
      <c r="G30" s="11" t="s">
        <v>115</v>
      </c>
      <c r="H30" s="16"/>
      <c r="I30" s="14"/>
      <c r="J30" s="5" t="s">
        <v>65</v>
      </c>
      <c r="K30" s="23">
        <v>1</v>
      </c>
      <c r="L30" s="23"/>
      <c r="M30" s="24"/>
      <c r="N30" s="14">
        <v>110</v>
      </c>
      <c r="O30" s="24"/>
      <c r="P30" s="28" t="s">
        <v>73</v>
      </c>
      <c r="Q30" s="29"/>
      <c r="R30" s="5" t="s">
        <v>101</v>
      </c>
    </row>
    <row r="31" ht="13.5" customHeight="1" spans="1:18">
      <c r="A31" s="5">
        <f t="shared" si="1"/>
        <v>28</v>
      </c>
      <c r="B31" s="8" t="s">
        <v>106</v>
      </c>
      <c r="C31" s="9" t="s">
        <v>127</v>
      </c>
      <c r="D31" s="5" t="s">
        <v>65</v>
      </c>
      <c r="E31" s="8" t="s">
        <v>128</v>
      </c>
      <c r="F31" s="10" t="s">
        <v>129</v>
      </c>
      <c r="G31" s="11" t="s">
        <v>115</v>
      </c>
      <c r="H31" s="16"/>
      <c r="I31" s="14"/>
      <c r="J31" s="5" t="s">
        <v>65</v>
      </c>
      <c r="K31" s="23">
        <v>1</v>
      </c>
      <c r="L31" s="23"/>
      <c r="M31" s="24"/>
      <c r="N31" s="14">
        <v>110</v>
      </c>
      <c r="O31" s="24"/>
      <c r="P31" s="25" t="s">
        <v>73</v>
      </c>
      <c r="Q31" s="29"/>
      <c r="R31" s="5" t="s">
        <v>101</v>
      </c>
    </row>
    <row r="32" ht="13.5" customHeight="1" spans="1:18">
      <c r="A32" s="5">
        <f t="shared" si="1"/>
        <v>29</v>
      </c>
      <c r="B32" s="8" t="s">
        <v>108</v>
      </c>
      <c r="C32" s="9" t="s">
        <v>109</v>
      </c>
      <c r="D32" s="5" t="s">
        <v>65</v>
      </c>
      <c r="E32" s="8" t="s">
        <v>123</v>
      </c>
      <c r="F32" s="10" t="s">
        <v>124</v>
      </c>
      <c r="G32" s="11" t="s">
        <v>115</v>
      </c>
      <c r="H32" s="16"/>
      <c r="I32" s="14"/>
      <c r="J32" s="5" t="s">
        <v>65</v>
      </c>
      <c r="K32" s="23">
        <v>1</v>
      </c>
      <c r="L32" s="23"/>
      <c r="M32" s="24"/>
      <c r="N32" s="14">
        <v>110</v>
      </c>
      <c r="O32" s="24"/>
      <c r="P32" s="28" t="s">
        <v>73</v>
      </c>
      <c r="Q32" s="29"/>
      <c r="R32" s="5" t="s">
        <v>101</v>
      </c>
    </row>
    <row r="33" ht="13.5" customHeight="1" spans="1:18">
      <c r="A33" s="5">
        <f>ROW()-3</f>
        <v>30</v>
      </c>
      <c r="B33" s="8" t="s">
        <v>108</v>
      </c>
      <c r="C33" s="9" t="s">
        <v>109</v>
      </c>
      <c r="D33" s="5" t="s">
        <v>65</v>
      </c>
      <c r="E33" s="8" t="s">
        <v>130</v>
      </c>
      <c r="F33" s="10" t="s">
        <v>131</v>
      </c>
      <c r="G33" s="11" t="s">
        <v>132</v>
      </c>
      <c r="H33" s="16"/>
      <c r="I33" s="14"/>
      <c r="J33" s="5" t="s">
        <v>112</v>
      </c>
      <c r="K33" s="23">
        <v>0.1305</v>
      </c>
      <c r="L33" s="23"/>
      <c r="M33" s="24"/>
      <c r="N33" s="14">
        <v>110</v>
      </c>
      <c r="O33" s="24"/>
      <c r="P33" s="28" t="s">
        <v>73</v>
      </c>
      <c r="Q33" s="29"/>
      <c r="R33" s="5" t="s">
        <v>101</v>
      </c>
    </row>
    <row r="34" ht="13.5" customHeight="1" spans="1:18">
      <c r="A34" s="5">
        <f>ROW()-3</f>
        <v>31</v>
      </c>
      <c r="B34" s="8" t="s">
        <v>84</v>
      </c>
      <c r="C34" s="9" t="s">
        <v>85</v>
      </c>
      <c r="D34" s="5" t="s">
        <v>65</v>
      </c>
      <c r="E34" s="8" t="s">
        <v>133</v>
      </c>
      <c r="F34" s="8" t="s">
        <v>134</v>
      </c>
      <c r="G34" s="11" t="s">
        <v>135</v>
      </c>
      <c r="H34" s="16"/>
      <c r="I34" s="14"/>
      <c r="J34" s="5" t="s">
        <v>112</v>
      </c>
      <c r="K34" s="23">
        <v>0.32769</v>
      </c>
      <c r="L34" s="23"/>
      <c r="M34" s="24"/>
      <c r="N34" s="14">
        <v>60</v>
      </c>
      <c r="O34" s="24"/>
      <c r="P34" s="25" t="s">
        <v>73</v>
      </c>
      <c r="Q34" s="29"/>
      <c r="R34" s="5" t="s">
        <v>101</v>
      </c>
    </row>
    <row r="35" ht="13.5" customHeight="1" spans="1:18">
      <c r="A35" s="5">
        <f>ROW()-3</f>
        <v>32</v>
      </c>
      <c r="B35" s="8" t="s">
        <v>96</v>
      </c>
      <c r="C35" s="9" t="s">
        <v>97</v>
      </c>
      <c r="D35" s="5" t="s">
        <v>65</v>
      </c>
      <c r="E35" s="8" t="s">
        <v>136</v>
      </c>
      <c r="F35" s="8" t="s">
        <v>137</v>
      </c>
      <c r="G35" s="11" t="s">
        <v>138</v>
      </c>
      <c r="H35" s="16"/>
      <c r="I35" s="14"/>
      <c r="J35" s="5" t="s">
        <v>112</v>
      </c>
      <c r="K35" s="23">
        <v>0.1231</v>
      </c>
      <c r="L35" s="23"/>
      <c r="M35" s="24"/>
      <c r="N35" s="14">
        <v>60</v>
      </c>
      <c r="O35" s="24"/>
      <c r="P35" s="25" t="s">
        <v>73</v>
      </c>
      <c r="Q35" s="29"/>
      <c r="R35" s="5" t="s">
        <v>101</v>
      </c>
    </row>
    <row r="36" ht="13.5" customHeight="1" spans="1:18">
      <c r="A36" s="5">
        <f>ROW()-3</f>
        <v>33</v>
      </c>
      <c r="B36" s="8" t="s">
        <v>86</v>
      </c>
      <c r="C36" s="9" t="s">
        <v>87</v>
      </c>
      <c r="D36" s="5" t="s">
        <v>65</v>
      </c>
      <c r="E36" s="8" t="s">
        <v>133</v>
      </c>
      <c r="F36" s="8" t="s">
        <v>134</v>
      </c>
      <c r="G36" s="11" t="s">
        <v>135</v>
      </c>
      <c r="H36" s="16"/>
      <c r="I36" s="14"/>
      <c r="J36" s="5" t="s">
        <v>112</v>
      </c>
      <c r="K36" s="23">
        <v>0.23509</v>
      </c>
      <c r="L36" s="23"/>
      <c r="M36" s="24"/>
      <c r="N36" s="14">
        <v>60</v>
      </c>
      <c r="O36" s="24"/>
      <c r="P36" s="25" t="s">
        <v>73</v>
      </c>
      <c r="Q36" s="29"/>
      <c r="R36" s="5" t="s">
        <v>101</v>
      </c>
    </row>
    <row r="37" ht="13.5" customHeight="1" spans="1:18">
      <c r="A37" s="5">
        <f>ROW()-3</f>
        <v>34</v>
      </c>
      <c r="B37" s="8" t="s">
        <v>88</v>
      </c>
      <c r="C37" s="9" t="s">
        <v>89</v>
      </c>
      <c r="D37" s="5" t="s">
        <v>65</v>
      </c>
      <c r="E37" s="8" t="s">
        <v>139</v>
      </c>
      <c r="F37" s="8" t="s">
        <v>140</v>
      </c>
      <c r="G37" s="11" t="s">
        <v>141</v>
      </c>
      <c r="H37" s="16"/>
      <c r="I37" s="14"/>
      <c r="J37" s="5" t="s">
        <v>112</v>
      </c>
      <c r="K37" s="23">
        <v>0.167</v>
      </c>
      <c r="L37" s="23"/>
      <c r="M37" s="24"/>
      <c r="N37" s="14">
        <v>60</v>
      </c>
      <c r="O37" s="24"/>
      <c r="P37" s="25" t="s">
        <v>73</v>
      </c>
      <c r="Q37" s="29"/>
      <c r="R37" s="5"/>
    </row>
    <row r="38" ht="13.5" customHeight="1" spans="1:18">
      <c r="A38" s="5">
        <f>ROW()-3</f>
        <v>35</v>
      </c>
      <c r="B38" s="8" t="s">
        <v>90</v>
      </c>
      <c r="C38" s="9" t="s">
        <v>91</v>
      </c>
      <c r="D38" s="5" t="s">
        <v>65</v>
      </c>
      <c r="E38" s="8" t="s">
        <v>139</v>
      </c>
      <c r="F38" s="8" t="s">
        <v>140</v>
      </c>
      <c r="G38" s="11" t="s">
        <v>141</v>
      </c>
      <c r="H38" s="16"/>
      <c r="I38" s="14"/>
      <c r="J38" s="5" t="s">
        <v>112</v>
      </c>
      <c r="K38" s="23">
        <v>0.147</v>
      </c>
      <c r="L38" s="23"/>
      <c r="M38" s="24"/>
      <c r="N38" s="14">
        <v>60</v>
      </c>
      <c r="O38" s="24"/>
      <c r="P38" s="25" t="s">
        <v>73</v>
      </c>
      <c r="Q38" s="29"/>
      <c r="R38" s="5"/>
    </row>
  </sheetData>
  <autoFilter xmlns:etc="http://www.wps.cn/officeDocument/2017/etCustomData" ref="A2:R38" etc:filterBottomFollowUsedRange="0">
    <extLst/>
  </autoFilter>
  <conditionalFormatting sqref="E13">
    <cfRule type="duplicateValues" dxfId="0" priority="16"/>
  </conditionalFormatting>
  <conditionalFormatting sqref="E36">
    <cfRule type="duplicateValues" dxfId="3" priority="1"/>
    <cfRule type="duplicateValues" dxfId="0" priority="2"/>
  </conditionalFormatting>
  <conditionalFormatting sqref="E37">
    <cfRule type="duplicateValues" dxfId="0" priority="5"/>
  </conditionalFormatting>
  <conditionalFormatting sqref="E38">
    <cfRule type="duplicateValues" dxfId="0" priority="4"/>
  </conditionalFormatting>
  <conditionalFormatting sqref="E16:E17">
    <cfRule type="duplicateValues" dxfId="0" priority="12"/>
  </conditionalFormatting>
  <conditionalFormatting sqref="E18:E33">
    <cfRule type="duplicateValues" dxfId="0" priority="10"/>
  </conditionalFormatting>
  <conditionalFormatting sqref="E34:E35">
    <cfRule type="duplicateValues" dxfId="0" priority="7"/>
  </conditionalFormatting>
  <conditionalFormatting sqref="E1:E12 E14:E15 E39:E1048576">
    <cfRule type="duplicateValues" dxfId="0" priority="17"/>
  </conditionalFormatting>
  <conditionalFormatting sqref="E1:E35 E37:E1048576">
    <cfRule type="duplicateValues" dxfId="3" priority="3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7"/>
      <c r="J1" s="18"/>
      <c r="K1" s="19"/>
      <c r="L1" s="19"/>
      <c r="M1" s="2"/>
      <c r="N1" s="19"/>
      <c r="O1" s="19"/>
      <c r="P1" s="19"/>
    </row>
    <row r="2" ht="13.5" customHeight="1" spans="1:17">
      <c r="A2" s="7" t="s">
        <v>10</v>
      </c>
      <c r="B2" s="6" t="s">
        <v>52</v>
      </c>
      <c r="C2" s="7" t="s">
        <v>53</v>
      </c>
      <c r="D2" s="7" t="s">
        <v>54</v>
      </c>
      <c r="E2" s="6" t="s">
        <v>55</v>
      </c>
      <c r="F2" s="7" t="s">
        <v>32</v>
      </c>
      <c r="G2" s="7" t="s">
        <v>33</v>
      </c>
      <c r="H2" s="7" t="s">
        <v>14</v>
      </c>
      <c r="I2" s="6" t="s">
        <v>56</v>
      </c>
      <c r="J2" s="7" t="s">
        <v>36</v>
      </c>
      <c r="K2" s="20" t="s">
        <v>57</v>
      </c>
      <c r="L2" s="39" t="s">
        <v>59</v>
      </c>
      <c r="M2" s="6" t="s">
        <v>35</v>
      </c>
      <c r="N2" s="7" t="s">
        <v>60</v>
      </c>
      <c r="O2" s="20" t="s">
        <v>61</v>
      </c>
      <c r="P2" s="20" t="s">
        <v>62</v>
      </c>
      <c r="Q2" s="7" t="s">
        <v>63</v>
      </c>
    </row>
    <row r="3" ht="13.5" customHeight="1" spans="1:17">
      <c r="A3" s="7"/>
      <c r="B3" s="7" t="s">
        <v>49</v>
      </c>
      <c r="C3" s="7" t="s">
        <v>49</v>
      </c>
      <c r="D3" s="7" t="s">
        <v>51</v>
      </c>
      <c r="E3" s="7" t="s">
        <v>49</v>
      </c>
      <c r="F3" s="7" t="s">
        <v>49</v>
      </c>
      <c r="G3" s="7" t="s">
        <v>49</v>
      </c>
      <c r="H3" s="7"/>
      <c r="I3" s="6" t="s">
        <v>50</v>
      </c>
      <c r="J3" s="7" t="s">
        <v>51</v>
      </c>
      <c r="K3" s="20" t="s">
        <v>64</v>
      </c>
      <c r="L3" s="20"/>
      <c r="M3" s="6"/>
      <c r="N3" s="20"/>
      <c r="O3" s="20"/>
      <c r="P3" s="20"/>
      <c r="Q3" s="7"/>
    </row>
    <row r="4" ht="13.5" customHeight="1" spans="1:17">
      <c r="A4" s="7">
        <v>1</v>
      </c>
      <c r="B4" s="9"/>
      <c r="C4" s="31"/>
      <c r="D4" s="7"/>
      <c r="E4" s="9"/>
      <c r="F4" s="31"/>
      <c r="G4" s="32"/>
      <c r="H4" s="6"/>
      <c r="I4" s="11"/>
      <c r="J4" s="22"/>
      <c r="K4" s="40"/>
      <c r="L4" s="20"/>
      <c r="M4" s="6"/>
      <c r="N4" s="20"/>
      <c r="O4" s="32"/>
      <c r="P4" s="32"/>
      <c r="Q4" s="7"/>
    </row>
    <row r="5" ht="13.5" customHeight="1" spans="1:17">
      <c r="A5" s="7">
        <v>2</v>
      </c>
      <c r="B5" s="9"/>
      <c r="C5" s="31"/>
      <c r="D5" s="7"/>
      <c r="E5" s="5"/>
      <c r="F5" s="33"/>
      <c r="G5" s="7"/>
      <c r="H5" s="7"/>
      <c r="I5" s="41"/>
      <c r="J5" s="22"/>
      <c r="K5" s="40"/>
      <c r="L5" s="20"/>
      <c r="M5" s="6"/>
      <c r="N5" s="20"/>
      <c r="O5" s="42"/>
      <c r="P5" s="31"/>
      <c r="Q5" s="41"/>
    </row>
    <row r="6" ht="13.5" customHeight="1" spans="1:17">
      <c r="A6" s="7">
        <v>3</v>
      </c>
      <c r="B6" s="9"/>
      <c r="C6" s="31"/>
      <c r="D6" s="7"/>
      <c r="E6" s="5"/>
      <c r="F6" s="34"/>
      <c r="G6" s="7"/>
      <c r="H6" s="7"/>
      <c r="I6" s="41"/>
      <c r="J6" s="22"/>
      <c r="K6" s="40"/>
      <c r="L6" s="20"/>
      <c r="M6" s="6"/>
      <c r="N6" s="20"/>
      <c r="O6" s="42"/>
      <c r="P6" s="31"/>
      <c r="Q6" s="41"/>
    </row>
    <row r="7" ht="13.5" customHeight="1" spans="1:17">
      <c r="A7" s="7">
        <v>4</v>
      </c>
      <c r="B7" s="9"/>
      <c r="C7" s="31"/>
      <c r="D7" s="7"/>
      <c r="E7" s="35"/>
      <c r="F7" s="36"/>
      <c r="G7" s="36"/>
      <c r="H7" s="36"/>
      <c r="I7" s="38"/>
      <c r="J7" s="22"/>
      <c r="K7" s="40"/>
      <c r="L7" s="20"/>
      <c r="M7" s="6"/>
      <c r="N7" s="22"/>
      <c r="O7" s="20"/>
      <c r="P7" s="22"/>
      <c r="Q7" s="20"/>
    </row>
    <row r="8" ht="13.5" customHeight="1" spans="1:17">
      <c r="A8" s="7">
        <v>5</v>
      </c>
      <c r="B8" s="9"/>
      <c r="C8" s="31"/>
      <c r="D8" s="7"/>
      <c r="E8" s="35"/>
      <c r="F8" s="36"/>
      <c r="G8" s="36"/>
      <c r="H8" s="36"/>
      <c r="I8" s="38"/>
      <c r="J8" s="22"/>
      <c r="K8" s="40"/>
      <c r="L8" s="20"/>
      <c r="M8" s="6"/>
      <c r="N8" s="22"/>
      <c r="O8" s="21"/>
      <c r="P8" s="22"/>
      <c r="Q8" s="21"/>
    </row>
    <row r="9" ht="13.5" customHeight="1" spans="1:17">
      <c r="A9" s="7">
        <v>6</v>
      </c>
      <c r="B9" s="9"/>
      <c r="C9" s="31"/>
      <c r="D9" s="7"/>
      <c r="E9" s="37"/>
      <c r="F9" s="12"/>
      <c r="G9" s="38"/>
      <c r="H9" s="12"/>
      <c r="I9" s="37"/>
      <c r="J9" s="22"/>
      <c r="K9" s="43"/>
      <c r="L9" s="20"/>
      <c r="M9" s="6"/>
      <c r="N9" s="22"/>
      <c r="O9" s="20"/>
      <c r="P9" s="22"/>
      <c r="Q9" s="20"/>
    </row>
  </sheetData>
  <autoFilter xmlns:etc="http://www.wps.cn/officeDocument/2017/etCustomData" ref="A3:Q9" etc:filterBottomFollowUsedRange="0">
    <extLst/>
  </autoFilter>
  <conditionalFormatting sqref="Q5:Q6">
    <cfRule type="containsText" dxfId="4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1"/>
  <sheetViews>
    <sheetView view="pageBreakPreview" zoomScale="70" zoomScaleNormal="70" topLeftCell="A11" workbookViewId="0">
      <selection activeCell="I37" sqref="I3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7"/>
      <c r="J1" s="18"/>
      <c r="K1" s="19"/>
      <c r="L1" s="19"/>
      <c r="M1" s="2"/>
      <c r="N1" s="19"/>
      <c r="O1" s="19"/>
      <c r="P1" s="19"/>
    </row>
    <row r="2" ht="13.5" customHeight="1" spans="1:17">
      <c r="A2" s="5" t="s">
        <v>10</v>
      </c>
      <c r="B2" s="6" t="s">
        <v>52</v>
      </c>
      <c r="C2" s="7" t="s">
        <v>53</v>
      </c>
      <c r="D2" s="7" t="s">
        <v>54</v>
      </c>
      <c r="E2" s="6" t="s">
        <v>55</v>
      </c>
      <c r="F2" s="7" t="s">
        <v>32</v>
      </c>
      <c r="G2" s="7" t="s">
        <v>33</v>
      </c>
      <c r="H2" s="7" t="s">
        <v>14</v>
      </c>
      <c r="I2" s="6" t="s">
        <v>56</v>
      </c>
      <c r="J2" s="7" t="s">
        <v>36</v>
      </c>
      <c r="K2" s="20" t="s">
        <v>57</v>
      </c>
      <c r="L2" s="21" t="s">
        <v>59</v>
      </c>
      <c r="M2" s="6" t="s">
        <v>35</v>
      </c>
      <c r="N2" s="22" t="s">
        <v>60</v>
      </c>
      <c r="O2" s="20" t="s">
        <v>61</v>
      </c>
      <c r="P2" s="20" t="s">
        <v>62</v>
      </c>
      <c r="Q2" s="5" t="s">
        <v>63</v>
      </c>
    </row>
    <row r="3" ht="13.5" customHeight="1" spans="1:17">
      <c r="A3" s="5"/>
      <c r="B3" s="7" t="s">
        <v>49</v>
      </c>
      <c r="C3" s="7" t="s">
        <v>49</v>
      </c>
      <c r="D3" s="7" t="s">
        <v>51</v>
      </c>
      <c r="E3" s="7" t="s">
        <v>49</v>
      </c>
      <c r="F3" s="7" t="s">
        <v>49</v>
      </c>
      <c r="G3" s="7" t="s">
        <v>49</v>
      </c>
      <c r="H3" s="7"/>
      <c r="I3" s="6" t="s">
        <v>50</v>
      </c>
      <c r="J3" s="7" t="s">
        <v>51</v>
      </c>
      <c r="K3" s="20" t="s">
        <v>64</v>
      </c>
      <c r="L3" s="20"/>
      <c r="M3" s="6"/>
      <c r="N3" s="20"/>
      <c r="O3" s="20"/>
      <c r="P3" s="20"/>
      <c r="Q3" s="5"/>
    </row>
    <row r="4" s="1" customFormat="1" ht="13.5" customHeight="1" spans="1:18">
      <c r="A4" s="5">
        <v>3</v>
      </c>
      <c r="B4" s="8" t="s">
        <v>66</v>
      </c>
      <c r="C4" s="9" t="s">
        <v>67</v>
      </c>
      <c r="D4" s="5" t="s">
        <v>65</v>
      </c>
      <c r="E4" s="8" t="s">
        <v>119</v>
      </c>
      <c r="F4" s="10" t="s">
        <v>120</v>
      </c>
      <c r="G4" s="11"/>
      <c r="H4" s="12"/>
      <c r="I4" s="14"/>
      <c r="J4" s="5" t="s">
        <v>65</v>
      </c>
      <c r="K4" s="23">
        <v>1</v>
      </c>
      <c r="L4" s="23"/>
      <c r="M4" s="14">
        <v>20</v>
      </c>
      <c r="N4" s="24"/>
      <c r="O4" s="25" t="s">
        <v>73</v>
      </c>
      <c r="P4" s="8"/>
      <c r="Q4" s="5" t="s">
        <v>142</v>
      </c>
      <c r="R4" s="30" t="s">
        <v>143</v>
      </c>
    </row>
    <row r="5" s="1" customFormat="1" ht="13.5" customHeight="1" spans="1:18">
      <c r="A5" s="5">
        <v>4</v>
      </c>
      <c r="B5" s="8" t="s">
        <v>66</v>
      </c>
      <c r="C5" s="9" t="s">
        <v>67</v>
      </c>
      <c r="D5" s="5" t="s">
        <v>65</v>
      </c>
      <c r="E5" s="13" t="s">
        <v>113</v>
      </c>
      <c r="F5" s="10" t="s">
        <v>114</v>
      </c>
      <c r="G5" s="11"/>
      <c r="H5" s="12"/>
      <c r="I5" s="14"/>
      <c r="J5" s="5" t="s">
        <v>65</v>
      </c>
      <c r="K5" s="26">
        <v>4</v>
      </c>
      <c r="L5" s="23"/>
      <c r="M5" s="14">
        <v>20</v>
      </c>
      <c r="N5" s="24"/>
      <c r="O5" s="25" t="s">
        <v>73</v>
      </c>
      <c r="P5" s="8"/>
      <c r="Q5" s="5" t="s">
        <v>142</v>
      </c>
      <c r="R5" s="30"/>
    </row>
    <row r="6" s="1" customFormat="1" ht="13.5" customHeight="1" spans="1:18">
      <c r="A6" s="5">
        <v>6</v>
      </c>
      <c r="B6" s="8" t="s">
        <v>66</v>
      </c>
      <c r="C6" s="9" t="s">
        <v>67</v>
      </c>
      <c r="D6" s="5" t="s">
        <v>65</v>
      </c>
      <c r="E6" s="14" t="s">
        <v>116</v>
      </c>
      <c r="F6" s="10" t="s">
        <v>117</v>
      </c>
      <c r="G6" s="11"/>
      <c r="H6" s="15"/>
      <c r="I6" s="14"/>
      <c r="J6" s="5" t="s">
        <v>65</v>
      </c>
      <c r="K6" s="23">
        <v>1</v>
      </c>
      <c r="L6" s="23"/>
      <c r="M6" s="14">
        <v>20</v>
      </c>
      <c r="N6" s="24"/>
      <c r="O6" s="25" t="s">
        <v>73</v>
      </c>
      <c r="P6" s="8"/>
      <c r="Q6" s="5" t="s">
        <v>142</v>
      </c>
      <c r="R6" s="30"/>
    </row>
    <row r="7" s="1" customFormat="1" ht="13.5" customHeight="1" spans="1:18">
      <c r="A7" s="5">
        <v>11</v>
      </c>
      <c r="B7" s="8" t="s">
        <v>66</v>
      </c>
      <c r="C7" s="9" t="s">
        <v>67</v>
      </c>
      <c r="D7" s="5" t="s">
        <v>65</v>
      </c>
      <c r="E7" s="8" t="s">
        <v>144</v>
      </c>
      <c r="F7" s="8" t="s">
        <v>109</v>
      </c>
      <c r="G7" s="11"/>
      <c r="H7" s="12"/>
      <c r="I7" s="14"/>
      <c r="J7" s="5" t="s">
        <v>65</v>
      </c>
      <c r="K7" s="23">
        <v>1</v>
      </c>
      <c r="L7" s="23"/>
      <c r="M7" s="14">
        <v>20</v>
      </c>
      <c r="N7" s="24"/>
      <c r="O7" s="27" t="s">
        <v>73</v>
      </c>
      <c r="P7" s="8"/>
      <c r="Q7" s="5" t="s">
        <v>142</v>
      </c>
      <c r="R7" s="30"/>
    </row>
    <row r="8" s="1" customFormat="1" ht="13.5" customHeight="1" spans="1:18">
      <c r="A8" s="5">
        <v>12</v>
      </c>
      <c r="B8" s="8" t="s">
        <v>66</v>
      </c>
      <c r="C8" s="9" t="s">
        <v>67</v>
      </c>
      <c r="D8" s="5" t="s">
        <v>65</v>
      </c>
      <c r="E8" s="8" t="s">
        <v>123</v>
      </c>
      <c r="F8" s="10" t="s">
        <v>124</v>
      </c>
      <c r="G8" s="11"/>
      <c r="H8" s="12"/>
      <c r="I8" s="14"/>
      <c r="J8" s="5" t="s">
        <v>65</v>
      </c>
      <c r="K8" s="23">
        <v>3</v>
      </c>
      <c r="L8" s="23"/>
      <c r="M8" s="14">
        <v>20</v>
      </c>
      <c r="N8" s="24"/>
      <c r="O8" s="28" t="s">
        <v>73</v>
      </c>
      <c r="P8" s="8"/>
      <c r="Q8" s="5" t="s">
        <v>142</v>
      </c>
      <c r="R8" s="30"/>
    </row>
    <row r="9" s="1" customFormat="1" ht="13.5" customHeight="1" spans="1:18">
      <c r="A9" s="5">
        <v>13</v>
      </c>
      <c r="B9" s="8" t="s">
        <v>66</v>
      </c>
      <c r="C9" s="9" t="s">
        <v>67</v>
      </c>
      <c r="D9" s="5" t="s">
        <v>65</v>
      </c>
      <c r="E9" s="8" t="s">
        <v>125</v>
      </c>
      <c r="F9" s="10" t="s">
        <v>126</v>
      </c>
      <c r="G9" s="11"/>
      <c r="H9" s="12"/>
      <c r="I9" s="14"/>
      <c r="J9" s="5" t="s">
        <v>65</v>
      </c>
      <c r="K9" s="23">
        <v>1</v>
      </c>
      <c r="L9" s="23"/>
      <c r="M9" s="14">
        <v>20</v>
      </c>
      <c r="N9" s="24"/>
      <c r="O9" s="27" t="s">
        <v>73</v>
      </c>
      <c r="P9" s="8"/>
      <c r="Q9" s="5" t="s">
        <v>142</v>
      </c>
      <c r="R9" s="30"/>
    </row>
    <row r="10" s="1" customFormat="1" ht="13.5" customHeight="1" spans="1:18">
      <c r="A10" s="5">
        <v>14</v>
      </c>
      <c r="B10" s="8" t="s">
        <v>66</v>
      </c>
      <c r="C10" s="9" t="s">
        <v>67</v>
      </c>
      <c r="D10" s="5" t="s">
        <v>65</v>
      </c>
      <c r="E10" s="8" t="s">
        <v>128</v>
      </c>
      <c r="F10" s="10" t="s">
        <v>129</v>
      </c>
      <c r="G10" s="11"/>
      <c r="H10" s="16"/>
      <c r="I10" s="14"/>
      <c r="J10" s="5" t="s">
        <v>65</v>
      </c>
      <c r="K10" s="23">
        <v>1</v>
      </c>
      <c r="L10" s="23"/>
      <c r="M10" s="14">
        <v>20</v>
      </c>
      <c r="N10" s="24"/>
      <c r="O10" s="25" t="s">
        <v>73</v>
      </c>
      <c r="P10" s="29"/>
      <c r="Q10" s="5" t="s">
        <v>142</v>
      </c>
      <c r="R10" s="30"/>
    </row>
    <row r="11" s="1" customFormat="1" ht="13.5" customHeight="1" spans="1:18">
      <c r="A11" s="5">
        <v>22</v>
      </c>
      <c r="B11" s="8" t="s">
        <v>66</v>
      </c>
      <c r="C11" s="9" t="s">
        <v>67</v>
      </c>
      <c r="D11" s="5" t="s">
        <v>65</v>
      </c>
      <c r="E11" s="8" t="s">
        <v>99</v>
      </c>
      <c r="F11" s="8" t="s">
        <v>100</v>
      </c>
      <c r="G11" s="11"/>
      <c r="H11" s="16"/>
      <c r="I11" s="14"/>
      <c r="J11" s="5" t="s">
        <v>65</v>
      </c>
      <c r="K11" s="23">
        <v>1</v>
      </c>
      <c r="L11" s="23"/>
      <c r="M11" s="14">
        <v>20</v>
      </c>
      <c r="N11" s="24"/>
      <c r="O11" s="27" t="s">
        <v>69</v>
      </c>
      <c r="P11" s="29"/>
      <c r="Q11" s="5" t="s">
        <v>101</v>
      </c>
      <c r="R11" s="30"/>
    </row>
    <row r="12" s="1" customFormat="1" ht="13.5" customHeight="1" spans="1:18">
      <c r="A12" s="5">
        <v>23</v>
      </c>
      <c r="B12" s="8" t="s">
        <v>66</v>
      </c>
      <c r="C12" s="9" t="s">
        <v>67</v>
      </c>
      <c r="D12" s="5" t="s">
        <v>65</v>
      </c>
      <c r="E12" s="8" t="s">
        <v>102</v>
      </c>
      <c r="F12" s="8" t="s">
        <v>103</v>
      </c>
      <c r="G12" s="11"/>
      <c r="H12" s="16"/>
      <c r="I12" s="14"/>
      <c r="J12" s="5" t="s">
        <v>65</v>
      </c>
      <c r="K12" s="23">
        <v>1</v>
      </c>
      <c r="L12" s="23"/>
      <c r="M12" s="14">
        <v>20</v>
      </c>
      <c r="N12" s="24"/>
      <c r="O12" s="27" t="s">
        <v>69</v>
      </c>
      <c r="P12" s="29"/>
      <c r="Q12" s="5" t="s">
        <v>101</v>
      </c>
      <c r="R12" s="30"/>
    </row>
    <row r="13" s="1" customFormat="1" ht="13.5" customHeight="1" spans="1:18">
      <c r="A13" s="5">
        <v>24</v>
      </c>
      <c r="B13" s="8" t="s">
        <v>66</v>
      </c>
      <c r="C13" s="9" t="s">
        <v>67</v>
      </c>
      <c r="D13" s="5" t="s">
        <v>65</v>
      </c>
      <c r="E13" s="8" t="s">
        <v>104</v>
      </c>
      <c r="F13" s="8" t="s">
        <v>105</v>
      </c>
      <c r="G13" s="11"/>
      <c r="H13" s="16"/>
      <c r="I13" s="14"/>
      <c r="J13" s="5" t="s">
        <v>65</v>
      </c>
      <c r="K13" s="23">
        <v>1</v>
      </c>
      <c r="L13" s="23"/>
      <c r="M13" s="14">
        <v>20</v>
      </c>
      <c r="N13" s="24"/>
      <c r="O13" s="27" t="s">
        <v>69</v>
      </c>
      <c r="P13" s="29"/>
      <c r="Q13" s="5" t="s">
        <v>101</v>
      </c>
      <c r="R13" s="30"/>
    </row>
    <row r="14" s="1" customFormat="1" ht="13.5" customHeight="1" spans="1:18">
      <c r="A14" s="5">
        <v>25</v>
      </c>
      <c r="B14" s="8" t="s">
        <v>66</v>
      </c>
      <c r="C14" s="9" t="s">
        <v>67</v>
      </c>
      <c r="D14" s="5" t="s">
        <v>65</v>
      </c>
      <c r="E14" s="8" t="s">
        <v>106</v>
      </c>
      <c r="F14" s="8" t="s">
        <v>107</v>
      </c>
      <c r="G14" s="11"/>
      <c r="H14" s="16"/>
      <c r="I14" s="14"/>
      <c r="J14" s="5" t="s">
        <v>65</v>
      </c>
      <c r="K14" s="23">
        <v>1</v>
      </c>
      <c r="L14" s="23"/>
      <c r="M14" s="14">
        <v>20</v>
      </c>
      <c r="N14" s="24"/>
      <c r="O14" s="27" t="s">
        <v>69</v>
      </c>
      <c r="P14" s="29"/>
      <c r="Q14" s="5" t="s">
        <v>101</v>
      </c>
      <c r="R14" s="30"/>
    </row>
    <row r="15" s="1" customFormat="1" ht="13.5" customHeight="1" spans="1:18">
      <c r="A15" s="5">
        <v>26</v>
      </c>
      <c r="B15" s="8" t="s">
        <v>66</v>
      </c>
      <c r="C15" s="9" t="s">
        <v>67</v>
      </c>
      <c r="D15" s="5" t="s">
        <v>65</v>
      </c>
      <c r="E15" s="8" t="s">
        <v>108</v>
      </c>
      <c r="F15" s="8" t="s">
        <v>109</v>
      </c>
      <c r="G15" s="11"/>
      <c r="H15" s="16"/>
      <c r="I15" s="14"/>
      <c r="J15" s="5" t="s">
        <v>65</v>
      </c>
      <c r="K15" s="23">
        <v>1</v>
      </c>
      <c r="L15" s="23"/>
      <c r="M15" s="14">
        <v>20</v>
      </c>
      <c r="N15" s="24"/>
      <c r="O15" s="27" t="s">
        <v>69</v>
      </c>
      <c r="P15" s="29"/>
      <c r="Q15" s="5" t="s">
        <v>101</v>
      </c>
      <c r="R15" s="30"/>
    </row>
    <row r="16" s="1" customFormat="1" ht="13.5" customHeight="1" spans="1:18">
      <c r="A16" s="5">
        <v>27</v>
      </c>
      <c r="B16" s="8" t="s">
        <v>99</v>
      </c>
      <c r="C16" s="9" t="s">
        <v>100</v>
      </c>
      <c r="D16" s="5" t="s">
        <v>65</v>
      </c>
      <c r="E16" s="8" t="s">
        <v>113</v>
      </c>
      <c r="F16" s="10" t="s">
        <v>114</v>
      </c>
      <c r="G16" s="11" t="s">
        <v>115</v>
      </c>
      <c r="H16" s="16"/>
      <c r="I16" s="14"/>
      <c r="J16" s="5" t="s">
        <v>65</v>
      </c>
      <c r="K16" s="23">
        <v>2</v>
      </c>
      <c r="L16" s="23"/>
      <c r="M16" s="14">
        <v>110</v>
      </c>
      <c r="N16" s="24"/>
      <c r="O16" s="25" t="s">
        <v>73</v>
      </c>
      <c r="P16" s="29"/>
      <c r="Q16" s="5" t="s">
        <v>101</v>
      </c>
      <c r="R16" s="30"/>
    </row>
    <row r="17" s="1" customFormat="1" ht="13.5" customHeight="1" spans="1:18">
      <c r="A17" s="5">
        <v>28</v>
      </c>
      <c r="B17" s="8" t="s">
        <v>99</v>
      </c>
      <c r="C17" s="9" t="s">
        <v>100</v>
      </c>
      <c r="D17" s="5" t="s">
        <v>65</v>
      </c>
      <c r="E17" s="8" t="s">
        <v>116</v>
      </c>
      <c r="F17" s="10" t="s">
        <v>117</v>
      </c>
      <c r="G17" s="11" t="s">
        <v>118</v>
      </c>
      <c r="H17" s="16"/>
      <c r="I17" s="14"/>
      <c r="J17" s="5" t="s">
        <v>65</v>
      </c>
      <c r="K17" s="23">
        <v>1</v>
      </c>
      <c r="L17" s="23"/>
      <c r="M17" s="14">
        <v>110</v>
      </c>
      <c r="N17" s="24"/>
      <c r="O17" s="25" t="s">
        <v>73</v>
      </c>
      <c r="P17" s="29"/>
      <c r="Q17" s="5" t="s">
        <v>101</v>
      </c>
      <c r="R17" s="30"/>
    </row>
    <row r="18" s="1" customFormat="1" ht="13.5" customHeight="1" spans="1:18">
      <c r="A18" s="5">
        <v>29</v>
      </c>
      <c r="B18" s="8" t="s">
        <v>102</v>
      </c>
      <c r="C18" s="9" t="s">
        <v>103</v>
      </c>
      <c r="D18" s="5" t="s">
        <v>65</v>
      </c>
      <c r="E18" s="8" t="s">
        <v>113</v>
      </c>
      <c r="F18" s="10" t="s">
        <v>114</v>
      </c>
      <c r="G18" s="11" t="s">
        <v>115</v>
      </c>
      <c r="H18" s="16"/>
      <c r="I18" s="14"/>
      <c r="J18" s="5" t="s">
        <v>65</v>
      </c>
      <c r="K18" s="23">
        <v>2</v>
      </c>
      <c r="L18" s="23"/>
      <c r="M18" s="14">
        <v>110</v>
      </c>
      <c r="N18" s="24"/>
      <c r="O18" s="25" t="s">
        <v>73</v>
      </c>
      <c r="P18" s="29"/>
      <c r="Q18" s="5" t="s">
        <v>101</v>
      </c>
      <c r="R18" s="30"/>
    </row>
    <row r="19" s="1" customFormat="1" ht="13.5" customHeight="1" spans="1:18">
      <c r="A19" s="5">
        <v>30</v>
      </c>
      <c r="B19" s="8" t="s">
        <v>102</v>
      </c>
      <c r="C19" s="9" t="s">
        <v>103</v>
      </c>
      <c r="D19" s="5" t="s">
        <v>65</v>
      </c>
      <c r="E19" s="8" t="s">
        <v>119</v>
      </c>
      <c r="F19" s="10" t="s">
        <v>120</v>
      </c>
      <c r="G19" s="11" t="s">
        <v>121</v>
      </c>
      <c r="H19" s="16"/>
      <c r="I19" s="14"/>
      <c r="J19" s="5" t="s">
        <v>65</v>
      </c>
      <c r="K19" s="23">
        <v>1</v>
      </c>
      <c r="L19" s="23"/>
      <c r="M19" s="14">
        <v>110</v>
      </c>
      <c r="N19" s="24"/>
      <c r="O19" s="25" t="s">
        <v>73</v>
      </c>
      <c r="P19" s="29"/>
      <c r="Q19" s="5" t="s">
        <v>101</v>
      </c>
      <c r="R19" s="30"/>
    </row>
    <row r="20" s="1" customFormat="1" ht="13.5" customHeight="1" spans="1:18">
      <c r="A20" s="5">
        <v>31</v>
      </c>
      <c r="B20" s="8" t="s">
        <v>104</v>
      </c>
      <c r="C20" s="9" t="s">
        <v>122</v>
      </c>
      <c r="D20" s="5" t="s">
        <v>65</v>
      </c>
      <c r="E20" s="8" t="s">
        <v>123</v>
      </c>
      <c r="F20" s="10" t="s">
        <v>124</v>
      </c>
      <c r="G20" s="11" t="s">
        <v>115</v>
      </c>
      <c r="H20" s="16"/>
      <c r="I20" s="14"/>
      <c r="J20" s="5" t="s">
        <v>65</v>
      </c>
      <c r="K20" s="23">
        <v>1</v>
      </c>
      <c r="L20" s="23"/>
      <c r="M20" s="14">
        <v>110</v>
      </c>
      <c r="N20" s="24"/>
      <c r="O20" s="28" t="s">
        <v>73</v>
      </c>
      <c r="P20" s="29"/>
      <c r="Q20" s="5" t="s">
        <v>101</v>
      </c>
      <c r="R20" s="30"/>
    </row>
    <row r="21" s="1" customFormat="1" ht="13.5" customHeight="1" spans="1:18">
      <c r="A21" s="5">
        <v>32</v>
      </c>
      <c r="B21" s="8" t="s">
        <v>104</v>
      </c>
      <c r="C21" s="9" t="s">
        <v>122</v>
      </c>
      <c r="D21" s="5" t="s">
        <v>65</v>
      </c>
      <c r="E21" s="8" t="s">
        <v>125</v>
      </c>
      <c r="F21" s="10" t="s">
        <v>126</v>
      </c>
      <c r="G21" s="11" t="s">
        <v>115</v>
      </c>
      <c r="H21" s="16"/>
      <c r="I21" s="14"/>
      <c r="J21" s="5" t="s">
        <v>65</v>
      </c>
      <c r="K21" s="23">
        <v>1</v>
      </c>
      <c r="L21" s="23"/>
      <c r="M21" s="14">
        <v>110</v>
      </c>
      <c r="N21" s="24"/>
      <c r="O21" s="27" t="s">
        <v>73</v>
      </c>
      <c r="P21" s="29"/>
      <c r="Q21" s="5" t="s">
        <v>101</v>
      </c>
      <c r="R21" s="30"/>
    </row>
    <row r="22" s="1" customFormat="1" ht="13.5" customHeight="1" spans="1:18">
      <c r="A22" s="5">
        <v>33</v>
      </c>
      <c r="B22" s="8" t="s">
        <v>106</v>
      </c>
      <c r="C22" s="9" t="s">
        <v>127</v>
      </c>
      <c r="D22" s="5" t="s">
        <v>65</v>
      </c>
      <c r="E22" s="8" t="s">
        <v>123</v>
      </c>
      <c r="F22" s="10" t="s">
        <v>124</v>
      </c>
      <c r="G22" s="11" t="s">
        <v>115</v>
      </c>
      <c r="H22" s="16"/>
      <c r="I22" s="14"/>
      <c r="J22" s="5" t="s">
        <v>65</v>
      </c>
      <c r="K22" s="23">
        <v>1</v>
      </c>
      <c r="L22" s="23"/>
      <c r="M22" s="14">
        <v>110</v>
      </c>
      <c r="N22" s="24"/>
      <c r="O22" s="28" t="s">
        <v>73</v>
      </c>
      <c r="P22" s="29"/>
      <c r="Q22" s="5" t="s">
        <v>101</v>
      </c>
      <c r="R22" s="30"/>
    </row>
    <row r="23" s="1" customFormat="1" ht="13.5" customHeight="1" spans="1:18">
      <c r="A23" s="5">
        <v>34</v>
      </c>
      <c r="B23" s="8" t="s">
        <v>106</v>
      </c>
      <c r="C23" s="9" t="s">
        <v>127</v>
      </c>
      <c r="D23" s="5" t="s">
        <v>65</v>
      </c>
      <c r="E23" s="8" t="s">
        <v>128</v>
      </c>
      <c r="F23" s="10" t="s">
        <v>129</v>
      </c>
      <c r="G23" s="11" t="s">
        <v>115</v>
      </c>
      <c r="H23" s="16"/>
      <c r="I23" s="14"/>
      <c r="J23" s="5" t="s">
        <v>65</v>
      </c>
      <c r="K23" s="23">
        <v>1</v>
      </c>
      <c r="L23" s="23"/>
      <c r="M23" s="14">
        <v>110</v>
      </c>
      <c r="N23" s="24"/>
      <c r="O23" s="25" t="s">
        <v>73</v>
      </c>
      <c r="P23" s="29"/>
      <c r="Q23" s="5" t="s">
        <v>101</v>
      </c>
      <c r="R23" s="30"/>
    </row>
    <row r="24" s="1" customFormat="1" ht="13.5" customHeight="1" spans="1:18">
      <c r="A24" s="5">
        <v>35</v>
      </c>
      <c r="B24" s="8" t="s">
        <v>108</v>
      </c>
      <c r="C24" s="9" t="s">
        <v>109</v>
      </c>
      <c r="D24" s="5" t="s">
        <v>65</v>
      </c>
      <c r="E24" s="8" t="s">
        <v>123</v>
      </c>
      <c r="F24" s="10" t="s">
        <v>124</v>
      </c>
      <c r="G24" s="11" t="s">
        <v>115</v>
      </c>
      <c r="H24" s="16"/>
      <c r="I24" s="14"/>
      <c r="J24" s="5" t="s">
        <v>65</v>
      </c>
      <c r="K24" s="23">
        <v>1</v>
      </c>
      <c r="L24" s="23"/>
      <c r="M24" s="14">
        <v>110</v>
      </c>
      <c r="N24" s="24"/>
      <c r="O24" s="28" t="s">
        <v>73</v>
      </c>
      <c r="P24" s="29"/>
      <c r="Q24" s="5" t="s">
        <v>101</v>
      </c>
      <c r="R24" s="30"/>
    </row>
    <row r="25" s="1" customFormat="1" ht="13.5" customHeight="1" spans="1:18">
      <c r="A25" s="5">
        <v>36</v>
      </c>
      <c r="B25" s="8" t="s">
        <v>108</v>
      </c>
      <c r="C25" s="9" t="s">
        <v>109</v>
      </c>
      <c r="D25" s="5" t="s">
        <v>65</v>
      </c>
      <c r="E25" s="8" t="s">
        <v>130</v>
      </c>
      <c r="F25" s="10" t="s">
        <v>131</v>
      </c>
      <c r="G25" s="11" t="s">
        <v>132</v>
      </c>
      <c r="H25" s="16"/>
      <c r="I25" s="14"/>
      <c r="J25" s="5" t="s">
        <v>112</v>
      </c>
      <c r="K25" s="23">
        <v>0.1305</v>
      </c>
      <c r="L25" s="23"/>
      <c r="M25" s="14">
        <v>110</v>
      </c>
      <c r="N25" s="24"/>
      <c r="O25" s="28" t="s">
        <v>73</v>
      </c>
      <c r="P25" s="29"/>
      <c r="Q25" s="5" t="s">
        <v>101</v>
      </c>
      <c r="R25" s="30"/>
    </row>
    <row r="26" s="1" customFormat="1" ht="13.5" customHeight="1" spans="1:18">
      <c r="A26" s="5">
        <v>14</v>
      </c>
      <c r="B26" s="8" t="s">
        <v>66</v>
      </c>
      <c r="C26" s="9" t="s">
        <v>67</v>
      </c>
      <c r="D26" s="5" t="s">
        <v>65</v>
      </c>
      <c r="E26" s="8" t="s">
        <v>96</v>
      </c>
      <c r="F26" s="8" t="s">
        <v>97</v>
      </c>
      <c r="G26" s="11"/>
      <c r="H26" s="16"/>
      <c r="I26" s="14"/>
      <c r="J26" s="5" t="s">
        <v>65</v>
      </c>
      <c r="K26" s="23">
        <v>2</v>
      </c>
      <c r="L26" s="23"/>
      <c r="M26" s="14">
        <v>20</v>
      </c>
      <c r="N26" s="24"/>
      <c r="O26" s="25" t="s">
        <v>69</v>
      </c>
      <c r="P26" s="29"/>
      <c r="Q26" s="5" t="s">
        <v>98</v>
      </c>
      <c r="R26" s="30" t="s">
        <v>145</v>
      </c>
    </row>
    <row r="27" s="1" customFormat="1" ht="13.5" customHeight="1" spans="1:18">
      <c r="A27" s="5">
        <v>32</v>
      </c>
      <c r="B27" s="8" t="s">
        <v>96</v>
      </c>
      <c r="C27" s="9" t="s">
        <v>97</v>
      </c>
      <c r="D27" s="5" t="s">
        <v>65</v>
      </c>
      <c r="E27" s="8" t="s">
        <v>136</v>
      </c>
      <c r="F27" s="8" t="s">
        <v>137</v>
      </c>
      <c r="G27" s="11" t="s">
        <v>138</v>
      </c>
      <c r="H27" s="16"/>
      <c r="I27" s="14"/>
      <c r="J27" s="5" t="s">
        <v>112</v>
      </c>
      <c r="K27" s="23">
        <v>0.1231</v>
      </c>
      <c r="L27" s="23"/>
      <c r="M27" s="14">
        <v>60</v>
      </c>
      <c r="N27" s="24"/>
      <c r="O27" s="25" t="s">
        <v>73</v>
      </c>
      <c r="P27" s="29"/>
      <c r="Q27" s="5" t="s">
        <v>101</v>
      </c>
      <c r="R27" s="30"/>
    </row>
    <row r="28" s="1" customFormat="1" ht="13.5" customHeight="1" spans="1:18">
      <c r="A28" s="5">
        <v>31</v>
      </c>
      <c r="B28" s="8" t="s">
        <v>84</v>
      </c>
      <c r="C28" s="9" t="s">
        <v>85</v>
      </c>
      <c r="D28" s="5" t="s">
        <v>65</v>
      </c>
      <c r="E28" s="8" t="s">
        <v>146</v>
      </c>
      <c r="F28" s="8" t="s">
        <v>147</v>
      </c>
      <c r="G28" s="11" t="s">
        <v>141</v>
      </c>
      <c r="H28" s="16"/>
      <c r="I28" s="14"/>
      <c r="J28" s="5" t="s">
        <v>112</v>
      </c>
      <c r="K28" s="23">
        <v>0.416</v>
      </c>
      <c r="L28" s="23"/>
      <c r="M28" s="14">
        <v>60</v>
      </c>
      <c r="N28" s="24"/>
      <c r="O28" s="25" t="s">
        <v>73</v>
      </c>
      <c r="P28" s="29"/>
      <c r="Q28" s="5" t="s">
        <v>142</v>
      </c>
      <c r="R28" s="30"/>
    </row>
    <row r="29" s="1" customFormat="1" ht="13.5" customHeight="1" spans="1:18">
      <c r="A29" s="5">
        <v>32</v>
      </c>
      <c r="B29" s="8" t="s">
        <v>84</v>
      </c>
      <c r="C29" s="9" t="s">
        <v>85</v>
      </c>
      <c r="D29" s="5" t="s">
        <v>65</v>
      </c>
      <c r="E29" s="8" t="s">
        <v>133</v>
      </c>
      <c r="F29" s="8" t="s">
        <v>134</v>
      </c>
      <c r="G29" s="11" t="s">
        <v>135</v>
      </c>
      <c r="H29" s="16"/>
      <c r="I29" s="14"/>
      <c r="J29" s="5" t="s">
        <v>112</v>
      </c>
      <c r="K29" s="23">
        <v>0.32769</v>
      </c>
      <c r="L29" s="23"/>
      <c r="M29" s="14">
        <v>60</v>
      </c>
      <c r="N29" s="24"/>
      <c r="O29" s="25" t="s">
        <v>73</v>
      </c>
      <c r="P29" s="29"/>
      <c r="Q29" s="5" t="s">
        <v>101</v>
      </c>
      <c r="R29" s="30"/>
    </row>
    <row r="30" s="1" customFormat="1" ht="13.5" customHeight="1" spans="1:18">
      <c r="A30" s="5">
        <v>34</v>
      </c>
      <c r="B30" s="8" t="s">
        <v>86</v>
      </c>
      <c r="C30" s="9" t="s">
        <v>87</v>
      </c>
      <c r="D30" s="5" t="s">
        <v>65</v>
      </c>
      <c r="E30" s="8" t="s">
        <v>146</v>
      </c>
      <c r="F30" s="8" t="s">
        <v>147</v>
      </c>
      <c r="G30" s="11" t="s">
        <v>141</v>
      </c>
      <c r="H30" s="16"/>
      <c r="I30" s="14"/>
      <c r="J30" s="5" t="s">
        <v>112</v>
      </c>
      <c r="K30" s="23">
        <v>0.295</v>
      </c>
      <c r="L30" s="23"/>
      <c r="M30" s="14">
        <v>60</v>
      </c>
      <c r="N30" s="24"/>
      <c r="O30" s="25" t="s">
        <v>73</v>
      </c>
      <c r="P30" s="29"/>
      <c r="Q30" s="5" t="s">
        <v>142</v>
      </c>
      <c r="R30" s="30"/>
    </row>
    <row r="31" s="1" customFormat="1" ht="13.5" customHeight="1" spans="1:18">
      <c r="A31" s="5">
        <v>35</v>
      </c>
      <c r="B31" s="8" t="s">
        <v>86</v>
      </c>
      <c r="C31" s="9" t="s">
        <v>87</v>
      </c>
      <c r="D31" s="5" t="s">
        <v>65</v>
      </c>
      <c r="E31" s="8" t="s">
        <v>133</v>
      </c>
      <c r="F31" s="8" t="s">
        <v>134</v>
      </c>
      <c r="G31" s="11" t="s">
        <v>135</v>
      </c>
      <c r="H31" s="16"/>
      <c r="I31" s="14"/>
      <c r="J31" s="5" t="s">
        <v>112</v>
      </c>
      <c r="K31" s="23">
        <v>0.23509</v>
      </c>
      <c r="L31" s="23"/>
      <c r="M31" s="14">
        <v>60</v>
      </c>
      <c r="N31" s="24"/>
      <c r="O31" s="25" t="s">
        <v>73</v>
      </c>
      <c r="P31" s="29"/>
      <c r="Q31" s="5" t="s">
        <v>101</v>
      </c>
      <c r="R31" s="30"/>
    </row>
  </sheetData>
  <mergeCells count="2">
    <mergeCell ref="R4:R25"/>
    <mergeCell ref="R26:R31"/>
  </mergeCells>
  <conditionalFormatting sqref="E26">
    <cfRule type="duplicateValues" dxfId="0" priority="8"/>
  </conditionalFormatting>
  <conditionalFormatting sqref="E27">
    <cfRule type="duplicateValues" dxfId="0" priority="7"/>
  </conditionalFormatting>
  <conditionalFormatting sqref="E30">
    <cfRule type="duplicateValues" dxfId="0" priority="4"/>
  </conditionalFormatting>
  <conditionalFormatting sqref="E31">
    <cfRule type="duplicateValues" dxfId="0" priority="2"/>
    <cfRule type="duplicateValues" dxfId="3" priority="1"/>
  </conditionalFormatting>
  <conditionalFormatting sqref="E11:E25">
    <cfRule type="duplicateValues" dxfId="0" priority="10"/>
  </conditionalFormatting>
  <conditionalFormatting sqref="E28:E29">
    <cfRule type="duplicateValues" dxfId="0" priority="5"/>
  </conditionalFormatting>
  <conditionalFormatting sqref="E1:E3 E32:E1048576">
    <cfRule type="duplicateValues" dxfId="0" priority="71"/>
    <cfRule type="duplicateValues" dxfId="0" priority="87"/>
    <cfRule type="duplicateValues" dxfId="0" priority="88"/>
  </conditionalFormatting>
  <conditionalFormatting sqref="E4:E5 E6 E7:E10">
    <cfRule type="duplicateValues" dxfId="0" priority="11"/>
  </conditionalFormatting>
  <conditionalFormatting sqref="E4:E5 E6 E7:E10 E11:E25">
    <cfRule type="duplicateValues" dxfId="3" priority="9"/>
  </conditionalFormatting>
  <conditionalFormatting sqref="E26 E27">
    <cfRule type="duplicateValues" dxfId="3" priority="6"/>
  </conditionalFormatting>
  <conditionalFormatting sqref="E28:E29 E30">
    <cfRule type="duplicateValues" dxfId="3" priority="3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SHT0015861 副司机底支架电泳总成</vt:lpstr>
      <vt:lpstr>发泡</vt:lpstr>
      <vt:lpstr>修改记录2025.2.10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2025-02-10T06:16:27Z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