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汇总" sheetId="2" r:id="rId1"/>
    <sheet name="物流费" sheetId="1" r:id="rId2"/>
    <sheet name="工厂间调拨应增费" sheetId="3" r:id="rId3"/>
  </sheets>
  <externalReferences>
    <externalReference r:id="rId4"/>
    <externalReference r:id="rId5"/>
  </externalReferences>
  <definedNames>
    <definedName name="_xlnm._FilterDatabase" localSheetId="1" hidden="1">物流费!$A$1:$AQ$48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<sst xmlns="http://schemas.openxmlformats.org/spreadsheetml/2006/main" count="1209" uniqueCount="151">
  <si>
    <r>
      <rPr>
        <sz val="12"/>
        <rFont val="宋体"/>
        <charset val="134"/>
      </rPr>
      <t>序号</t>
    </r>
  </si>
  <si>
    <r>
      <rPr>
        <sz val="12"/>
        <rFont val="宋体"/>
        <charset val="134"/>
      </rPr>
      <t>供应商名称</t>
    </r>
  </si>
  <si>
    <r>
      <rPr>
        <sz val="12"/>
        <rFont val="宋体"/>
        <charset val="134"/>
      </rPr>
      <t>供应商代码</t>
    </r>
  </si>
  <si>
    <r>
      <rPr>
        <sz val="12"/>
        <rFont val="宋体"/>
        <charset val="134"/>
      </rPr>
      <t>仓储费</t>
    </r>
  </si>
  <si>
    <t>配送费</t>
  </si>
  <si>
    <r>
      <rPr>
        <sz val="12"/>
        <rFont val="宋体"/>
        <charset val="134"/>
      </rPr>
      <t>器具费</t>
    </r>
  </si>
  <si>
    <r>
      <t>其他费用</t>
    </r>
    <r>
      <rPr>
        <sz val="12"/>
        <rFont val="����"/>
        <charset val="134"/>
      </rPr>
      <t>(</t>
    </r>
    <r>
      <rPr>
        <sz val="12"/>
        <rFont val="宋体"/>
        <charset val="134"/>
      </rPr>
      <t>工厂间调拨）</t>
    </r>
  </si>
  <si>
    <r>
      <rPr>
        <sz val="12"/>
        <rFont val="宋体"/>
        <charset val="134"/>
      </rPr>
      <t>费用合计</t>
    </r>
  </si>
  <si>
    <r>
      <rPr>
        <sz val="14"/>
        <color rgb="FF000000"/>
        <rFont val="宋体"/>
        <charset val="204"/>
      </rPr>
      <t>发票仓储费</t>
    </r>
    <r>
      <rPr>
        <sz val="14"/>
        <color rgb="FF000000"/>
        <rFont val="Times New Roman"/>
        <charset val="204"/>
      </rPr>
      <t>=</t>
    </r>
    <r>
      <rPr>
        <sz val="14"/>
        <color rgb="FF000000"/>
        <rFont val="宋体"/>
        <charset val="204"/>
      </rPr>
      <t>仓储</t>
    </r>
    <r>
      <rPr>
        <sz val="14"/>
        <color rgb="FF000000"/>
        <rFont val="Times New Roman"/>
        <charset val="204"/>
      </rPr>
      <t>+</t>
    </r>
    <r>
      <rPr>
        <sz val="14"/>
        <color rgb="FF000000"/>
        <rFont val="宋体"/>
        <charset val="204"/>
      </rPr>
      <t>器具</t>
    </r>
    <r>
      <rPr>
        <sz val="14"/>
        <color rgb="FF000000"/>
        <rFont val="Times New Roman"/>
        <charset val="204"/>
      </rPr>
      <t>+</t>
    </r>
    <r>
      <rPr>
        <sz val="14"/>
        <color rgb="FF000000"/>
        <rFont val="宋体"/>
        <charset val="204"/>
      </rPr>
      <t>其他</t>
    </r>
  </si>
  <si>
    <t>物流费合计</t>
  </si>
  <si>
    <r>
      <rPr>
        <sz val="12"/>
        <rFont val="宋体"/>
        <charset val="134"/>
      </rPr>
      <t>河北光华荣昌汽车部件有 限公司</t>
    </r>
  </si>
  <si>
    <t>结算单号</t>
  </si>
  <si>
    <t>年度</t>
  </si>
  <si>
    <t>期间</t>
  </si>
  <si>
    <t>工厂</t>
  </si>
  <si>
    <t>供应商帐户号</t>
  </si>
  <si>
    <t>供应商名称</t>
  </si>
  <si>
    <t>财务冻结原因</t>
  </si>
  <si>
    <t>移动类型</t>
  </si>
  <si>
    <t>是否托管</t>
  </si>
  <si>
    <t>凭证文本</t>
  </si>
  <si>
    <t>物料行项目文本</t>
  </si>
  <si>
    <t>物料名称</t>
  </si>
  <si>
    <t>发货库位编号</t>
  </si>
  <si>
    <t>发货库位名称</t>
  </si>
  <si>
    <t>发货仓库类型</t>
  </si>
  <si>
    <t>收货库位编号</t>
  </si>
  <si>
    <t>收货库位名称</t>
  </si>
  <si>
    <t>收货仓库类型</t>
  </si>
  <si>
    <t>物料编号</t>
  </si>
  <si>
    <t>移库数量</t>
  </si>
  <si>
    <t>仓储费</t>
  </si>
  <si>
    <t>仓储费率</t>
  </si>
  <si>
    <t>配送费率</t>
  </si>
  <si>
    <t>器具费</t>
  </si>
  <si>
    <t>器具费率</t>
  </si>
  <si>
    <t>标准件</t>
  </si>
  <si>
    <r>
      <rPr>
        <sz val="10"/>
        <rFont val="Arial"/>
        <charset val="134"/>
      </rPr>
      <t>1</t>
    </r>
    <r>
      <rPr>
        <sz val="10"/>
        <rFont val="宋体"/>
        <charset val="134"/>
      </rPr>
      <t>月</t>
    </r>
  </si>
  <si>
    <r>
      <rPr>
        <sz val="10"/>
        <rFont val="Arial"/>
        <charset val="134"/>
      </rPr>
      <t>4</t>
    </r>
    <r>
      <rPr>
        <sz val="10"/>
        <rFont val="宋体"/>
        <charset val="134"/>
      </rPr>
      <t>月份</t>
    </r>
  </si>
  <si>
    <r>
      <rPr>
        <sz val="10"/>
        <rFont val="Arial"/>
        <charset val="134"/>
      </rPr>
      <t>6</t>
    </r>
    <r>
      <rPr>
        <sz val="10"/>
        <rFont val="宋体"/>
        <charset val="134"/>
      </rPr>
      <t>月</t>
    </r>
  </si>
  <si>
    <r>
      <rPr>
        <sz val="10"/>
        <rFont val="Arial"/>
        <charset val="134"/>
      </rPr>
      <t>8</t>
    </r>
    <r>
      <rPr>
        <sz val="10"/>
        <rFont val="宋体"/>
        <charset val="134"/>
      </rPr>
      <t>月</t>
    </r>
  </si>
  <si>
    <r>
      <rPr>
        <sz val="10"/>
        <rFont val="Arial"/>
        <charset val="134"/>
      </rPr>
      <t>9</t>
    </r>
    <r>
      <rPr>
        <sz val="10"/>
        <rFont val="宋体"/>
        <charset val="134"/>
      </rPr>
      <t>月</t>
    </r>
  </si>
  <si>
    <r>
      <rPr>
        <sz val="10"/>
        <rFont val="Arial"/>
        <charset val="134"/>
      </rPr>
      <t>10</t>
    </r>
    <r>
      <rPr>
        <sz val="10"/>
        <rFont val="宋体"/>
        <charset val="134"/>
      </rPr>
      <t>月</t>
    </r>
  </si>
  <si>
    <r>
      <rPr>
        <sz val="10"/>
        <rFont val="Arial"/>
        <charset val="134"/>
      </rPr>
      <t>11</t>
    </r>
    <r>
      <rPr>
        <sz val="10"/>
        <rFont val="宋体"/>
        <charset val="134"/>
      </rPr>
      <t>月</t>
    </r>
  </si>
  <si>
    <r>
      <rPr>
        <sz val="10"/>
        <rFont val="Arial"/>
        <charset val="134"/>
      </rPr>
      <t>12</t>
    </r>
    <r>
      <rPr>
        <sz val="10"/>
        <rFont val="宋体"/>
        <charset val="134"/>
      </rPr>
      <t>月</t>
    </r>
  </si>
  <si>
    <t>合计金额</t>
  </si>
  <si>
    <t>轮胎费用单价</t>
  </si>
  <si>
    <t>轮胎费用合计金额</t>
  </si>
  <si>
    <t>备注</t>
  </si>
  <si>
    <t>创建人</t>
  </si>
  <si>
    <t>删除标记</t>
  </si>
  <si>
    <t>删除时间</t>
  </si>
  <si>
    <t>数据来源</t>
  </si>
  <si>
    <t>100520250110001</t>
  </si>
  <si>
    <t>2024</t>
  </si>
  <si>
    <t>12</t>
  </si>
  <si>
    <t>3123</t>
  </si>
  <si>
    <t>河北光华荣昌汽车部件有限公司</t>
  </si>
  <si>
    <t/>
  </si>
  <si>
    <t>311</t>
  </si>
  <si>
    <t>K</t>
  </si>
  <si>
    <t>前下视镜密封垫（北京荣昌）</t>
  </si>
  <si>
    <t>1005</t>
  </si>
  <si>
    <t>仓储2库</t>
  </si>
  <si>
    <t>1</t>
  </si>
  <si>
    <t>5001</t>
  </si>
  <si>
    <t>总装1线</t>
  </si>
  <si>
    <t>4</t>
  </si>
  <si>
    <t>810W63731-0378/2</t>
  </si>
  <si>
    <t>065551</t>
  </si>
  <si>
    <t>false</t>
  </si>
  <si>
    <t>正常结算表</t>
  </si>
  <si>
    <t>5002</t>
  </si>
  <si>
    <t>总装2线</t>
  </si>
  <si>
    <t>100720250110002</t>
  </si>
  <si>
    <t>扶手本体</t>
  </si>
  <si>
    <t>1007</t>
  </si>
  <si>
    <t>智能立体库</t>
  </si>
  <si>
    <t>1101</t>
  </si>
  <si>
    <t>分拣中心库</t>
  </si>
  <si>
    <t>2</t>
  </si>
  <si>
    <t>AZ1662519020/1</t>
  </si>
  <si>
    <t>上盖总成</t>
  </si>
  <si>
    <t>AZ1662519021/1</t>
  </si>
  <si>
    <t>前下视镜</t>
  </si>
  <si>
    <t>812W63730-6656/2</t>
  </si>
  <si>
    <t>712W63730-6030/1</t>
  </si>
  <si>
    <t>补盲视镜</t>
  </si>
  <si>
    <t>712W63730-6573/1</t>
  </si>
  <si>
    <t>502</t>
  </si>
  <si>
    <t>返厂</t>
  </si>
  <si>
    <t>6</t>
  </si>
  <si>
    <t>110120250112002</t>
  </si>
  <si>
    <t>视镜安装结构件</t>
  </si>
  <si>
    <t>712W63731-0376/1</t>
  </si>
  <si>
    <t>右置车前下视镜密封垫（北京荣昌）</t>
  </si>
  <si>
    <t>712W63731-0378/1</t>
  </si>
  <si>
    <t>100420250112002</t>
  </si>
  <si>
    <t>TX固定式副驾驶员座椅（集成安全带、PVC+织物）</t>
  </si>
  <si>
    <t>1004</t>
  </si>
  <si>
    <t>仓储1库</t>
  </si>
  <si>
    <t>YZ166251000039/2</t>
  </si>
  <si>
    <t>TX固定式副驾驶员座椅坐垫(PVC+织物)</t>
  </si>
  <si>
    <t>YZ166251000040/2</t>
  </si>
  <si>
    <t>主驾驶座椅</t>
  </si>
  <si>
    <t>YZ166251000042/1</t>
  </si>
  <si>
    <t>YZ166251000038/2</t>
  </si>
  <si>
    <t>YZ166251000009/1</t>
  </si>
  <si>
    <t>副驾驶座椅</t>
  </si>
  <si>
    <t>YZ166251000008/1</t>
  </si>
  <si>
    <t>空气悬挂主座椅（定阻尼、集成安全带、PVC+织物）</t>
  </si>
  <si>
    <t>YZ166251000006/1</t>
  </si>
  <si>
    <t>YZ167151000040/1</t>
  </si>
  <si>
    <t>YZ167151000039/1</t>
  </si>
  <si>
    <t>AZ166251000022/2</t>
  </si>
  <si>
    <t>AZ166251000021/2</t>
  </si>
  <si>
    <t>座垫总成（光华荣昌）</t>
  </si>
  <si>
    <t>WG1662511055/2</t>
  </si>
  <si>
    <t>供应商</t>
  </si>
  <si>
    <t>物料</t>
  </si>
  <si>
    <t>物料描述</t>
  </si>
  <si>
    <t>出库数量</t>
  </si>
  <si>
    <t>合计</t>
  </si>
  <si>
    <t>属性</t>
  </si>
  <si>
    <t>协议签订情况</t>
  </si>
  <si>
    <t>0000101253</t>
  </si>
  <si>
    <t>已签</t>
  </si>
  <si>
    <t>发出工厂</t>
  </si>
  <si>
    <t>文本</t>
  </si>
  <si>
    <t>凭证抬头文本</t>
  </si>
  <si>
    <t>物料凭证</t>
  </si>
  <si>
    <t>发货库存地点</t>
  </si>
  <si>
    <t>发货库存地点描述</t>
  </si>
  <si>
    <t>用户名</t>
  </si>
  <si>
    <t>凭证日期</t>
  </si>
  <si>
    <t>输入时间</t>
  </si>
  <si>
    <t>数量</t>
  </si>
  <si>
    <t>接收数量</t>
  </si>
  <si>
    <t>在途数量</t>
  </si>
  <si>
    <t>单位</t>
  </si>
  <si>
    <t>接收工厂</t>
  </si>
  <si>
    <t>特殊库存</t>
  </si>
  <si>
    <t>参考</t>
  </si>
  <si>
    <t>CK2024101321025</t>
  </si>
  <si>
    <t>工厂间调拨-CK2024101321025</t>
  </si>
  <si>
    <t>9108249910</t>
  </si>
  <si>
    <t>S4PPOUSER</t>
  </si>
  <si>
    <t>EA</t>
  </si>
  <si>
    <t>CK2024122423291</t>
  </si>
  <si>
    <t>工厂间调拨-CK2024122423291</t>
  </si>
  <si>
    <t>9130667505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</si>
</sst>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400]h:mm:ss\ AM/PM"/>
    <numFmt numFmtId="177" formatCode="#,##0.000"/>
    <numFmt numFmtId="178" formatCode="#,##0.000000"/>
  </numFmts>
  <fonts count="30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0"/>
      <color theme="1"/>
      <name val="Arial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Times New Roman"/>
      <charset val="204"/>
    </font>
    <font>
      <sz val="12"/>
      <name val="����"/>
      <charset val="134"/>
    </font>
    <font>
      <sz val="12"/>
      <name val="宋体"/>
      <charset val="134"/>
    </font>
    <font>
      <sz val="12"/>
      <color rgb="FF000000"/>
      <name val="����"/>
      <charset val="134"/>
    </font>
    <font>
      <sz val="14"/>
      <color rgb="FF000000"/>
      <name val="宋体"/>
      <charset val="204"/>
    </font>
    <font>
      <sz val="14"/>
      <color rgb="FF000000"/>
      <name val="Times New Roman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799981688894314"/>
        <bgColor theme="4" tint="0.799981688894314"/>
      </patternFill>
    </fill>
    <fill>
      <patternFill patternType="solid">
        <fgColor indexed="22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0" fillId="9" borderId="10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</cellStyleXfs>
  <cellXfs count="41">
    <xf numFmtId="0" fontId="0" fillId="0" borderId="0" xfId="0"/>
    <xf numFmtId="0" fontId="1" fillId="0" borderId="0" xfId="0" applyFont="1" applyFill="1" applyAlignment="1">
      <alignment vertical="top"/>
    </xf>
    <xf numFmtId="0" fontId="2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2" fillId="0" borderId="1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14" fontId="1" fillId="0" borderId="0" xfId="0" applyNumberFormat="1" applyFont="1" applyFill="1" applyAlignment="1">
      <alignment horizontal="right" vertical="top"/>
    </xf>
    <xf numFmtId="176" fontId="1" fillId="0" borderId="0" xfId="0" applyNumberFormat="1" applyFont="1" applyFill="1" applyAlignment="1">
      <alignment horizontal="right" vertical="top"/>
    </xf>
    <xf numFmtId="177" fontId="1" fillId="0" borderId="0" xfId="0" applyNumberFormat="1" applyFont="1" applyFill="1" applyAlignment="1">
      <alignment horizontal="right" vertical="top"/>
    </xf>
    <xf numFmtId="0" fontId="1" fillId="4" borderId="0" xfId="0" applyFont="1" applyFill="1" applyAlignment="1">
      <alignment vertical="top"/>
    </xf>
    <xf numFmtId="0" fontId="1" fillId="0" borderId="0" xfId="0" applyFont="1" applyFill="1" applyAlignment="1">
      <alignment vertical="top"/>
    </xf>
    <xf numFmtId="0" fontId="0" fillId="4" borderId="0" xfId="0" applyFill="1"/>
    <xf numFmtId="0" fontId="1" fillId="4" borderId="2" xfId="0" applyFont="1" applyFill="1" applyBorder="1" applyAlignment="1">
      <alignment vertical="top"/>
    </xf>
    <xf numFmtId="0" fontId="1" fillId="0" borderId="0" xfId="0" applyNumberFormat="1" applyFont="1" applyFill="1" applyAlignment="1">
      <alignment vertical="top"/>
    </xf>
    <xf numFmtId="177" fontId="1" fillId="0" borderId="0" xfId="0" applyNumberFormat="1" applyFont="1" applyFill="1" applyAlignment="1">
      <alignment horizontal="right" vertical="top"/>
    </xf>
    <xf numFmtId="178" fontId="1" fillId="0" borderId="0" xfId="0" applyNumberFormat="1" applyFont="1" applyFill="1" applyAlignment="1">
      <alignment horizontal="right" vertical="top"/>
    </xf>
    <xf numFmtId="0" fontId="4" fillId="4" borderId="2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178" fontId="1" fillId="5" borderId="0" xfId="0" applyNumberFormat="1" applyFont="1" applyFill="1" applyAlignment="1">
      <alignment horizontal="right" vertical="top"/>
    </xf>
    <xf numFmtId="4" fontId="1" fillId="0" borderId="0" xfId="0" applyNumberFormat="1" applyFont="1" applyFill="1" applyAlignment="1">
      <alignment horizontal="right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left" vertical="top" wrapText="1" indent="1"/>
    </xf>
    <xf numFmtId="0" fontId="6" fillId="0" borderId="5" xfId="0" applyFont="1" applyFill="1" applyBorder="1" applyAlignment="1">
      <alignment horizontal="left" vertical="top" wrapText="1" indent="1"/>
    </xf>
    <xf numFmtId="0" fontId="7" fillId="0" borderId="3" xfId="0" applyFont="1" applyFill="1" applyBorder="1" applyAlignment="1">
      <alignment horizontal="left" vertical="top" wrapText="1" indent="1"/>
    </xf>
    <xf numFmtId="0" fontId="7" fillId="0" borderId="3" xfId="0" applyFont="1" applyFill="1" applyBorder="1" applyAlignment="1">
      <alignment horizontal="center" vertical="top" wrapText="1"/>
    </xf>
    <xf numFmtId="1" fontId="8" fillId="0" borderId="3" xfId="0" applyNumberFormat="1" applyFont="1" applyFill="1" applyBorder="1" applyAlignment="1">
      <alignment horizontal="left" vertical="top" wrapText="1" indent="2"/>
    </xf>
    <xf numFmtId="0" fontId="6" fillId="0" borderId="3" xfId="0" applyFont="1" applyFill="1" applyBorder="1" applyAlignment="1">
      <alignment horizontal="left" vertical="top" wrapText="1"/>
    </xf>
    <xf numFmtId="1" fontId="8" fillId="0" borderId="3" xfId="0" applyNumberFormat="1" applyFont="1" applyFill="1" applyBorder="1" applyAlignment="1">
      <alignment horizontal="center" vertical="top" wrapText="1"/>
    </xf>
    <xf numFmtId="2" fontId="8" fillId="0" borderId="4" xfId="0" applyNumberFormat="1" applyFont="1" applyFill="1" applyBorder="1" applyAlignment="1">
      <alignment horizontal="left" vertical="top" wrapText="1" indent="1"/>
    </xf>
    <xf numFmtId="2" fontId="8" fillId="0" borderId="5" xfId="0" applyNumberFormat="1" applyFont="1" applyFill="1" applyBorder="1" applyAlignment="1">
      <alignment horizontal="left" vertical="top" wrapText="1" indent="1"/>
    </xf>
    <xf numFmtId="2" fontId="8" fillId="6" borderId="3" xfId="0" applyNumberFormat="1" applyFont="1" applyFill="1" applyBorder="1" applyAlignment="1">
      <alignment horizontal="right" vertical="top" wrapText="1" indent="1"/>
    </xf>
    <xf numFmtId="2" fontId="8" fillId="0" borderId="3" xfId="0" applyNumberFormat="1" applyFont="1" applyFill="1" applyBorder="1" applyAlignment="1">
      <alignment horizontal="center" vertical="top" wrapText="1"/>
    </xf>
    <xf numFmtId="2" fontId="8" fillId="0" borderId="3" xfId="0" applyNumberFormat="1" applyFont="1" applyFill="1" applyBorder="1" applyAlignment="1">
      <alignment horizontal="left" vertical="top" wrapText="1" indent="2"/>
    </xf>
    <xf numFmtId="0" fontId="6" fillId="0" borderId="3" xfId="0" applyFont="1" applyFill="1" applyBorder="1" applyAlignment="1">
      <alignment horizontal="left" vertical="top" wrapText="1" indent="2"/>
    </xf>
    <xf numFmtId="0" fontId="9" fillId="0" borderId="0" xfId="0" applyFont="1" applyFill="1" applyBorder="1" applyAlignment="1">
      <alignment horizontal="left" vertical="top" wrapText="1"/>
    </xf>
    <xf numFmtId="0" fontId="10" fillId="6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&#25991;&#26723;\&#24320;&#31080;&#38656;&#35201;&#36164;&#26009;\&#22120;&#20855;&#36153;&#29575;2025.1.10&#26356;&#2603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494;&#20449;&#32842;&#22825;&#35760;&#24405;\WeChat%20Files\wxid_0yimrzg7b7v622\FileStorage\File\2024-12\&#26631;&#20934;&#20214;&#20379;&#24212;&#21830;&#22120;&#20855;&#25237;&#20837;&#24773;&#20917;&#65288;2024&#24180;11&#26376;&#26032;&#22686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4"/>
      <sheetName val="1"/>
      <sheetName val="6"/>
      <sheetName val="8"/>
      <sheetName val="9"/>
      <sheetName val="10"/>
      <sheetName val="11"/>
      <sheetName val="板簧"/>
      <sheetName val="12"/>
    </sheetNames>
    <sheetDataSet>
      <sheetData sheetId="0">
        <row r="1">
          <cell r="B1" t="str">
            <v>产品件编号</v>
          </cell>
          <cell r="C1" t="str">
            <v>产品件名称</v>
          </cell>
          <cell r="D1" t="str">
            <v>供应商代码</v>
          </cell>
          <cell r="E1" t="str">
            <v>供应商</v>
          </cell>
          <cell r="F1" t="str">
            <v>2023年器具费率</v>
          </cell>
        </row>
        <row r="2">
          <cell r="B2" t="str">
            <v>712W41300-5001/5</v>
          </cell>
          <cell r="C2" t="str">
            <v>汕德卡左组合支架</v>
          </cell>
          <cell r="D2">
            <v>103123</v>
          </cell>
          <cell r="E2" t="str">
            <v>青岛博泰汽车零部件有限责任公司</v>
          </cell>
          <cell r="F2" t="str">
            <v>4‰</v>
          </cell>
        </row>
        <row r="3">
          <cell r="B3" t="str">
            <v>712W41300-5002/5</v>
          </cell>
          <cell r="C3" t="str">
            <v>汕德卡右组合支架</v>
          </cell>
          <cell r="D3">
            <v>103123</v>
          </cell>
          <cell r="E3" t="str">
            <v>青岛博泰汽车零部件有限责任公司</v>
          </cell>
          <cell r="F3" t="str">
            <v>4‰</v>
          </cell>
        </row>
        <row r="4">
          <cell r="B4" t="str">
            <v>712W41300-5003/1</v>
          </cell>
          <cell r="C4" t="str">
            <v>左组合支架</v>
          </cell>
          <cell r="D4">
            <v>103123</v>
          </cell>
          <cell r="E4" t="str">
            <v>青岛博泰汽车零部件有限责任公司</v>
          </cell>
          <cell r="F4" t="str">
            <v>4‰</v>
          </cell>
        </row>
        <row r="5">
          <cell r="B5" t="str">
            <v>712W41300-5004/2</v>
          </cell>
          <cell r="C5" t="str">
            <v>右组合支架</v>
          </cell>
          <cell r="D5">
            <v>103123</v>
          </cell>
          <cell r="E5" t="str">
            <v>青岛博泰汽车零部件有限责任公司</v>
          </cell>
          <cell r="F5" t="str">
            <v>4‰</v>
          </cell>
        </row>
        <row r="6">
          <cell r="B6" t="str">
            <v>811W41313-0018/3</v>
          </cell>
          <cell r="C6" t="str">
            <v>右组合支架(喀左鹏达)</v>
          </cell>
          <cell r="D6">
            <v>103123</v>
          </cell>
          <cell r="E6" t="str">
            <v>青岛博泰汽车零部件有限责任公司</v>
          </cell>
          <cell r="F6" t="str">
            <v>4‰</v>
          </cell>
        </row>
        <row r="7">
          <cell r="B7" t="str">
            <v>811W41313-0019/3</v>
          </cell>
          <cell r="C7" t="str">
            <v>左组合支架(喀左鹏达)</v>
          </cell>
          <cell r="D7">
            <v>103123</v>
          </cell>
          <cell r="E7" t="str">
            <v>青岛博泰汽车零部件有限责任公司</v>
          </cell>
          <cell r="F7" t="str">
            <v>4‰</v>
          </cell>
        </row>
        <row r="8">
          <cell r="B8" t="str">
            <v>AZ000093000224/1</v>
          </cell>
          <cell r="C8" t="str">
            <v>整车前悬组合支架</v>
          </cell>
          <cell r="D8">
            <v>103123</v>
          </cell>
          <cell r="E8" t="str">
            <v>青岛博泰汽车零部件有限责任公司</v>
          </cell>
          <cell r="F8" t="str">
            <v>4‰</v>
          </cell>
        </row>
        <row r="9">
          <cell r="B9" t="str">
            <v>AZ000093000225/1</v>
          </cell>
          <cell r="C9" t="str">
            <v>整车前悬组合支架</v>
          </cell>
          <cell r="D9">
            <v>103123</v>
          </cell>
          <cell r="E9" t="str">
            <v>青岛博泰汽车零部件有限责任公司</v>
          </cell>
          <cell r="F9" t="str">
            <v>4‰</v>
          </cell>
        </row>
        <row r="10">
          <cell r="B10" t="str">
            <v>AZ621051360005/1</v>
          </cell>
          <cell r="C10" t="str">
            <v>左组合支架</v>
          </cell>
          <cell r="D10">
            <v>103123</v>
          </cell>
          <cell r="E10" t="str">
            <v>青岛博泰汽车零部件有限责任公司</v>
          </cell>
          <cell r="F10" t="str">
            <v>4‰</v>
          </cell>
        </row>
        <row r="11">
          <cell r="B11" t="str">
            <v>AZ621051360006/1</v>
          </cell>
          <cell r="C11" t="str">
            <v>右组合支架</v>
          </cell>
          <cell r="D11">
            <v>103123</v>
          </cell>
          <cell r="E11" t="str">
            <v>青岛博泰汽车零部件有限责任公司</v>
          </cell>
          <cell r="F11" t="str">
            <v>4‰</v>
          </cell>
        </row>
        <row r="12">
          <cell r="B12" t="str">
            <v>AZ963193000001/1</v>
          </cell>
          <cell r="C12" t="str">
            <v>左组合支架</v>
          </cell>
          <cell r="D12">
            <v>103123</v>
          </cell>
          <cell r="E12" t="str">
            <v>青岛博泰汽车零部件有限责任公司</v>
          </cell>
          <cell r="F12" t="str">
            <v>4‰</v>
          </cell>
        </row>
        <row r="13">
          <cell r="B13" t="str">
            <v>AZ963193000002/1</v>
          </cell>
          <cell r="C13" t="str">
            <v>右组合支架</v>
          </cell>
          <cell r="D13">
            <v>103123</v>
          </cell>
          <cell r="E13" t="str">
            <v>青岛博泰汽车零部件有限责任公司</v>
          </cell>
          <cell r="F13" t="str">
            <v>4‰</v>
          </cell>
        </row>
        <row r="14">
          <cell r="B14" t="str">
            <v>AZ973193000007/1</v>
          </cell>
          <cell r="C14" t="str">
            <v>车架附加支架</v>
          </cell>
          <cell r="D14">
            <v>103123</v>
          </cell>
          <cell r="E14" t="str">
            <v>青岛博泰汽车零部件有限责任公司</v>
          </cell>
          <cell r="F14" t="str">
            <v>4‰</v>
          </cell>
        </row>
        <row r="15">
          <cell r="B15" t="str">
            <v>AZ973193000008/1</v>
          </cell>
          <cell r="C15" t="str">
            <v>车架附加支架</v>
          </cell>
          <cell r="D15">
            <v>103123</v>
          </cell>
          <cell r="E15" t="str">
            <v>青岛博泰汽车零部件有限责任公司</v>
          </cell>
          <cell r="F15" t="str">
            <v>4‰</v>
          </cell>
        </row>
        <row r="16">
          <cell r="B16" t="str">
            <v>AZ9925930000011/1</v>
          </cell>
          <cell r="C16" t="str">
            <v>前悬左组合支架</v>
          </cell>
          <cell r="D16">
            <v>103123</v>
          </cell>
          <cell r="E16" t="str">
            <v>青岛博泰汽车零部件有限责任公司</v>
          </cell>
          <cell r="F16" t="str">
            <v>4‰</v>
          </cell>
        </row>
        <row r="17">
          <cell r="B17" t="str">
            <v>AZ9925930000012/1</v>
          </cell>
          <cell r="C17" t="str">
            <v>前悬右组合支架</v>
          </cell>
          <cell r="D17">
            <v>103123</v>
          </cell>
          <cell r="E17" t="str">
            <v>青岛博泰汽车零部件有限责任公司</v>
          </cell>
          <cell r="F17" t="str">
            <v>4‰</v>
          </cell>
        </row>
        <row r="18">
          <cell r="B18" t="str">
            <v>AZ992593000054/1</v>
          </cell>
          <cell r="C18" t="str">
            <v>车架上装连接板</v>
          </cell>
          <cell r="D18">
            <v>103123</v>
          </cell>
          <cell r="E18" t="str">
            <v>青岛博泰汽车零部件有限责任公司</v>
          </cell>
          <cell r="F18" t="str">
            <v>4‰</v>
          </cell>
        </row>
        <row r="19">
          <cell r="B19" t="str">
            <v>AZ992593000055/2</v>
          </cell>
          <cell r="C19" t="str">
            <v>车架上装连接板</v>
          </cell>
          <cell r="D19">
            <v>103123</v>
          </cell>
          <cell r="E19" t="str">
            <v>青岛博泰汽车零部件有限责任公司</v>
          </cell>
          <cell r="F19" t="str">
            <v>4‰</v>
          </cell>
        </row>
        <row r="20">
          <cell r="B20" t="str">
            <v>WG9722931041/1</v>
          </cell>
          <cell r="C20" t="str">
            <v>TH7前悬左组合支架（青岛博泰）</v>
          </cell>
          <cell r="D20">
            <v>103123</v>
          </cell>
          <cell r="E20" t="str">
            <v>青岛博泰汽车零部件有限责任公司</v>
          </cell>
          <cell r="F20" t="str">
            <v>4‰</v>
          </cell>
        </row>
        <row r="21">
          <cell r="B21" t="str">
            <v>WG9722931042/1</v>
          </cell>
          <cell r="C21" t="str">
            <v>TH7前悬右组合支架（青岛博泰）</v>
          </cell>
          <cell r="D21">
            <v>103123</v>
          </cell>
          <cell r="E21" t="str">
            <v>青岛博泰汽车零部件有限责任公司</v>
          </cell>
          <cell r="F21" t="str">
            <v>4‰</v>
          </cell>
        </row>
        <row r="22">
          <cell r="B22" t="str">
            <v>WG9925513705/4</v>
          </cell>
          <cell r="C22" t="str">
            <v>前悬左组合铸件</v>
          </cell>
          <cell r="D22">
            <v>103123</v>
          </cell>
          <cell r="E22" t="str">
            <v>青岛博泰汽车零部件有限责任公司</v>
          </cell>
          <cell r="F22" t="str">
            <v>4‰</v>
          </cell>
        </row>
        <row r="23">
          <cell r="B23" t="str">
            <v>WG9925513706/4</v>
          </cell>
          <cell r="C23" t="str">
            <v>前悬右组合铸件</v>
          </cell>
          <cell r="D23">
            <v>103123</v>
          </cell>
          <cell r="E23" t="str">
            <v>青岛博泰汽车零部件有限责任公司</v>
          </cell>
          <cell r="F23" t="str">
            <v>4‰</v>
          </cell>
        </row>
        <row r="24">
          <cell r="B24" t="str">
            <v>YG9825931001/1</v>
          </cell>
          <cell r="C24" t="str">
            <v>左组合支架(青岛博泰）</v>
          </cell>
          <cell r="D24">
            <v>103123</v>
          </cell>
          <cell r="E24" t="str">
            <v>青岛博泰汽车零部件有限责任公司</v>
          </cell>
          <cell r="F24" t="str">
            <v>4‰</v>
          </cell>
        </row>
        <row r="25">
          <cell r="B25" t="str">
            <v>YG9825931002/1</v>
          </cell>
          <cell r="C25" t="str">
            <v>右组合支架(青岛博泰)</v>
          </cell>
          <cell r="D25">
            <v>103123</v>
          </cell>
          <cell r="E25" t="str">
            <v>青岛博泰汽车零部件有限责任公司</v>
          </cell>
          <cell r="F25" t="str">
            <v>4‰</v>
          </cell>
        </row>
        <row r="26">
          <cell r="B26" t="str">
            <v>YG9525523421/1</v>
          </cell>
          <cell r="C26" t="str">
            <v>前悬组合左支架(青岛博泰)</v>
          </cell>
          <cell r="D26">
            <v>103123</v>
          </cell>
          <cell r="E26" t="str">
            <v>青岛博泰汽车零部件有限责任公司</v>
          </cell>
          <cell r="F26" t="str">
            <v>4‰</v>
          </cell>
        </row>
        <row r="27">
          <cell r="B27" t="str">
            <v>YG9525523422/1</v>
          </cell>
          <cell r="C27" t="str">
            <v>前悬组合右支架(青岛博泰)</v>
          </cell>
          <cell r="D27">
            <v>103123</v>
          </cell>
          <cell r="E27" t="str">
            <v>青岛博泰汽车零部件有限责任公司</v>
          </cell>
          <cell r="F27" t="str">
            <v>4‰</v>
          </cell>
        </row>
        <row r="28">
          <cell r="B28" t="str">
            <v>YZ952593000075/1</v>
          </cell>
          <cell r="C28" t="str">
            <v>整车前悬组合支架</v>
          </cell>
          <cell r="D28">
            <v>103123</v>
          </cell>
          <cell r="E28" t="str">
            <v>青岛博泰汽车零部件有限责任公司</v>
          </cell>
          <cell r="F28" t="str">
            <v>4‰</v>
          </cell>
        </row>
        <row r="29">
          <cell r="B29" t="str">
            <v>752W42993-0107/4</v>
          </cell>
          <cell r="C29" t="str">
            <v>保险杠左组合支架(237/250)</v>
          </cell>
          <cell r="D29">
            <v>103123</v>
          </cell>
          <cell r="E29" t="str">
            <v>青岛博泰汽车零部件有限责任公司</v>
          </cell>
          <cell r="F29" t="str">
            <v>4‰</v>
          </cell>
        </row>
        <row r="30">
          <cell r="B30" t="str">
            <v>752W42993-0108/4</v>
          </cell>
          <cell r="C30" t="str">
            <v>保险杠右组合支架(237/250)</v>
          </cell>
          <cell r="D30">
            <v>103123</v>
          </cell>
          <cell r="E30" t="str">
            <v>青岛博泰汽车零部件有限责任公司</v>
          </cell>
          <cell r="F30" t="str">
            <v>4‰</v>
          </cell>
        </row>
        <row r="31">
          <cell r="B31" t="str">
            <v>WG9722931035/1</v>
          </cell>
          <cell r="C31" t="str">
            <v>前牵引横梁(TH7工程车)(青岛博泰)</v>
          </cell>
          <cell r="D31">
            <v>103123</v>
          </cell>
          <cell r="E31" t="str">
            <v>青岛博泰汽车零部件有限责任公司</v>
          </cell>
          <cell r="F31" t="str">
            <v>4‰</v>
          </cell>
        </row>
        <row r="32">
          <cell r="B32" t="str">
            <v>AZ9925520810/2</v>
          </cell>
          <cell r="C32" t="str">
            <v>平衡轴总成</v>
          </cell>
          <cell r="D32">
            <v>103123</v>
          </cell>
          <cell r="E32" t="str">
            <v>青岛博泰汽车零部件有限责任公司</v>
          </cell>
          <cell r="F32" t="str">
            <v>4‰</v>
          </cell>
        </row>
        <row r="33">
          <cell r="B33" t="str">
            <v>YZ952552000210/2</v>
          </cell>
          <cell r="C33" t="str">
            <v>平衡轴总成</v>
          </cell>
          <cell r="D33">
            <v>103123</v>
          </cell>
          <cell r="E33" t="str">
            <v>青岛博泰汽车零部件有限责任公司</v>
          </cell>
          <cell r="F33" t="str">
            <v>4‰</v>
          </cell>
        </row>
        <row r="34">
          <cell r="B34" t="str">
            <v>YG9525525055/1</v>
          </cell>
          <cell r="C34" t="str">
            <v>平衡轴带轴壳总成(青岛博泰)</v>
          </cell>
          <cell r="D34">
            <v>103123</v>
          </cell>
          <cell r="E34" t="str">
            <v>青岛博泰汽车零部件有限责任公司</v>
          </cell>
          <cell r="F34" t="str">
            <v>4‰</v>
          </cell>
        </row>
        <row r="35">
          <cell r="B35" t="str">
            <v>712W41300-0000/7</v>
          </cell>
          <cell r="C35" t="str">
            <v>左组合支架</v>
          </cell>
          <cell r="D35">
            <v>103840</v>
          </cell>
          <cell r="E35" t="str">
            <v>山东翔鹰精工机械有限公司</v>
          </cell>
          <cell r="F35" t="str">
            <v>4‰</v>
          </cell>
        </row>
        <row r="36">
          <cell r="B36" t="str">
            <v>712W41300-0001/7</v>
          </cell>
          <cell r="C36" t="str">
            <v>右组合支架</v>
          </cell>
          <cell r="D36">
            <v>103840</v>
          </cell>
          <cell r="E36" t="str">
            <v>山东翔鹰精工机械有限公司</v>
          </cell>
          <cell r="F36" t="str">
            <v>4‰</v>
          </cell>
        </row>
        <row r="37">
          <cell r="B37" t="str">
            <v>811W41313-0018/4</v>
          </cell>
          <cell r="C37" t="str">
            <v>右组合支架(青岛博泰)</v>
          </cell>
          <cell r="D37">
            <v>103840</v>
          </cell>
          <cell r="E37" t="str">
            <v>山东翔鹰精工机械有限公司</v>
          </cell>
          <cell r="F37" t="str">
            <v>4‰</v>
          </cell>
        </row>
        <row r="38">
          <cell r="B38" t="str">
            <v>811W41313-0019/4</v>
          </cell>
          <cell r="C38" t="str">
            <v>左组合支架(青岛博泰)</v>
          </cell>
          <cell r="D38">
            <v>103840</v>
          </cell>
          <cell r="E38" t="str">
            <v>山东翔鹰精工机械有限公司</v>
          </cell>
          <cell r="F38" t="str">
            <v>4‰</v>
          </cell>
        </row>
        <row r="39">
          <cell r="B39" t="str">
            <v>712W41300-0000/1</v>
          </cell>
          <cell r="C39" t="str">
            <v>左组合支架（山东联诚）</v>
          </cell>
          <cell r="D39">
            <v>103664</v>
          </cell>
          <cell r="E39" t="str">
            <v>山东联诚精密制造股份有限公司</v>
          </cell>
          <cell r="F39" t="str">
            <v>4‰</v>
          </cell>
        </row>
        <row r="40">
          <cell r="B40" t="str">
            <v>712W41300-0001/1</v>
          </cell>
          <cell r="C40" t="str">
            <v>右组合支架(山东联城)</v>
          </cell>
          <cell r="D40">
            <v>103664</v>
          </cell>
          <cell r="E40" t="str">
            <v>山东联诚精密制造股份有限公司</v>
          </cell>
          <cell r="F40" t="str">
            <v>4‰</v>
          </cell>
        </row>
        <row r="41">
          <cell r="B41" t="str">
            <v>712W41300-5003_1</v>
          </cell>
          <cell r="C41" t="str">
            <v>左组合支架(山东联诚)</v>
          </cell>
          <cell r="D41">
            <v>103664</v>
          </cell>
          <cell r="E41" t="str">
            <v>山东联诚精密制造股份有限公司</v>
          </cell>
          <cell r="F41" t="str">
            <v>4‰</v>
          </cell>
        </row>
        <row r="42">
          <cell r="B42" t="str">
            <v>712W41300-5004_1</v>
          </cell>
          <cell r="C42" t="str">
            <v>右组合支架(山东联诚)</v>
          </cell>
          <cell r="D42">
            <v>103664</v>
          </cell>
          <cell r="E42" t="str">
            <v>山东联诚精密制造股份有限公司</v>
          </cell>
          <cell r="F42" t="str">
            <v>4‰</v>
          </cell>
        </row>
        <row r="43">
          <cell r="B43" t="str">
            <v>WG9925933301/1</v>
          </cell>
          <cell r="C43" t="str">
            <v>前悬左组合铸件（山东联诚）</v>
          </cell>
          <cell r="D43">
            <v>103664</v>
          </cell>
          <cell r="E43" t="str">
            <v>山东联诚精密制造股份有限公司</v>
          </cell>
          <cell r="F43" t="str">
            <v>4‰</v>
          </cell>
        </row>
        <row r="44">
          <cell r="B44" t="str">
            <v>WG9925933302/1</v>
          </cell>
          <cell r="C44" t="str">
            <v>前悬右组合铸件（山东联诚）</v>
          </cell>
          <cell r="D44">
            <v>103664</v>
          </cell>
          <cell r="E44" t="str">
            <v>山东联诚精密制造股份有限公司</v>
          </cell>
          <cell r="F44" t="str">
            <v>4‰</v>
          </cell>
        </row>
        <row r="45">
          <cell r="B45" t="str">
            <v>712W41300-5001/4</v>
          </cell>
          <cell r="C45" t="str">
            <v>汕德卡左组合支架</v>
          </cell>
          <cell r="D45">
            <v>103565</v>
          </cell>
          <cell r="E45" t="str">
            <v>山东宏祥汽车零部件有限公司</v>
          </cell>
          <cell r="F45" t="str">
            <v>4‰</v>
          </cell>
        </row>
        <row r="46">
          <cell r="B46" t="str">
            <v>712W41300-5002/4</v>
          </cell>
          <cell r="C46" t="str">
            <v>汕德卡右组合支架</v>
          </cell>
          <cell r="D46">
            <v>103565</v>
          </cell>
          <cell r="E46" t="str">
            <v>山东宏祥汽车零部件有限公司</v>
          </cell>
          <cell r="F46" t="str">
            <v>4‰</v>
          </cell>
        </row>
        <row r="47">
          <cell r="B47" t="str">
            <v>712W41300-5003/3</v>
          </cell>
          <cell r="C47" t="str">
            <v>左组合支架</v>
          </cell>
          <cell r="D47">
            <v>103565</v>
          </cell>
          <cell r="E47" t="str">
            <v>山东宏祥汽车零部件有限公司</v>
          </cell>
          <cell r="F47" t="str">
            <v>4‰</v>
          </cell>
        </row>
        <row r="48">
          <cell r="B48" t="str">
            <v>712W41300-5004/3</v>
          </cell>
          <cell r="C48" t="str">
            <v>右组合支架</v>
          </cell>
          <cell r="D48">
            <v>103565</v>
          </cell>
          <cell r="E48" t="str">
            <v>山东宏祥汽车零部件有限公司</v>
          </cell>
          <cell r="F48" t="str">
            <v>4‰</v>
          </cell>
        </row>
        <row r="49">
          <cell r="B49" t="str">
            <v>712W41310-0020/2</v>
          </cell>
          <cell r="C49" t="str">
            <v>前簧右组合支架</v>
          </cell>
          <cell r="D49">
            <v>103565</v>
          </cell>
          <cell r="E49" t="str">
            <v>山东宏祥汽车零部件有限公司</v>
          </cell>
          <cell r="F49" t="str">
            <v>4‰</v>
          </cell>
        </row>
        <row r="50">
          <cell r="B50" t="str">
            <v>712W41310-0021/2</v>
          </cell>
          <cell r="C50" t="str">
            <v>前簧左组合支架</v>
          </cell>
          <cell r="D50">
            <v>103565</v>
          </cell>
          <cell r="E50" t="str">
            <v>山东宏祥汽车零部件有限公司</v>
          </cell>
          <cell r="F50" t="str">
            <v>4‰</v>
          </cell>
        </row>
        <row r="51">
          <cell r="B51" t="str">
            <v>YZ9525523421/3</v>
          </cell>
          <cell r="C51" t="str">
            <v>前悬组合左支架</v>
          </cell>
          <cell r="D51">
            <v>103565</v>
          </cell>
          <cell r="E51" t="str">
            <v>山东宏祥汽车零部件有限公司</v>
          </cell>
          <cell r="F51" t="str">
            <v>4‰</v>
          </cell>
        </row>
        <row r="52">
          <cell r="B52" t="str">
            <v>YZ9525523422/3</v>
          </cell>
          <cell r="C52" t="str">
            <v>前悬组合右支架</v>
          </cell>
          <cell r="D52">
            <v>103565</v>
          </cell>
          <cell r="E52" t="str">
            <v>山东宏祥汽车零部件有限公司</v>
          </cell>
          <cell r="F52" t="str">
            <v>4‰</v>
          </cell>
        </row>
        <row r="53">
          <cell r="B53" t="str">
            <v>712W41300-0000/4</v>
          </cell>
          <cell r="C53" t="str">
            <v>左组合支架（新泰海通）</v>
          </cell>
          <cell r="D53">
            <v>104784</v>
          </cell>
          <cell r="E53" t="str">
            <v>4‰</v>
          </cell>
          <cell r="F53" t="str">
            <v>4‰</v>
          </cell>
        </row>
        <row r="54">
          <cell r="B54" t="str">
            <v>712W41300-0001/4</v>
          </cell>
          <cell r="C54" t="str">
            <v>右组合支架(新泰海通)</v>
          </cell>
          <cell r="D54">
            <v>104784</v>
          </cell>
          <cell r="E54" t="str">
            <v>4‰</v>
          </cell>
          <cell r="F54" t="str">
            <v>4‰</v>
          </cell>
        </row>
      </sheetData>
      <sheetData sheetId="1">
        <row r="1">
          <cell r="B1" t="str">
            <v>产品件编号</v>
          </cell>
          <cell r="C1" t="str">
            <v>产品件名称</v>
          </cell>
          <cell r="D1" t="str">
            <v>供应商代码</v>
          </cell>
          <cell r="E1" t="str">
            <v>供应商</v>
          </cell>
          <cell r="F1" t="str">
            <v>2024年器具费率</v>
          </cell>
        </row>
        <row r="2">
          <cell r="B2" t="str">
            <v>WG16A4710005/1</v>
          </cell>
          <cell r="C2" t="str">
            <v>前风窗玻璃总成(加装AEBS摄像头+雨量传感器)（江苏铁锚）</v>
          </cell>
          <cell r="D2">
            <v>102558</v>
          </cell>
          <cell r="E2" t="str">
            <v>江苏铁锚科技股份有限公司</v>
          </cell>
          <cell r="F2" t="str">
            <v>2‰</v>
          </cell>
        </row>
        <row r="3">
          <cell r="B3" t="str">
            <v>810W62750-0035/1</v>
          </cell>
          <cell r="C3" t="str">
            <v>后窗玻璃</v>
          </cell>
          <cell r="D3">
            <v>102558</v>
          </cell>
          <cell r="E3" t="str">
            <v>江苏铁锚科技股份有限公司</v>
          </cell>
          <cell r="F3" t="str">
            <v>2‰</v>
          </cell>
        </row>
        <row r="4">
          <cell r="B4" t="str">
            <v>WG1664330015/1</v>
          </cell>
          <cell r="C4" t="str">
            <v>左车门玻璃(带玻璃托架）（江苏铁锚）</v>
          </cell>
          <cell r="D4">
            <v>102558</v>
          </cell>
          <cell r="E4" t="str">
            <v>江苏铁锚科技股份有限公司</v>
          </cell>
          <cell r="F4" t="str">
            <v>2‰</v>
          </cell>
        </row>
        <row r="5">
          <cell r="B5" t="str">
            <v>WG1664330016/1</v>
          </cell>
          <cell r="C5" t="str">
            <v>右车门玻璃（带玻璃托架）（与左件对称）（江苏铁锚）</v>
          </cell>
          <cell r="D5">
            <v>102558</v>
          </cell>
          <cell r="E5" t="str">
            <v>江苏铁锚科技股份有限公司</v>
          </cell>
          <cell r="F5" t="str">
            <v>2‰</v>
          </cell>
        </row>
        <row r="6">
          <cell r="B6" t="str">
            <v>WG1664710040/1</v>
          </cell>
          <cell r="C6" t="str">
            <v>后窗玻璃（江苏铁锚）</v>
          </cell>
          <cell r="D6">
            <v>102558</v>
          </cell>
          <cell r="E6" t="str">
            <v>江苏铁锚科技股份有限公司</v>
          </cell>
          <cell r="F6" t="str">
            <v>2‰</v>
          </cell>
        </row>
        <row r="7">
          <cell r="B7" t="str">
            <v>WG16A4330015/1</v>
          </cell>
          <cell r="C7" t="str">
            <v>左车门玻璃（江苏铁锚）</v>
          </cell>
          <cell r="D7">
            <v>102558</v>
          </cell>
          <cell r="E7" t="str">
            <v>江苏铁锚科技股份有限公司</v>
          </cell>
          <cell r="F7" t="str">
            <v>2‰</v>
          </cell>
        </row>
        <row r="8">
          <cell r="B8" t="str">
            <v>WG16A4330016/1</v>
          </cell>
          <cell r="C8" t="str">
            <v>右车门玻璃（与左件对称）（江苏铁锚）</v>
          </cell>
          <cell r="D8">
            <v>102558</v>
          </cell>
          <cell r="E8" t="str">
            <v>江苏铁锚科技股份有限公司</v>
          </cell>
          <cell r="F8" t="str">
            <v>2‰</v>
          </cell>
        </row>
        <row r="9">
          <cell r="B9" t="str">
            <v>WG16A4710025/1</v>
          </cell>
          <cell r="C9" t="str">
            <v>前风窗玻璃总成（SX3智能车）（江苏铁锚）</v>
          </cell>
          <cell r="D9">
            <v>102558</v>
          </cell>
          <cell r="E9" t="str">
            <v>江苏铁锚科技股份有限公司</v>
          </cell>
          <cell r="F9" t="str">
            <v>2‰</v>
          </cell>
        </row>
        <row r="10">
          <cell r="B10" t="str">
            <v>WG16A4710030/1</v>
          </cell>
          <cell r="C10" t="str">
            <v>左后窗玻璃（江苏铁锚）</v>
          </cell>
          <cell r="D10">
            <v>102558</v>
          </cell>
          <cell r="E10" t="str">
            <v>江苏铁锚科技股份有限公司</v>
          </cell>
          <cell r="F10" t="str">
            <v>2‰</v>
          </cell>
        </row>
        <row r="11">
          <cell r="B11" t="str">
            <v>WG16A4710031/1</v>
          </cell>
          <cell r="C11" t="str">
            <v>右侧窗玻璃（与左件对称）（江苏铁锚）</v>
          </cell>
          <cell r="D11">
            <v>102558</v>
          </cell>
          <cell r="E11" t="str">
            <v>江苏铁锚科技股份有限公司</v>
          </cell>
          <cell r="F11" t="str">
            <v>2‰</v>
          </cell>
        </row>
        <row r="12">
          <cell r="B12" t="str">
            <v>WG1664710008/1</v>
          </cell>
          <cell r="C12" t="str">
            <v>前风窗玻璃（加装LDWS）（江苏铁锚）</v>
          </cell>
          <cell r="D12">
            <v>102558</v>
          </cell>
          <cell r="E12" t="str">
            <v>江苏铁锚科技股份有限公司</v>
          </cell>
          <cell r="F12" t="str">
            <v>2‰</v>
          </cell>
        </row>
        <row r="13">
          <cell r="B13" t="str">
            <v>WG16A4710010/1</v>
          </cell>
          <cell r="C13" t="str">
            <v>前风窗玻璃总成（加装LDWS+雨量传感器）（江苏铁锚）</v>
          </cell>
          <cell r="D13">
            <v>102558</v>
          </cell>
          <cell r="E13" t="str">
            <v>江苏铁锚科技股份有限公司</v>
          </cell>
          <cell r="F13" t="str">
            <v>2‰</v>
          </cell>
        </row>
        <row r="14">
          <cell r="B14" t="str">
            <v>WG4005362000/4</v>
          </cell>
          <cell r="C14" t="str">
            <v>膜片式制动气室(20",L=168)</v>
          </cell>
          <cell r="D14">
            <v>103369</v>
          </cell>
          <cell r="E14" t="str">
            <v>瑞立集团瑞安汽车零部件有限公司</v>
          </cell>
          <cell r="F14" t="str">
            <v>4‰</v>
          </cell>
        </row>
        <row r="15">
          <cell r="B15" t="str">
            <v>WG9000360919/1</v>
          </cell>
          <cell r="C15" t="str">
            <v>27/27制动气室(L=85)(瑞立瑞安)</v>
          </cell>
          <cell r="D15">
            <v>103369</v>
          </cell>
          <cell r="E15" t="str">
            <v>瑞立集团瑞安汽车零部件有限公司</v>
          </cell>
          <cell r="F15" t="str">
            <v>4‰</v>
          </cell>
        </row>
        <row r="16">
          <cell r="B16" t="str">
            <v>WG9000360936/1</v>
          </cell>
          <cell r="C16" t="str">
            <v>27/27制动气室(L=270)(瑞立瑞安)</v>
          </cell>
          <cell r="D16">
            <v>103369</v>
          </cell>
          <cell r="E16" t="str">
            <v>瑞立集团瑞安汽车零部件有限公司</v>
          </cell>
          <cell r="F16" t="str">
            <v>4‰</v>
          </cell>
        </row>
        <row r="17">
          <cell r="B17" t="str">
            <v>WG9000360660/1</v>
          </cell>
          <cell r="C17" t="str">
            <v>膜片式弹簧制动气室(瑞立瑞安)</v>
          </cell>
          <cell r="D17">
            <v>103369</v>
          </cell>
          <cell r="E17" t="str">
            <v>瑞立集团瑞安汽车零部件有限公司</v>
          </cell>
          <cell r="F17" t="str">
            <v>4‰</v>
          </cell>
        </row>
        <row r="18">
          <cell r="B18" t="str">
            <v>WG9000360661/1</v>
          </cell>
          <cell r="C18" t="str">
            <v>膜片式弹簧制动气室(瑞立瑞安)</v>
          </cell>
          <cell r="D18">
            <v>103369</v>
          </cell>
          <cell r="E18" t="str">
            <v>瑞立集团瑞安汽车零部件有限公司</v>
          </cell>
          <cell r="F18" t="str">
            <v>4‰</v>
          </cell>
        </row>
        <row r="19">
          <cell r="B19" t="str">
            <v>WG9000360910/A</v>
          </cell>
          <cell r="C19" t="str">
            <v>27/27制动气室(L=70)(中国瑞立)</v>
          </cell>
          <cell r="D19">
            <v>103369</v>
          </cell>
          <cell r="E19" t="str">
            <v>瑞立集团瑞安汽车零部件有限公司</v>
          </cell>
          <cell r="F19" t="str">
            <v>4‰</v>
          </cell>
        </row>
        <row r="20">
          <cell r="B20" t="str">
            <v>WG9000360919/2</v>
          </cell>
          <cell r="C20" t="str">
            <v>27/27制动气室(L=85)(泰安泰晶)</v>
          </cell>
          <cell r="D20">
            <v>100992</v>
          </cell>
          <cell r="E20" t="str">
            <v>泰安市泰晶电子科技有限公司</v>
          </cell>
          <cell r="F20" t="str">
            <v>4‰</v>
          </cell>
        </row>
        <row r="21">
          <cell r="B21" t="str">
            <v>WG9000360936/2</v>
          </cell>
          <cell r="C21" t="str">
            <v>27/27制动气室(L=270)(泰安泰晶)</v>
          </cell>
          <cell r="D21">
            <v>100992</v>
          </cell>
          <cell r="E21" t="str">
            <v>泰安市泰晶电子科技有限公司</v>
          </cell>
          <cell r="F21" t="str">
            <v>4‰</v>
          </cell>
        </row>
        <row r="22">
          <cell r="B22" t="str">
            <v>WG9000360910/1</v>
          </cell>
          <cell r="C22" t="str">
            <v>27/27制动气室(L=70)(泰安泰晶)</v>
          </cell>
          <cell r="D22">
            <v>100992</v>
          </cell>
          <cell r="E22" t="str">
            <v>泰安市泰晶电子科技有限公司</v>
          </cell>
          <cell r="F22" t="str">
            <v>4‰</v>
          </cell>
        </row>
        <row r="23">
          <cell r="B23" t="str">
            <v>WG9000360926/1</v>
          </cell>
          <cell r="C23" t="str">
            <v>27/27制动气室(L=70)(泰安泰晶)</v>
          </cell>
          <cell r="D23">
            <v>100992</v>
          </cell>
          <cell r="E23" t="str">
            <v>泰安市泰晶电子科技有限公司</v>
          </cell>
          <cell r="F23" t="str">
            <v>4‰</v>
          </cell>
        </row>
        <row r="24">
          <cell r="B24" t="str">
            <v>WG4075360001/1</v>
          </cell>
          <cell r="C24" t="str">
            <v>24"制动气室(左,L=40)(泰安泰晶)</v>
          </cell>
          <cell r="D24">
            <v>100992</v>
          </cell>
          <cell r="E24" t="str">
            <v>泰安市泰晶电子科技有限公司</v>
          </cell>
          <cell r="F24" t="str">
            <v>4‰</v>
          </cell>
        </row>
        <row r="25">
          <cell r="B25" t="str">
            <v>WG4075360002/1</v>
          </cell>
          <cell r="C25" t="str">
            <v>24"制动气室(右,L=40)(泰安泰晶)</v>
          </cell>
          <cell r="D25">
            <v>100992</v>
          </cell>
          <cell r="E25" t="str">
            <v>泰安市泰晶电子科技有限公司</v>
          </cell>
          <cell r="F25" t="str">
            <v>4‰</v>
          </cell>
        </row>
        <row r="26">
          <cell r="B26" t="str">
            <v>712W25441-0103/1</v>
          </cell>
          <cell r="C26" t="str">
            <v>内六角圆柱头不锈钢螺钉M5*10</v>
          </cell>
          <cell r="D26">
            <v>105277</v>
          </cell>
          <cell r="E26" t="str">
            <v>镇江市标力紧固件有限公司</v>
          </cell>
          <cell r="F26" t="str">
            <v>4‰</v>
          </cell>
        </row>
        <row r="27">
          <cell r="B27" t="str">
            <v>Q151C1235/6</v>
          </cell>
          <cell r="C27" t="str">
            <v>六角头螺栓(细牙)</v>
          </cell>
          <cell r="D27">
            <v>105277</v>
          </cell>
          <cell r="E27" t="str">
            <v>镇江市标力紧固件有限公司</v>
          </cell>
          <cell r="F27" t="str">
            <v>4‰</v>
          </cell>
        </row>
        <row r="28">
          <cell r="B28" t="str">
            <v>ZQ150B0820/5</v>
          </cell>
          <cell r="C28" t="str">
            <v>六角头螺栓M8</v>
          </cell>
          <cell r="D28">
            <v>105277</v>
          </cell>
          <cell r="E28" t="str">
            <v>镇江市标力紧固件有限公司</v>
          </cell>
          <cell r="F28" t="str">
            <v>4‰</v>
          </cell>
        </row>
        <row r="29">
          <cell r="B29" t="str">
            <v>ZQ150B0840/3</v>
          </cell>
          <cell r="C29" t="str">
            <v>六角头螺栓M8</v>
          </cell>
          <cell r="D29">
            <v>105277</v>
          </cell>
          <cell r="E29" t="str">
            <v>镇江市标力紧固件有限公司</v>
          </cell>
          <cell r="F29" t="str">
            <v>4‰</v>
          </cell>
        </row>
        <row r="30">
          <cell r="B30" t="str">
            <v>ZQ151B1230/5</v>
          </cell>
          <cell r="C30" t="str">
            <v>六角头螺栓M12*1.25</v>
          </cell>
          <cell r="D30">
            <v>105277</v>
          </cell>
          <cell r="E30" t="str">
            <v>镇江市标力紧固件有限公司</v>
          </cell>
          <cell r="F30" t="str">
            <v>4‰</v>
          </cell>
        </row>
        <row r="31">
          <cell r="B31" t="str">
            <v>ZQ151B1285/4</v>
          </cell>
          <cell r="C31" t="str">
            <v>六角头螺栓M12*1.25</v>
          </cell>
          <cell r="D31">
            <v>105277</v>
          </cell>
          <cell r="E31" t="str">
            <v>镇江市标力紧固件有限公司</v>
          </cell>
          <cell r="F31" t="str">
            <v>4‰</v>
          </cell>
        </row>
        <row r="32">
          <cell r="B32" t="str">
            <v>ZQ151B1450TF6/4</v>
          </cell>
          <cell r="C32" t="str">
            <v>六角头螺栓M14*1.5</v>
          </cell>
          <cell r="D32">
            <v>105277</v>
          </cell>
          <cell r="E32" t="str">
            <v>镇江市标力紧固件有限公司</v>
          </cell>
          <cell r="F32" t="str">
            <v>4‰</v>
          </cell>
        </row>
        <row r="33">
          <cell r="B33" t="str">
            <v>ZQ151B1460/5</v>
          </cell>
          <cell r="C33" t="str">
            <v>六角头螺栓M14*1.5</v>
          </cell>
          <cell r="D33">
            <v>105277</v>
          </cell>
          <cell r="E33" t="str">
            <v>镇江市标力紧固件有限公司</v>
          </cell>
          <cell r="F33" t="str">
            <v>4‰</v>
          </cell>
        </row>
        <row r="34">
          <cell r="B34" t="str">
            <v>ZQ1811240TF6/5</v>
          </cell>
          <cell r="C34" t="str">
            <v>六角法兰面带齿螺栓M12*1.25</v>
          </cell>
          <cell r="D34">
            <v>105277</v>
          </cell>
          <cell r="E34" t="str">
            <v>镇江市标力紧固件有限公司</v>
          </cell>
          <cell r="F34" t="str">
            <v>4‰</v>
          </cell>
        </row>
        <row r="35">
          <cell r="B35" t="str">
            <v>ZQ1811465TF6/5</v>
          </cell>
          <cell r="C35" t="str">
            <v>六角法兰面带齿螺栓M14*1.5</v>
          </cell>
          <cell r="D35">
            <v>105277</v>
          </cell>
          <cell r="E35" t="str">
            <v>镇江市标力紧固件有限公司</v>
          </cell>
          <cell r="F35" t="str">
            <v>4‰</v>
          </cell>
        </row>
        <row r="36">
          <cell r="B36" t="str">
            <v>ZQ1811645TF6/5</v>
          </cell>
          <cell r="C36" t="str">
            <v>六角法兰面带齿螺栓M16*1.5</v>
          </cell>
          <cell r="D36">
            <v>105277</v>
          </cell>
          <cell r="E36" t="str">
            <v>镇江市标力紧固件有限公司</v>
          </cell>
          <cell r="F36" t="str">
            <v>4‰</v>
          </cell>
        </row>
        <row r="37">
          <cell r="B37" t="str">
            <v>ZQ1840816/4</v>
          </cell>
          <cell r="C37" t="str">
            <v>六角法兰面螺栓M8</v>
          </cell>
          <cell r="D37">
            <v>105277</v>
          </cell>
          <cell r="E37" t="str">
            <v>镇江市标力紧固件有限公司</v>
          </cell>
          <cell r="F37" t="str">
            <v>4‰</v>
          </cell>
        </row>
        <row r="38">
          <cell r="B38" t="str">
            <v>ZQ1840830/4</v>
          </cell>
          <cell r="C38" t="str">
            <v>六角法兰面螺栓M8</v>
          </cell>
          <cell r="D38">
            <v>105277</v>
          </cell>
          <cell r="E38" t="str">
            <v>镇江市标力紧固件有限公司</v>
          </cell>
          <cell r="F38" t="str">
            <v>4‰</v>
          </cell>
        </row>
        <row r="39">
          <cell r="B39" t="str">
            <v>ZQ1841020TF6/5</v>
          </cell>
          <cell r="C39" t="str">
            <v>六角法兰面螺栓M10</v>
          </cell>
          <cell r="D39">
            <v>105277</v>
          </cell>
          <cell r="E39" t="str">
            <v>镇江市标力紧固件有限公司</v>
          </cell>
          <cell r="F39" t="str">
            <v>4‰</v>
          </cell>
        </row>
        <row r="40">
          <cell r="B40" t="str">
            <v>ZQ1841030/4</v>
          </cell>
          <cell r="C40" t="str">
            <v>六角法兰面螺栓M10</v>
          </cell>
          <cell r="D40">
            <v>105277</v>
          </cell>
          <cell r="E40" t="str">
            <v>镇江市标力紧固件有限公司</v>
          </cell>
          <cell r="F40" t="str">
            <v>4‰</v>
          </cell>
        </row>
        <row r="41">
          <cell r="B41" t="str">
            <v>ZQ32314T13F6/4</v>
          </cell>
          <cell r="C41" t="str">
            <v>六角法兰面螺母M14*1.5</v>
          </cell>
          <cell r="D41">
            <v>105277</v>
          </cell>
          <cell r="E41" t="str">
            <v>镇江市标力紧固件有限公司</v>
          </cell>
          <cell r="F41" t="str">
            <v>4‰</v>
          </cell>
        </row>
        <row r="42">
          <cell r="B42" t="str">
            <v>ZQ32514T13F6/7</v>
          </cell>
          <cell r="C42" t="str">
            <v>六角法兰面带齿螺母M14*1.5</v>
          </cell>
          <cell r="D42">
            <v>105277</v>
          </cell>
          <cell r="E42" t="str">
            <v>镇江市标力紧固件有限公司</v>
          </cell>
          <cell r="F42" t="str">
            <v>4‰</v>
          </cell>
        </row>
        <row r="43">
          <cell r="B43" t="str">
            <v>ZQ361B20T13F6/7</v>
          </cell>
          <cell r="C43" t="str">
            <v>2型六角螺母M20*1.5</v>
          </cell>
          <cell r="D43">
            <v>105277</v>
          </cell>
          <cell r="E43" t="str">
            <v>镇江市标力紧固件有限公司</v>
          </cell>
          <cell r="F43" t="str">
            <v>4‰</v>
          </cell>
        </row>
        <row r="44">
          <cell r="B44" t="str">
            <v>Q150B0650Q/2</v>
          </cell>
          <cell r="C44" t="str">
            <v>六角头螺栓</v>
          </cell>
          <cell r="D44">
            <v>105277</v>
          </cell>
          <cell r="E44" t="str">
            <v>镇江市标力紧固件有限公司</v>
          </cell>
          <cell r="F44" t="str">
            <v>4‰</v>
          </cell>
        </row>
        <row r="45">
          <cell r="B45" t="str">
            <v>Q150B08120/6</v>
          </cell>
          <cell r="C45" t="str">
            <v>六角头螺栓</v>
          </cell>
          <cell r="D45">
            <v>105277</v>
          </cell>
          <cell r="E45" t="str">
            <v>镇江市标力紧固件有限公司</v>
          </cell>
          <cell r="F45" t="str">
            <v>4‰</v>
          </cell>
        </row>
        <row r="46">
          <cell r="B46" t="str">
            <v>Q150B0825F31/3</v>
          </cell>
          <cell r="C46" t="str">
            <v>六角头螺栓</v>
          </cell>
          <cell r="D46">
            <v>105277</v>
          </cell>
          <cell r="E46" t="str">
            <v>镇江市标力紧固件有限公司</v>
          </cell>
          <cell r="F46" t="str">
            <v>4‰</v>
          </cell>
        </row>
        <row r="47">
          <cell r="B47" t="str">
            <v>Q150B1265Q/2</v>
          </cell>
          <cell r="C47" t="str">
            <v>螺栓GB/T 5783 M12×65</v>
          </cell>
          <cell r="D47">
            <v>105277</v>
          </cell>
          <cell r="E47" t="str">
            <v>镇江市标力紧固件有限公司</v>
          </cell>
          <cell r="F47" t="str">
            <v>4‰</v>
          </cell>
        </row>
        <row r="48">
          <cell r="B48" t="str">
            <v>Q1801655TF6/2</v>
          </cell>
          <cell r="C48" t="str">
            <v>六角法兰面带齿螺栓M16</v>
          </cell>
          <cell r="D48">
            <v>105277</v>
          </cell>
          <cell r="E48" t="str">
            <v>镇江市标力紧固件有限公司</v>
          </cell>
          <cell r="F48" t="str">
            <v>4‰</v>
          </cell>
        </row>
        <row r="49">
          <cell r="B49" t="str">
            <v>Q33210/3</v>
          </cell>
          <cell r="C49" t="str">
            <v>2型全金属六角锁紧螺母</v>
          </cell>
          <cell r="D49">
            <v>105277</v>
          </cell>
          <cell r="E49" t="str">
            <v>镇江市标力紧固件有限公司</v>
          </cell>
          <cell r="F49" t="str">
            <v>4‰</v>
          </cell>
        </row>
        <row r="50">
          <cell r="B50" t="str">
            <v>ZQ151B1235/4</v>
          </cell>
          <cell r="C50" t="str">
            <v>六角头螺栓M12*1.25</v>
          </cell>
          <cell r="D50">
            <v>105277</v>
          </cell>
          <cell r="E50" t="str">
            <v>镇江市标力紧固件有限公司</v>
          </cell>
          <cell r="F50" t="str">
            <v>4‰</v>
          </cell>
        </row>
        <row r="51">
          <cell r="B51" t="str">
            <v>ZQ1811450TF6/5</v>
          </cell>
          <cell r="C51" t="str">
            <v>六角法兰面带齿螺栓M14*1.5</v>
          </cell>
          <cell r="D51">
            <v>105277</v>
          </cell>
          <cell r="E51" t="str">
            <v>镇江市标力紧固件有限公司</v>
          </cell>
          <cell r="F51" t="str">
            <v>4‰</v>
          </cell>
        </row>
        <row r="52">
          <cell r="B52" t="str">
            <v>ZQ1811460TF6/5</v>
          </cell>
          <cell r="C52" t="str">
            <v>六角法兰面带齿螺栓M14*1.5</v>
          </cell>
          <cell r="D52">
            <v>105277</v>
          </cell>
          <cell r="E52" t="str">
            <v>镇江市标力紧固件有限公司</v>
          </cell>
          <cell r="F52" t="str">
            <v>4‰</v>
          </cell>
        </row>
        <row r="53">
          <cell r="B53" t="str">
            <v>ZQ1811650TF6/5</v>
          </cell>
          <cell r="C53" t="str">
            <v>六角法兰面带齿螺栓M16*1.5</v>
          </cell>
          <cell r="D53">
            <v>105277</v>
          </cell>
          <cell r="E53" t="str">
            <v>镇江市标力紧固件有限公司</v>
          </cell>
          <cell r="F53" t="str">
            <v>4‰</v>
          </cell>
        </row>
        <row r="54">
          <cell r="B54" t="str">
            <v>ZQ1811660TF6/1</v>
          </cell>
          <cell r="C54" t="str">
            <v>六角法兰面带齿螺栓M16*1.5</v>
          </cell>
          <cell r="D54">
            <v>105277</v>
          </cell>
          <cell r="E54" t="str">
            <v>镇江市标力紧固件有限公司</v>
          </cell>
          <cell r="F54" t="str">
            <v>4‰</v>
          </cell>
        </row>
        <row r="55">
          <cell r="B55" t="str">
            <v>ZQ1840660/2</v>
          </cell>
          <cell r="C55" t="str">
            <v>六角法兰面螺栓</v>
          </cell>
          <cell r="D55">
            <v>105277</v>
          </cell>
          <cell r="E55" t="str">
            <v>镇江市标力紧固件有限公司</v>
          </cell>
          <cell r="F55" t="str">
            <v>4‰</v>
          </cell>
        </row>
        <row r="56">
          <cell r="B56" t="str">
            <v>ZQ1840820/4</v>
          </cell>
          <cell r="C56" t="str">
            <v>六角法兰面螺栓M8</v>
          </cell>
          <cell r="D56">
            <v>105277</v>
          </cell>
          <cell r="E56" t="str">
            <v>镇江市标力紧固件有限公司</v>
          </cell>
          <cell r="F56" t="str">
            <v>4‰</v>
          </cell>
        </row>
        <row r="57">
          <cell r="B57" t="str">
            <v>ZQ1841016/5</v>
          </cell>
          <cell r="C57" t="str">
            <v>六角法兰面螺栓M10</v>
          </cell>
          <cell r="D57">
            <v>105277</v>
          </cell>
          <cell r="E57" t="str">
            <v>镇江市标力紧固件有限公司</v>
          </cell>
          <cell r="F57" t="str">
            <v>4‰</v>
          </cell>
        </row>
        <row r="58">
          <cell r="B58" t="str">
            <v>ZQ1841025/4</v>
          </cell>
          <cell r="C58" t="str">
            <v>六角法兰面螺栓M10</v>
          </cell>
          <cell r="D58">
            <v>105277</v>
          </cell>
          <cell r="E58" t="str">
            <v>镇江市标力紧固件有限公司</v>
          </cell>
          <cell r="F58" t="str">
            <v>4‰</v>
          </cell>
        </row>
        <row r="59">
          <cell r="B59" t="str">
            <v>ZQ1841025TF6/4</v>
          </cell>
          <cell r="C59" t="str">
            <v>六角法兰面螺栓M10</v>
          </cell>
          <cell r="D59">
            <v>105277</v>
          </cell>
          <cell r="E59" t="str">
            <v>镇江市标力紧固件有限公司</v>
          </cell>
          <cell r="F59" t="str">
            <v>4‰</v>
          </cell>
        </row>
        <row r="60">
          <cell r="B60" t="str">
            <v>ZQ1841030TF6/4</v>
          </cell>
          <cell r="C60" t="str">
            <v>六角法兰面螺栓M10</v>
          </cell>
          <cell r="D60">
            <v>105277</v>
          </cell>
          <cell r="E60" t="str">
            <v>镇江市标力紧固件有限公司</v>
          </cell>
          <cell r="F60" t="str">
            <v>4‰</v>
          </cell>
        </row>
        <row r="61">
          <cell r="B61" t="str">
            <v>ZQ1841035/4</v>
          </cell>
          <cell r="C61" t="str">
            <v>六角法兰面螺栓M10</v>
          </cell>
          <cell r="D61">
            <v>105277</v>
          </cell>
          <cell r="E61" t="str">
            <v>镇江市标力紧固件有限公司</v>
          </cell>
          <cell r="F61" t="str">
            <v>4‰</v>
          </cell>
        </row>
        <row r="62">
          <cell r="B62" t="str">
            <v>ZQ1841035TF6/4</v>
          </cell>
          <cell r="C62" t="str">
            <v>六角法兰面螺栓M10</v>
          </cell>
          <cell r="D62">
            <v>105277</v>
          </cell>
          <cell r="E62" t="str">
            <v>镇江市标力紧固件有限公司</v>
          </cell>
          <cell r="F62" t="str">
            <v>4‰</v>
          </cell>
        </row>
        <row r="63">
          <cell r="B63" t="str">
            <v>ZQ32410T13F6/2</v>
          </cell>
          <cell r="C63" t="str">
            <v>六角法兰面带齿螺母M10</v>
          </cell>
          <cell r="D63">
            <v>105277</v>
          </cell>
          <cell r="E63" t="str">
            <v>镇江市标力紧固件有限公司</v>
          </cell>
          <cell r="F63" t="str">
            <v>4‰</v>
          </cell>
        </row>
        <row r="64">
          <cell r="B64" t="str">
            <v>ZQ32512T13F6/7</v>
          </cell>
          <cell r="C64" t="str">
            <v>六角法兰面带齿螺母M12*1.25</v>
          </cell>
          <cell r="D64">
            <v>105277</v>
          </cell>
          <cell r="E64" t="str">
            <v>镇江市标力紧固件有限公司</v>
          </cell>
          <cell r="F64" t="str">
            <v>4‰</v>
          </cell>
        </row>
        <row r="65">
          <cell r="B65" t="str">
            <v>ZQ361B12T13F6/7</v>
          </cell>
          <cell r="C65" t="str">
            <v>2型六角螺母M12*1.25</v>
          </cell>
          <cell r="D65">
            <v>105277</v>
          </cell>
          <cell r="E65" t="str">
            <v>镇江市标力紧固件有限公司</v>
          </cell>
          <cell r="F65" t="str">
            <v>4‰</v>
          </cell>
        </row>
        <row r="66">
          <cell r="B66" t="str">
            <v>ZQ361B14T13F6/E</v>
          </cell>
          <cell r="C66" t="str">
            <v>2型六角螺母M14*1.5</v>
          </cell>
          <cell r="D66">
            <v>105277</v>
          </cell>
          <cell r="E66" t="str">
            <v>镇江市标力紧固件有限公司</v>
          </cell>
          <cell r="F66" t="str">
            <v>4‰</v>
          </cell>
        </row>
        <row r="67">
          <cell r="B67" t="str">
            <v>ZQ361B22T13F6/6</v>
          </cell>
          <cell r="C67" t="str">
            <v>2型六角螺母M22*1.5</v>
          </cell>
          <cell r="D67">
            <v>105277</v>
          </cell>
          <cell r="E67" t="str">
            <v>镇江市标力紧固件有限公司</v>
          </cell>
          <cell r="F67" t="str">
            <v>4‰</v>
          </cell>
        </row>
        <row r="68">
          <cell r="B68" t="str">
            <v>Q150B0640/6</v>
          </cell>
          <cell r="C68" t="str">
            <v>六角头螺栓</v>
          </cell>
          <cell r="D68">
            <v>105277</v>
          </cell>
          <cell r="E68" t="str">
            <v>镇江市标力紧固件有限公司</v>
          </cell>
          <cell r="F68" t="str">
            <v>4‰</v>
          </cell>
        </row>
        <row r="69">
          <cell r="B69" t="str">
            <v>Q150B08130/1</v>
          </cell>
          <cell r="C69" t="str">
            <v>六角头螺栓</v>
          </cell>
          <cell r="D69">
            <v>105277</v>
          </cell>
          <cell r="E69" t="str">
            <v>镇江市标力紧固件有限公司</v>
          </cell>
          <cell r="F69" t="str">
            <v>4‰</v>
          </cell>
        </row>
        <row r="70">
          <cell r="B70" t="str">
            <v>Q151C1230/6</v>
          </cell>
          <cell r="C70" t="str">
            <v>六角头螺栓(细牙)</v>
          </cell>
          <cell r="D70">
            <v>105277</v>
          </cell>
          <cell r="E70" t="str">
            <v>镇江市标力紧固件有限公司</v>
          </cell>
          <cell r="F70" t="str">
            <v>4‰</v>
          </cell>
        </row>
        <row r="71">
          <cell r="B71" t="str">
            <v>Q1801680TF6/1</v>
          </cell>
          <cell r="C71" t="str">
            <v>六角法兰面承面带齿螺栓</v>
          </cell>
          <cell r="D71">
            <v>105277</v>
          </cell>
          <cell r="E71" t="str">
            <v>镇江市标力紧固件有限公司</v>
          </cell>
          <cell r="F71" t="str">
            <v>4‰</v>
          </cell>
        </row>
        <row r="72">
          <cell r="B72" t="str">
            <v>Q33206/3</v>
          </cell>
          <cell r="C72" t="str">
            <v>2型全金属六角锁紧螺母</v>
          </cell>
          <cell r="D72">
            <v>105277</v>
          </cell>
          <cell r="E72" t="str">
            <v>镇江市标力紧固件有限公司</v>
          </cell>
          <cell r="F72" t="str">
            <v>4‰</v>
          </cell>
        </row>
        <row r="73">
          <cell r="B73" t="str">
            <v>Q33208/3</v>
          </cell>
          <cell r="C73" t="str">
            <v>2型全金属六角锁紧螺母</v>
          </cell>
          <cell r="D73">
            <v>105277</v>
          </cell>
          <cell r="E73" t="str">
            <v>镇江市标力紧固件有限公司</v>
          </cell>
          <cell r="F73" t="str">
            <v>4‰</v>
          </cell>
        </row>
        <row r="74">
          <cell r="B74" t="str">
            <v>ZQ150B0825/5</v>
          </cell>
          <cell r="C74" t="str">
            <v>六角头螺栓M8</v>
          </cell>
          <cell r="D74">
            <v>105277</v>
          </cell>
          <cell r="E74" t="str">
            <v>镇江市标力紧固件有限公司</v>
          </cell>
          <cell r="F74" t="str">
            <v>4‰</v>
          </cell>
        </row>
        <row r="75">
          <cell r="B75" t="str">
            <v>ZQ150B1050/4</v>
          </cell>
          <cell r="C75" t="str">
            <v>六角头螺栓M10</v>
          </cell>
          <cell r="D75">
            <v>105277</v>
          </cell>
          <cell r="E75" t="str">
            <v>镇江市标力紧固件有限公司</v>
          </cell>
          <cell r="F75" t="str">
            <v>4‰</v>
          </cell>
        </row>
        <row r="76">
          <cell r="B76" t="str">
            <v>ZQ151B1430TF6/5</v>
          </cell>
          <cell r="C76" t="str">
            <v>六角头螺栓M14*1.5</v>
          </cell>
          <cell r="D76">
            <v>105277</v>
          </cell>
          <cell r="E76" t="str">
            <v>镇江市标力紧固件有限公司</v>
          </cell>
          <cell r="F76" t="str">
            <v>4‰</v>
          </cell>
        </row>
        <row r="77">
          <cell r="B77" t="str">
            <v>ZQ151B1880TF6/5</v>
          </cell>
          <cell r="C77" t="str">
            <v>六角头螺栓M18*1.5</v>
          </cell>
          <cell r="D77">
            <v>105277</v>
          </cell>
          <cell r="E77" t="str">
            <v>镇江市标力紧固件有限公司</v>
          </cell>
          <cell r="F77" t="str">
            <v>4‰</v>
          </cell>
        </row>
        <row r="78">
          <cell r="B78" t="str">
            <v>ZQ151B20100TF6/5</v>
          </cell>
          <cell r="C78" t="str">
            <v>六角头螺栓M20*1.5</v>
          </cell>
          <cell r="D78">
            <v>105277</v>
          </cell>
          <cell r="E78" t="str">
            <v>镇江市标力紧固件有限公司</v>
          </cell>
          <cell r="F78" t="str">
            <v>4‰</v>
          </cell>
        </row>
        <row r="79">
          <cell r="B79" t="str">
            <v>ZQ151B2065TF6/4</v>
          </cell>
          <cell r="C79" t="str">
            <v>六角头螺栓M20*1.5</v>
          </cell>
          <cell r="D79">
            <v>105277</v>
          </cell>
          <cell r="E79" t="str">
            <v>镇江市标力紧固件有限公司</v>
          </cell>
          <cell r="F79" t="str">
            <v>4‰</v>
          </cell>
        </row>
        <row r="80">
          <cell r="B80" t="str">
            <v>ZQ151B22270TF6/1</v>
          </cell>
          <cell r="C80" t="str">
            <v>六角头螺栓M22*1.5</v>
          </cell>
          <cell r="D80">
            <v>105277</v>
          </cell>
          <cell r="E80" t="str">
            <v>镇江市标力紧固件有限公司</v>
          </cell>
          <cell r="F80" t="str">
            <v>4‰</v>
          </cell>
        </row>
        <row r="81">
          <cell r="B81" t="str">
            <v>ZQ1811245TF6/4</v>
          </cell>
          <cell r="C81" t="str">
            <v>六角法兰面带齿螺栓M12*1.25</v>
          </cell>
          <cell r="D81">
            <v>105277</v>
          </cell>
          <cell r="E81" t="str">
            <v>镇江市标力紧固件有限公司</v>
          </cell>
          <cell r="F81" t="str">
            <v>4‰</v>
          </cell>
        </row>
        <row r="82">
          <cell r="B82" t="str">
            <v>ZQ18114110TF6/5</v>
          </cell>
          <cell r="C82" t="str">
            <v>六角法兰面带齿螺栓M14*1.5</v>
          </cell>
          <cell r="D82">
            <v>105277</v>
          </cell>
          <cell r="E82" t="str">
            <v>镇江市标力紧固件有限公司</v>
          </cell>
          <cell r="F82" t="str">
            <v>4‰</v>
          </cell>
        </row>
        <row r="83">
          <cell r="B83" t="str">
            <v>ZQ1811435TF6/5</v>
          </cell>
          <cell r="C83" t="str">
            <v>六角法兰面带齿螺栓M14*1.5</v>
          </cell>
          <cell r="D83">
            <v>105277</v>
          </cell>
          <cell r="E83" t="str">
            <v>镇江市标力紧固件有限公司</v>
          </cell>
          <cell r="F83" t="str">
            <v>4‰</v>
          </cell>
        </row>
        <row r="84">
          <cell r="B84" t="str">
            <v>ZQ1811680TF6/5</v>
          </cell>
          <cell r="C84" t="str">
            <v>六角法兰面带齿螺栓M16*1.5</v>
          </cell>
          <cell r="D84">
            <v>105277</v>
          </cell>
          <cell r="E84" t="str">
            <v>镇江市标力紧固件有限公司</v>
          </cell>
          <cell r="F84" t="str">
            <v>4‰</v>
          </cell>
        </row>
        <row r="85">
          <cell r="B85" t="str">
            <v>ZQ1840835/4</v>
          </cell>
          <cell r="C85" t="str">
            <v>六角法兰面螺栓M8</v>
          </cell>
          <cell r="D85">
            <v>105277</v>
          </cell>
          <cell r="E85" t="str">
            <v>镇江市标力紧固件有限公司</v>
          </cell>
          <cell r="F85" t="str">
            <v>4‰</v>
          </cell>
        </row>
        <row r="86">
          <cell r="B86" t="str">
            <v>ZQ32516T13F6/8</v>
          </cell>
          <cell r="C86" t="str">
            <v>六角法兰面带齿螺母M16*1.5</v>
          </cell>
          <cell r="D86">
            <v>105277</v>
          </cell>
          <cell r="E86" t="str">
            <v>镇江市标力紧固件有限公司</v>
          </cell>
          <cell r="F86" t="str">
            <v>4‰</v>
          </cell>
        </row>
        <row r="87">
          <cell r="B87" t="str">
            <v>ZQ150B1035/3</v>
          </cell>
          <cell r="C87" t="str">
            <v>六角头螺栓M10</v>
          </cell>
          <cell r="D87">
            <v>105277</v>
          </cell>
          <cell r="E87" t="str">
            <v>镇江市标力紧固件有限公司</v>
          </cell>
          <cell r="F87" t="str">
            <v>4‰</v>
          </cell>
        </row>
        <row r="88">
          <cell r="B88" t="str">
            <v>ZQ151B16100/5</v>
          </cell>
          <cell r="C88" t="str">
            <v>六角头螺栓M16*1.5</v>
          </cell>
          <cell r="D88">
            <v>105277</v>
          </cell>
          <cell r="E88" t="str">
            <v>镇江市标力紧固件有限公司</v>
          </cell>
          <cell r="F88" t="str">
            <v>4‰</v>
          </cell>
        </row>
        <row r="89">
          <cell r="B89" t="str">
            <v>ZQ1801080TF6/2</v>
          </cell>
          <cell r="C89" t="str">
            <v>六角法兰面带齿螺栓M10</v>
          </cell>
          <cell r="D89">
            <v>105277</v>
          </cell>
          <cell r="E89" t="str">
            <v>镇江市标力紧固件有限公司</v>
          </cell>
          <cell r="F89" t="str">
            <v>4‰</v>
          </cell>
        </row>
        <row r="90">
          <cell r="B90" t="str">
            <v>ZQ1811445TF6/5</v>
          </cell>
          <cell r="C90" t="str">
            <v>六角法兰面带齿螺栓M14*1.5</v>
          </cell>
          <cell r="D90">
            <v>105277</v>
          </cell>
          <cell r="E90" t="str">
            <v>镇江市标力紧固件有限公司</v>
          </cell>
          <cell r="F90" t="str">
            <v>4‰</v>
          </cell>
        </row>
        <row r="91">
          <cell r="B91" t="str">
            <v>ZQ1811670TF6/5</v>
          </cell>
          <cell r="C91" t="str">
            <v>六角法兰面带齿螺栓M16*1.5</v>
          </cell>
          <cell r="D91">
            <v>105277</v>
          </cell>
          <cell r="E91" t="str">
            <v>镇江市标力紧固件有限公司</v>
          </cell>
          <cell r="F91" t="str">
            <v>4‰</v>
          </cell>
        </row>
        <row r="92">
          <cell r="B92" t="str">
            <v>ZQ361B18T13F6/7</v>
          </cell>
          <cell r="C92" t="str">
            <v>2型六角螺母M18*1.5</v>
          </cell>
          <cell r="D92">
            <v>105277</v>
          </cell>
          <cell r="E92" t="str">
            <v>镇江市标力紧固件有限公司</v>
          </cell>
          <cell r="F92" t="str">
            <v>4‰</v>
          </cell>
        </row>
        <row r="93">
          <cell r="B93" t="str">
            <v>Q150B08150/2</v>
          </cell>
          <cell r="C93" t="str">
            <v>六角头螺栓</v>
          </cell>
          <cell r="D93">
            <v>105277</v>
          </cell>
          <cell r="E93" t="str">
            <v>镇江市标力紧固件有限公司</v>
          </cell>
          <cell r="F93" t="str">
            <v>4‰</v>
          </cell>
        </row>
        <row r="94">
          <cell r="B94" t="str">
            <v>Q150B0855Q/6</v>
          </cell>
          <cell r="C94" t="str">
            <v>六角头螺栓</v>
          </cell>
          <cell r="D94">
            <v>105277</v>
          </cell>
          <cell r="E94" t="str">
            <v>镇江市标力紧固件有限公司</v>
          </cell>
          <cell r="F94" t="str">
            <v>4‰</v>
          </cell>
        </row>
        <row r="95">
          <cell r="B95" t="str">
            <v>ZQ150B0620/4</v>
          </cell>
          <cell r="C95" t="str">
            <v>六角头螺栓M6</v>
          </cell>
          <cell r="D95">
            <v>105277</v>
          </cell>
          <cell r="E95" t="str">
            <v>镇江市标力紧固件有限公司</v>
          </cell>
          <cell r="F95" t="str">
            <v>4‰</v>
          </cell>
        </row>
        <row r="96">
          <cell r="B96" t="str">
            <v>ZQ151B1440TF6/5</v>
          </cell>
          <cell r="C96" t="str">
            <v>六角头螺栓M14*1.5</v>
          </cell>
          <cell r="D96">
            <v>105277</v>
          </cell>
          <cell r="E96" t="str">
            <v>镇江市标力紧固件有限公司</v>
          </cell>
          <cell r="F96" t="str">
            <v>4‰</v>
          </cell>
        </row>
        <row r="97">
          <cell r="B97" t="str">
            <v>ZQ151B22280TF6/5</v>
          </cell>
          <cell r="C97" t="str">
            <v>六角头螺栓M22*1.5</v>
          </cell>
          <cell r="D97">
            <v>105277</v>
          </cell>
          <cell r="E97" t="str">
            <v>镇江市标力紧固件有限公司</v>
          </cell>
          <cell r="F97" t="str">
            <v>4‰</v>
          </cell>
        </row>
        <row r="98">
          <cell r="B98" t="str">
            <v>ZQ1811440TF6/5</v>
          </cell>
          <cell r="C98" t="str">
            <v>六角法兰面带齿螺栓M14*1.5</v>
          </cell>
          <cell r="D98">
            <v>105277</v>
          </cell>
          <cell r="E98" t="str">
            <v>镇江市标力紧固件有限公司</v>
          </cell>
          <cell r="F98" t="str">
            <v>4‰</v>
          </cell>
        </row>
        <row r="99">
          <cell r="B99" t="str">
            <v>ZQ1811635TF6/4</v>
          </cell>
          <cell r="C99" t="str">
            <v>六角法兰面带齿螺栓M16*1.5</v>
          </cell>
          <cell r="D99">
            <v>105277</v>
          </cell>
          <cell r="E99" t="str">
            <v>镇江市标力紧固件有限公司</v>
          </cell>
          <cell r="F99" t="str">
            <v>4‰</v>
          </cell>
        </row>
        <row r="100">
          <cell r="B100" t="str">
            <v>ZQ1840880/4</v>
          </cell>
          <cell r="C100" t="str">
            <v>六角法兰面螺栓M8</v>
          </cell>
          <cell r="D100">
            <v>105277</v>
          </cell>
          <cell r="E100" t="str">
            <v>镇江市标力紧固件有限公司</v>
          </cell>
          <cell r="F100" t="str">
            <v>4‰</v>
          </cell>
        </row>
        <row r="101">
          <cell r="B101" t="str">
            <v>190003888626/3</v>
          </cell>
          <cell r="C101" t="str">
            <v>自锁螺母</v>
          </cell>
          <cell r="D101">
            <v>105277</v>
          </cell>
          <cell r="E101" t="str">
            <v>镇江市标力紧固件有限公司</v>
          </cell>
          <cell r="F101" t="str">
            <v>4‰</v>
          </cell>
        </row>
        <row r="102">
          <cell r="B102" t="str">
            <v>Q33212/3</v>
          </cell>
          <cell r="C102" t="str">
            <v>2型全金属六角锁紧螺母</v>
          </cell>
          <cell r="D102">
            <v>105277</v>
          </cell>
          <cell r="E102" t="str">
            <v>镇江市标力紧固件有限公司</v>
          </cell>
          <cell r="F102" t="str">
            <v>4‰</v>
          </cell>
        </row>
        <row r="103">
          <cell r="B103" t="str">
            <v>ZQ151B1665/4</v>
          </cell>
          <cell r="C103" t="str">
            <v>六角头螺栓M16*1.5</v>
          </cell>
          <cell r="D103">
            <v>105277</v>
          </cell>
          <cell r="E103" t="str">
            <v>镇江市标力紧固件有限公司</v>
          </cell>
          <cell r="F103" t="str">
            <v>4‰</v>
          </cell>
        </row>
        <row r="104">
          <cell r="B104" t="str">
            <v>ZQ1811260TF6/4</v>
          </cell>
          <cell r="C104" t="str">
            <v>六角法兰面带齿螺栓M12*1.25</v>
          </cell>
          <cell r="D104">
            <v>105277</v>
          </cell>
          <cell r="E104" t="str">
            <v>镇江市标力紧固件有限公司</v>
          </cell>
          <cell r="F104" t="str">
            <v>4‰</v>
          </cell>
        </row>
        <row r="105">
          <cell r="B105" t="str">
            <v>MQ6W02259-0002/2</v>
          </cell>
          <cell r="C105" t="str">
            <v>内六花型法兰螺栓（M8）</v>
          </cell>
          <cell r="D105">
            <v>103517</v>
          </cell>
          <cell r="E105" t="str">
            <v>山东高强紧固件有限公司</v>
          </cell>
          <cell r="F105" t="str">
            <v>4‰</v>
          </cell>
        </row>
        <row r="106">
          <cell r="B106" t="str">
            <v>WG7117340001/1</v>
          </cell>
          <cell r="C106" t="str">
            <v>车轮螺母（山东高强）</v>
          </cell>
          <cell r="D106">
            <v>103517</v>
          </cell>
          <cell r="E106" t="str">
            <v>山东高强紧固件有限公司</v>
          </cell>
          <cell r="F106" t="str">
            <v>4‰</v>
          </cell>
        </row>
        <row r="107">
          <cell r="B107" t="str">
            <v>WG9925610086/2</v>
          </cell>
          <cell r="C107" t="str">
            <v>车轮螺母（M22×1.5/带螺母保护帽/镀铬/山东九佳）</v>
          </cell>
          <cell r="D107">
            <v>103629</v>
          </cell>
          <cell r="E107" t="str">
            <v>山东九佳紧固件股份有限公司</v>
          </cell>
          <cell r="F107" t="str">
            <v>4‰</v>
          </cell>
        </row>
        <row r="108">
          <cell r="B108" t="str">
            <v>WG7117340001/6</v>
          </cell>
          <cell r="C108" t="str">
            <v>车轮螺母</v>
          </cell>
          <cell r="D108">
            <v>103629</v>
          </cell>
          <cell r="E108" t="str">
            <v>山东九佳紧固件股份有限公司</v>
          </cell>
          <cell r="F108" t="str">
            <v>4‰</v>
          </cell>
        </row>
        <row r="109">
          <cell r="B109" t="str">
            <v>812W51401-0194/1</v>
          </cell>
          <cell r="C109" t="str">
            <v>储气筒5L(φ154)(淄博鲁川)</v>
          </cell>
          <cell r="D109">
            <v>104389</v>
          </cell>
          <cell r="E109" t="str">
            <v>淄博鲁川汽车配件有限公司</v>
          </cell>
          <cell r="F109" t="str">
            <v>4‰</v>
          </cell>
        </row>
        <row r="110">
          <cell r="B110" t="str">
            <v>WG9000360700/3</v>
          </cell>
          <cell r="C110" t="str">
            <v>储气筒总成Φ246/20L</v>
          </cell>
          <cell r="D110">
            <v>137050</v>
          </cell>
          <cell r="E110" t="str">
            <v>重庆市亚华汽车配件有限责任公司</v>
          </cell>
          <cell r="F110" t="str">
            <v>4‰</v>
          </cell>
        </row>
        <row r="111">
          <cell r="B111" t="str">
            <v>WG9000360701/3</v>
          </cell>
          <cell r="C111" t="str">
            <v>储气筒总成Φ246/30L（潍坊泰利）</v>
          </cell>
          <cell r="D111">
            <v>104389</v>
          </cell>
          <cell r="E111" t="str">
            <v>淄博鲁川汽车配件有限公司</v>
          </cell>
          <cell r="F111" t="str">
            <v>4‰</v>
          </cell>
        </row>
        <row r="112">
          <cell r="B112" t="str">
            <v>WG9000360702/3</v>
          </cell>
          <cell r="C112" t="str">
            <v>储气筒总成Φ246/40L（潍坊泰利）</v>
          </cell>
          <cell r="D112">
            <v>104389</v>
          </cell>
          <cell r="E112" t="str">
            <v>淄博鲁川汽车配件有限公司</v>
          </cell>
          <cell r="F112" t="str">
            <v>4‰</v>
          </cell>
        </row>
        <row r="113">
          <cell r="B113" t="str">
            <v>WG9000360703/2</v>
          </cell>
          <cell r="C113" t="str">
            <v>储气筒总成Φ275/40L（淄博鲁川）</v>
          </cell>
          <cell r="D113">
            <v>104389</v>
          </cell>
          <cell r="E113" t="str">
            <v>淄博鲁川汽车配件有限公司</v>
          </cell>
          <cell r="F113" t="str">
            <v>4‰</v>
          </cell>
        </row>
        <row r="114">
          <cell r="B114" t="str">
            <v>WG9000360704/2</v>
          </cell>
          <cell r="C114" t="str">
            <v>储气筒总成Φ275/35L（淄博鲁川）</v>
          </cell>
          <cell r="D114">
            <v>104389</v>
          </cell>
          <cell r="E114" t="str">
            <v>淄博鲁川汽车配件有限公司</v>
          </cell>
          <cell r="F114" t="str">
            <v>4‰</v>
          </cell>
        </row>
        <row r="115">
          <cell r="B115" t="str">
            <v>WG9000360705/3</v>
          </cell>
          <cell r="C115" t="str">
            <v>储气筒总成Φ275/30L（潍坊泰利）</v>
          </cell>
          <cell r="D115">
            <v>104389</v>
          </cell>
          <cell r="E115" t="str">
            <v>淄博鲁川汽车配件有限公司</v>
          </cell>
          <cell r="F115" t="str">
            <v>4‰</v>
          </cell>
        </row>
        <row r="116">
          <cell r="B116" t="str">
            <v>WG9000360706/3</v>
          </cell>
          <cell r="C116" t="str">
            <v>储气筒总成双腔Φ275/30+5L（潍坊泰利）</v>
          </cell>
          <cell r="D116">
            <v>104389</v>
          </cell>
          <cell r="E116" t="str">
            <v>淄博鲁川汽车配件有限公司</v>
          </cell>
          <cell r="F116" t="str">
            <v>4‰</v>
          </cell>
        </row>
        <row r="117">
          <cell r="B117" t="str">
            <v>WG9000360707/3</v>
          </cell>
          <cell r="C117" t="str">
            <v>储气筒总成5L（潍坊泰利）</v>
          </cell>
          <cell r="D117">
            <v>104389</v>
          </cell>
          <cell r="E117" t="str">
            <v>淄博鲁川汽车配件有限公司</v>
          </cell>
          <cell r="F117" t="str">
            <v>4‰</v>
          </cell>
        </row>
        <row r="118">
          <cell r="B118" t="str">
            <v>WG9000360708/3</v>
          </cell>
          <cell r="C118" t="str">
            <v>储气筒总成5+5L（潍坊泰利）</v>
          </cell>
          <cell r="D118">
            <v>104389</v>
          </cell>
          <cell r="E118" t="str">
            <v>淄博鲁川汽车配件有限公司</v>
          </cell>
          <cell r="F118" t="str">
            <v>4‰</v>
          </cell>
        </row>
        <row r="119">
          <cell r="B119" t="str">
            <v>WG9000360709/3</v>
          </cell>
          <cell r="C119" t="str">
            <v>储气筒总成5+5L（潍坊泰利）</v>
          </cell>
          <cell r="D119">
            <v>104389</v>
          </cell>
          <cell r="E119" t="str">
            <v>淄博鲁川汽车配件有限公司</v>
          </cell>
          <cell r="F119" t="str">
            <v>4‰</v>
          </cell>
        </row>
        <row r="120">
          <cell r="B120" t="str">
            <v>WG9000360710/2</v>
          </cell>
          <cell r="C120" t="str">
            <v>储气筒总成5L（淄博鲁川）</v>
          </cell>
          <cell r="D120">
            <v>104389</v>
          </cell>
          <cell r="E120" t="str">
            <v>淄博鲁川汽车配件有限公司</v>
          </cell>
          <cell r="F120" t="str">
            <v>4‰</v>
          </cell>
        </row>
        <row r="121">
          <cell r="B121" t="str">
            <v>WG9000360711/2</v>
          </cell>
          <cell r="C121" t="str">
            <v>储气筒总成5+5L（淄博鲁川）</v>
          </cell>
          <cell r="D121">
            <v>104389</v>
          </cell>
          <cell r="E121" t="str">
            <v>淄博鲁川汽车配件有限公司</v>
          </cell>
          <cell r="F121" t="str">
            <v>4‰</v>
          </cell>
        </row>
        <row r="122">
          <cell r="B122" t="str">
            <v>WG9000360712/2</v>
          </cell>
          <cell r="C122" t="str">
            <v>储气筒总成双腔Φ246/20+5L（淄博鲁川）</v>
          </cell>
          <cell r="D122">
            <v>104389</v>
          </cell>
          <cell r="E122" t="str">
            <v>淄博鲁川汽车配件有限公司</v>
          </cell>
          <cell r="F122" t="str">
            <v>4‰</v>
          </cell>
        </row>
        <row r="123">
          <cell r="B123" t="str">
            <v>WG9000360713/2</v>
          </cell>
          <cell r="C123" t="str">
            <v>储气筒总成5L（淄博鲁川）</v>
          </cell>
          <cell r="D123">
            <v>104389</v>
          </cell>
          <cell r="E123" t="str">
            <v>淄博鲁川汽车配件有限公司</v>
          </cell>
          <cell r="F123" t="str">
            <v>4‰</v>
          </cell>
        </row>
        <row r="124">
          <cell r="B124" t="str">
            <v>WG9000360714/2</v>
          </cell>
          <cell r="C124" t="str">
            <v>储气筒总成Φ275/40L（淄博鲁川）</v>
          </cell>
          <cell r="D124">
            <v>104389</v>
          </cell>
          <cell r="E124" t="str">
            <v>淄博鲁川汽车配件有限公司</v>
          </cell>
          <cell r="F124" t="str">
            <v>4‰</v>
          </cell>
        </row>
        <row r="125">
          <cell r="B125" t="str">
            <v>WG9000360715/2</v>
          </cell>
          <cell r="C125" t="str">
            <v>储气筒总成Φ275/30L（淄博鲁川）</v>
          </cell>
          <cell r="D125">
            <v>104389</v>
          </cell>
          <cell r="E125" t="str">
            <v>淄博鲁川汽车配件有限公司</v>
          </cell>
          <cell r="F125" t="str">
            <v>4‰</v>
          </cell>
        </row>
        <row r="126">
          <cell r="B126" t="str">
            <v>WG9000360716/2</v>
          </cell>
          <cell r="C126" t="str">
            <v>储气筒总成Φ275/20L（淄博鲁川）</v>
          </cell>
          <cell r="D126">
            <v>104389</v>
          </cell>
          <cell r="E126" t="str">
            <v>淄博鲁川汽车配件有限公司</v>
          </cell>
          <cell r="F126" t="str">
            <v>4‰</v>
          </cell>
        </row>
        <row r="127">
          <cell r="B127" t="str">
            <v>WG9000360717/2</v>
          </cell>
          <cell r="C127" t="str">
            <v>储气筒总成Φ309/40L（淄博鲁川）</v>
          </cell>
          <cell r="D127">
            <v>104389</v>
          </cell>
          <cell r="E127" t="str">
            <v>淄博鲁川汽车配件有限公司</v>
          </cell>
          <cell r="F127" t="str">
            <v>4‰</v>
          </cell>
        </row>
        <row r="128">
          <cell r="B128" t="str">
            <v>WG9000360718/2</v>
          </cell>
          <cell r="C128" t="str">
            <v>储气筒总成双腔Φ275/6+9L（淄博鲁川）</v>
          </cell>
          <cell r="D128">
            <v>104389</v>
          </cell>
          <cell r="E128" t="str">
            <v>淄博鲁川汽车配件有限公司</v>
          </cell>
          <cell r="F128" t="str">
            <v>4‰</v>
          </cell>
        </row>
        <row r="129">
          <cell r="B129" t="str">
            <v>WG9000360719/2</v>
          </cell>
          <cell r="C129" t="str">
            <v>储气筒总成双腔Φ275/6+9L（淄博鲁川）</v>
          </cell>
          <cell r="D129">
            <v>104389</v>
          </cell>
          <cell r="E129" t="str">
            <v>淄博鲁川汽车配件有限公司</v>
          </cell>
          <cell r="F129" t="str">
            <v>4‰</v>
          </cell>
        </row>
        <row r="130">
          <cell r="B130" t="str">
            <v>WG9000360720/2</v>
          </cell>
          <cell r="C130" t="str">
            <v>储气筒总成Φ309/30L（淄博鲁川）</v>
          </cell>
          <cell r="D130">
            <v>104389</v>
          </cell>
          <cell r="E130" t="str">
            <v>淄博鲁川汽车配件有限公司</v>
          </cell>
          <cell r="F130" t="str">
            <v>4‰</v>
          </cell>
        </row>
        <row r="131">
          <cell r="B131" t="str">
            <v>WG9000360721/2</v>
          </cell>
          <cell r="C131" t="str">
            <v>储气筒总成双腔Φ309/40+20L（淄博鲁川）</v>
          </cell>
          <cell r="D131">
            <v>104389</v>
          </cell>
          <cell r="E131" t="str">
            <v>淄博鲁川汽车配件有限公司</v>
          </cell>
          <cell r="F131" t="str">
            <v>4‰</v>
          </cell>
        </row>
        <row r="132">
          <cell r="B132" t="str">
            <v>WG9000360722/2</v>
          </cell>
          <cell r="C132" t="str">
            <v>储气筒总成双腔Φ309/30+20L（淄博鲁川）</v>
          </cell>
          <cell r="D132">
            <v>104389</v>
          </cell>
          <cell r="E132" t="str">
            <v>淄博鲁川汽车配件有限公司</v>
          </cell>
          <cell r="F132" t="str">
            <v>4‰</v>
          </cell>
        </row>
        <row r="133">
          <cell r="B133" t="str">
            <v>WG9000360723/2</v>
          </cell>
          <cell r="C133" t="str">
            <v>储气筒总成Φ225/20L（淄博鲁川）</v>
          </cell>
          <cell r="D133">
            <v>104389</v>
          </cell>
          <cell r="E133" t="str">
            <v>淄博鲁川汽车配件有限公司</v>
          </cell>
          <cell r="F133" t="str">
            <v>4‰</v>
          </cell>
        </row>
        <row r="134">
          <cell r="B134" t="str">
            <v>WG9000360726/1</v>
          </cell>
          <cell r="C134" t="str">
            <v>储气筒总成Φ275/10+15L(淄博鲁川)</v>
          </cell>
          <cell r="D134">
            <v>104389</v>
          </cell>
          <cell r="E134" t="str">
            <v>淄博鲁川汽车配件有限公司</v>
          </cell>
          <cell r="F134" t="str">
            <v>4‰</v>
          </cell>
        </row>
        <row r="135">
          <cell r="B135" t="str">
            <v>WG9000360727/1</v>
          </cell>
          <cell r="C135" t="str">
            <v>储气筒总成Φ309/60L(淄博鲁川)</v>
          </cell>
          <cell r="D135">
            <v>104389</v>
          </cell>
          <cell r="E135" t="str">
            <v>淄博鲁川汽车配件有限公司</v>
          </cell>
          <cell r="F135" t="str">
            <v>4‰</v>
          </cell>
        </row>
        <row r="136">
          <cell r="B136" t="str">
            <v>WG9000360729/1</v>
          </cell>
          <cell r="C136" t="str">
            <v>储气筒总成Φ309/30L(淄博鲁川)</v>
          </cell>
          <cell r="D136">
            <v>104389</v>
          </cell>
          <cell r="E136" t="str">
            <v>淄博鲁川汽车配件有限公司</v>
          </cell>
          <cell r="F136" t="str">
            <v>4‰</v>
          </cell>
        </row>
        <row r="137">
          <cell r="B137" t="str">
            <v>WG9000360731/1</v>
          </cell>
          <cell r="C137" t="str">
            <v>储气筒总成双腔Φ275/6+9L（淄博鲁川）</v>
          </cell>
          <cell r="D137">
            <v>104389</v>
          </cell>
          <cell r="E137" t="str">
            <v>淄博鲁川汽车配件有限公司</v>
          </cell>
          <cell r="F137" t="str">
            <v>4‰</v>
          </cell>
        </row>
        <row r="138">
          <cell r="B138" t="str">
            <v>WG9000360732/1</v>
          </cell>
          <cell r="C138" t="str">
            <v>储气筒总成Φ246/30L （淄博鲁川）</v>
          </cell>
          <cell r="D138">
            <v>104389</v>
          </cell>
          <cell r="E138" t="str">
            <v>淄博鲁川汽车配件有限公司</v>
          </cell>
          <cell r="F138" t="str">
            <v>4‰</v>
          </cell>
        </row>
        <row r="139">
          <cell r="B139" t="str">
            <v>WG9000360733/1</v>
          </cell>
          <cell r="C139" t="str">
            <v>储气筒总成Φ309/20L (淄博鲁川)</v>
          </cell>
          <cell r="D139">
            <v>104389</v>
          </cell>
          <cell r="E139" t="str">
            <v>淄博鲁川汽车配件有限公司</v>
          </cell>
          <cell r="F139" t="str">
            <v>4‰</v>
          </cell>
        </row>
        <row r="140">
          <cell r="B140" t="str">
            <v>WG9000360734/1</v>
          </cell>
          <cell r="C140" t="str">
            <v>储气筒总成(Φ206/5L)(淄博鲁川)</v>
          </cell>
          <cell r="D140">
            <v>104389</v>
          </cell>
          <cell r="E140" t="str">
            <v>淄博鲁川汽车配件有限公司</v>
          </cell>
          <cell r="F140" t="str">
            <v>4‰</v>
          </cell>
        </row>
        <row r="141">
          <cell r="B141" t="str">
            <v>WG9000360735/1</v>
          </cell>
          <cell r="C141" t="str">
            <v>储气筒总成Φ276/10+15L(淄博鲁川)</v>
          </cell>
          <cell r="D141">
            <v>104389</v>
          </cell>
          <cell r="E141" t="str">
            <v>淄博鲁川汽车配件有限公司</v>
          </cell>
          <cell r="F141" t="str">
            <v>4‰</v>
          </cell>
        </row>
        <row r="142">
          <cell r="B142" t="str">
            <v>WG9000360771/1</v>
          </cell>
          <cell r="C142" t="str">
            <v>铝合金储气筒总成Φ276/30+15L(泰安鲁川)</v>
          </cell>
          <cell r="D142">
            <v>104389</v>
          </cell>
          <cell r="E142" t="str">
            <v>淄博鲁川汽车配件有限公司</v>
          </cell>
          <cell r="F142" t="str">
            <v>4‰</v>
          </cell>
        </row>
        <row r="143">
          <cell r="B143" t="str">
            <v>WG9000360772/1</v>
          </cell>
          <cell r="C143" t="str">
            <v>铝合金储气筒总成Φ276/45L(济南亨利元)</v>
          </cell>
          <cell r="D143">
            <v>101688</v>
          </cell>
          <cell r="E143" t="str">
            <v>济南亨利元汽车零配件有限公司</v>
          </cell>
          <cell r="F143" t="str">
            <v>4‰</v>
          </cell>
        </row>
        <row r="144">
          <cell r="B144" t="str">
            <v>WG9000360773/1</v>
          </cell>
          <cell r="C144" t="str">
            <v>铝合金储气筒总成Φ206/8L(泰安鲁川)</v>
          </cell>
          <cell r="D144">
            <v>104389</v>
          </cell>
          <cell r="E144" t="str">
            <v>淄博鲁川汽车配件有限公司</v>
          </cell>
          <cell r="F144" t="str">
            <v>4‰</v>
          </cell>
        </row>
        <row r="145">
          <cell r="B145" t="str">
            <v>WG9000360774/1</v>
          </cell>
          <cell r="C145" t="str">
            <v>铝合金储气筒总成Φ310/40+20L(淄博鲁川)</v>
          </cell>
          <cell r="D145">
            <v>104389</v>
          </cell>
          <cell r="E145" t="str">
            <v>淄博鲁川汽车配件有限公司</v>
          </cell>
          <cell r="F145" t="str">
            <v>4‰</v>
          </cell>
        </row>
        <row r="146">
          <cell r="B146" t="str">
            <v>WG9000360775/1</v>
          </cell>
          <cell r="C146" t="str">
            <v>铝合金储气筒总成Φ206/5L(淄博鲁川)</v>
          </cell>
          <cell r="D146">
            <v>104389</v>
          </cell>
          <cell r="E146" t="str">
            <v>淄博鲁川汽车配件有限公司</v>
          </cell>
          <cell r="F146" t="str">
            <v>4‰</v>
          </cell>
        </row>
        <row r="147">
          <cell r="B147" t="str">
            <v>WG9000360776/1</v>
          </cell>
          <cell r="C147" t="str">
            <v>铝合金储气筒总成Φ276/10+15L(淄博鲁川)</v>
          </cell>
          <cell r="D147">
            <v>104389</v>
          </cell>
          <cell r="E147" t="str">
            <v>淄博鲁川汽车配件有限公司</v>
          </cell>
          <cell r="F147" t="str">
            <v>4‰</v>
          </cell>
        </row>
        <row r="148">
          <cell r="B148" t="str">
            <v>WG9000360777/1</v>
          </cell>
          <cell r="C148" t="str">
            <v>铝合金储气筒总成(Φ206/5L )(淄博鲁川)</v>
          </cell>
          <cell r="D148">
            <v>104389</v>
          </cell>
          <cell r="E148" t="str">
            <v>淄博鲁川汽车配件有限公司</v>
          </cell>
          <cell r="F148" t="str">
            <v>4‰</v>
          </cell>
        </row>
        <row r="149">
          <cell r="B149" t="str">
            <v>WG9000360778/1</v>
          </cell>
          <cell r="C149" t="str">
            <v>铝合金储气筒总成Φ206/5L（淄博鲁川）</v>
          </cell>
          <cell r="D149">
            <v>104389</v>
          </cell>
          <cell r="E149" t="str">
            <v>淄博鲁川汽车配件有限公司</v>
          </cell>
          <cell r="F149" t="str">
            <v>4‰</v>
          </cell>
        </row>
        <row r="150">
          <cell r="B150" t="str">
            <v>WG9000360780/1</v>
          </cell>
          <cell r="C150" t="str">
            <v>铝合金储气筒总成Φ310/30+20L(淄博鲁川)</v>
          </cell>
          <cell r="D150">
            <v>104389</v>
          </cell>
          <cell r="E150" t="str">
            <v>淄博鲁川汽车配件有限公司</v>
          </cell>
          <cell r="F150" t="str">
            <v>4‰</v>
          </cell>
        </row>
        <row r="151">
          <cell r="B151" t="str">
            <v>WG9000360781/1</v>
          </cell>
          <cell r="C151" t="str">
            <v>铝合金储气筒总成Φ206/5L（淄博鲁川）</v>
          </cell>
          <cell r="D151">
            <v>104389</v>
          </cell>
          <cell r="E151" t="str">
            <v>淄博鲁川汽车配件有限公司</v>
          </cell>
          <cell r="F151" t="str">
            <v>4‰</v>
          </cell>
        </row>
        <row r="152">
          <cell r="B152" t="str">
            <v>WG9000360782/1</v>
          </cell>
          <cell r="C152" t="str">
            <v>铝合金储气筒总成Φ276/40L(淄博鲁川)</v>
          </cell>
          <cell r="D152">
            <v>104389</v>
          </cell>
          <cell r="E152" t="str">
            <v>淄博鲁川汽车配件有限公司</v>
          </cell>
          <cell r="F152" t="str">
            <v>4‰</v>
          </cell>
        </row>
        <row r="153">
          <cell r="B153" t="str">
            <v>WG9000360783/1</v>
          </cell>
          <cell r="C153" t="str">
            <v>铝合金储气筒总成Φ310/20L(淄博鲁川)</v>
          </cell>
          <cell r="D153">
            <v>104389</v>
          </cell>
          <cell r="E153" t="str">
            <v>淄博鲁川汽车配件有限公司</v>
          </cell>
          <cell r="F153" t="str">
            <v>4‰</v>
          </cell>
        </row>
        <row r="154">
          <cell r="B154" t="str">
            <v>WG9000360784/1</v>
          </cell>
          <cell r="C154" t="str">
            <v>铝合金储气筒总成Φ226/20L(侧口)(淄博鲁川)</v>
          </cell>
          <cell r="D154">
            <v>104389</v>
          </cell>
          <cell r="E154" t="str">
            <v>淄博鲁川汽车配件有限公司</v>
          </cell>
          <cell r="F154" t="str">
            <v>4‰</v>
          </cell>
        </row>
        <row r="155">
          <cell r="B155" t="str">
            <v>WG9000360785/1</v>
          </cell>
          <cell r="C155" t="str">
            <v>铝合金储气筒总成双腔Φ276/9+6L(淄博鲁川)</v>
          </cell>
          <cell r="D155">
            <v>104389</v>
          </cell>
          <cell r="E155" t="str">
            <v>淄博鲁川汽车配件有限公司</v>
          </cell>
          <cell r="F155" t="str">
            <v>4‰</v>
          </cell>
        </row>
        <row r="156">
          <cell r="B156" t="str">
            <v>WG9000360786/1</v>
          </cell>
          <cell r="C156" t="str">
            <v>铝合金储气筒总成Φ276/30L(淄博鲁川)</v>
          </cell>
          <cell r="D156">
            <v>104389</v>
          </cell>
          <cell r="E156" t="str">
            <v>淄博鲁川汽车配件有限公司</v>
          </cell>
          <cell r="F156" t="str">
            <v>4‰</v>
          </cell>
        </row>
        <row r="157">
          <cell r="B157" t="str">
            <v>WG9000360787/1</v>
          </cell>
          <cell r="C157" t="str">
            <v>铝合金储气筒总成Φ310/30L(淄博鲁川)</v>
          </cell>
          <cell r="D157">
            <v>104389</v>
          </cell>
          <cell r="E157" t="str">
            <v>淄博鲁川汽车配件有限公司</v>
          </cell>
          <cell r="F157" t="str">
            <v>4‰</v>
          </cell>
        </row>
        <row r="158">
          <cell r="B158" t="str">
            <v>WG9000360788/1</v>
          </cell>
          <cell r="C158" t="str">
            <v>铝合金储气筒总成Φ310/20+8L(淄博鲁川)</v>
          </cell>
          <cell r="D158">
            <v>104389</v>
          </cell>
          <cell r="E158" t="str">
            <v>淄博鲁川汽车配件有限公司</v>
          </cell>
          <cell r="F158" t="str">
            <v>4‰</v>
          </cell>
        </row>
        <row r="159">
          <cell r="B159" t="str">
            <v>WG9000360789/1</v>
          </cell>
          <cell r="C159" t="str">
            <v>铝合金储气筒总成Φ155/5L(淄博鲁川)</v>
          </cell>
          <cell r="D159">
            <v>104389</v>
          </cell>
          <cell r="E159" t="str">
            <v>淄博鲁川汽车配件有限公司</v>
          </cell>
          <cell r="F159" t="str">
            <v>4‰</v>
          </cell>
        </row>
        <row r="160">
          <cell r="B160" t="str">
            <v>WG9000360790/1</v>
          </cell>
          <cell r="C160" t="str">
            <v>铝合金储气筒总成Φ310/30L(淄博鲁川)</v>
          </cell>
          <cell r="D160">
            <v>104389</v>
          </cell>
          <cell r="E160" t="str">
            <v>淄博鲁川汽车配件有限公司</v>
          </cell>
          <cell r="F160" t="str">
            <v>4‰</v>
          </cell>
        </row>
        <row r="161">
          <cell r="B161" t="str">
            <v>WG9000360791/1</v>
          </cell>
          <cell r="C161" t="str">
            <v>铝合金储气筒总成Φ310/40L(淄博鲁川)</v>
          </cell>
          <cell r="D161">
            <v>104389</v>
          </cell>
          <cell r="E161" t="str">
            <v>淄博鲁川汽车配件有限公司</v>
          </cell>
          <cell r="F161" t="str">
            <v>4‰</v>
          </cell>
        </row>
        <row r="162">
          <cell r="B162" t="str">
            <v>WG9000360792/1</v>
          </cell>
          <cell r="C162" t="str">
            <v>铝合金储气筒总成双腔Φ246/20+5L(淄博鲁川)</v>
          </cell>
          <cell r="D162">
            <v>104389</v>
          </cell>
          <cell r="E162" t="str">
            <v>淄博鲁川汽车配件有限公司</v>
          </cell>
          <cell r="F162" t="str">
            <v>4‰</v>
          </cell>
        </row>
        <row r="163">
          <cell r="B163" t="str">
            <v>WG9000360793/1</v>
          </cell>
          <cell r="C163" t="str">
            <v>铝合金储气筒总成Φ276/20L(淄博鲁川)</v>
          </cell>
          <cell r="D163">
            <v>104389</v>
          </cell>
          <cell r="E163" t="str">
            <v>淄博鲁川汽车配件有限公司</v>
          </cell>
          <cell r="F163" t="str">
            <v>4‰</v>
          </cell>
        </row>
        <row r="164">
          <cell r="B164" t="str">
            <v>WG9000360794/1</v>
          </cell>
          <cell r="C164" t="str">
            <v>铝合金储气筒总成Φ276/30L(淄博鲁川)</v>
          </cell>
          <cell r="D164">
            <v>104389</v>
          </cell>
          <cell r="E164" t="str">
            <v>淄博鲁川汽车配件有限公司</v>
          </cell>
          <cell r="F164" t="str">
            <v>4‰</v>
          </cell>
        </row>
        <row r="165">
          <cell r="B165" t="str">
            <v>WG9000360795/1</v>
          </cell>
          <cell r="C165" t="str">
            <v>铝合金储气筒总成Φ276/35L</v>
          </cell>
          <cell r="D165">
            <v>104389</v>
          </cell>
          <cell r="E165" t="str">
            <v>淄博鲁川汽车配件有限公司</v>
          </cell>
          <cell r="F165" t="str">
            <v>4‰</v>
          </cell>
        </row>
        <row r="166">
          <cell r="B166" t="str">
            <v>WG9000360796/1</v>
          </cell>
          <cell r="C166" t="str">
            <v>铝合金储气筒总成Φ276/40L(淄博鲁川)</v>
          </cell>
          <cell r="D166">
            <v>104389</v>
          </cell>
          <cell r="E166" t="str">
            <v>淄博鲁川汽车配件有限公司</v>
          </cell>
          <cell r="F166" t="str">
            <v>4‰</v>
          </cell>
        </row>
        <row r="167">
          <cell r="B167" t="str">
            <v>WG9000360797/1</v>
          </cell>
          <cell r="C167" t="str">
            <v>铝合金储气筒总成Φ276/10+15L(淄博鲁川)</v>
          </cell>
          <cell r="D167">
            <v>104389</v>
          </cell>
          <cell r="E167" t="str">
            <v>淄博鲁川汽车配件有限公司</v>
          </cell>
          <cell r="F167" t="str">
            <v>4‰</v>
          </cell>
        </row>
        <row r="168">
          <cell r="B168" t="str">
            <v>WG9000360798/1</v>
          </cell>
          <cell r="C168" t="str">
            <v>铝合金储气筒总成Φ246/30L(淄博鲁川)</v>
          </cell>
          <cell r="D168">
            <v>104389</v>
          </cell>
          <cell r="E168" t="str">
            <v>淄博鲁川汽车配件有限公司</v>
          </cell>
          <cell r="F168" t="str">
            <v>4‰</v>
          </cell>
        </row>
        <row r="169">
          <cell r="B169" t="str">
            <v>WG9000360799/1</v>
          </cell>
          <cell r="C169" t="str">
            <v>铝合金储气筒总成Φ246/20L(淄博鲁川)</v>
          </cell>
          <cell r="D169">
            <v>104389</v>
          </cell>
          <cell r="E169" t="str">
            <v>淄博鲁川汽车配件有限公司</v>
          </cell>
          <cell r="F169" t="str">
            <v>4‰</v>
          </cell>
        </row>
        <row r="170">
          <cell r="B170" t="str">
            <v>WG9100360700/1</v>
          </cell>
          <cell r="C170" t="str">
            <v>储气筒</v>
          </cell>
          <cell r="D170">
            <v>104389</v>
          </cell>
          <cell r="E170" t="str">
            <v>淄博鲁川汽车配件有限公司</v>
          </cell>
          <cell r="F170" t="str">
            <v>4‰</v>
          </cell>
        </row>
        <row r="171">
          <cell r="B171" t="str">
            <v>WG9100360701/1</v>
          </cell>
          <cell r="C171" t="str">
            <v>钢制储气筒总成Φ275/20L</v>
          </cell>
          <cell r="D171">
            <v>104389</v>
          </cell>
          <cell r="E171" t="str">
            <v>淄博鲁川汽车配件有限公司</v>
          </cell>
          <cell r="F171" t="str">
            <v>4‰</v>
          </cell>
        </row>
        <row r="172">
          <cell r="B172" t="str">
            <v>WG9100360702/1</v>
          </cell>
          <cell r="C172" t="str">
            <v>钢制储气筒总成Φ309/20L(淄博鲁川)</v>
          </cell>
          <cell r="D172">
            <v>104389</v>
          </cell>
          <cell r="E172" t="str">
            <v>淄博鲁川汽车配件有限公司</v>
          </cell>
          <cell r="F172" t="str">
            <v>4‰</v>
          </cell>
        </row>
        <row r="173">
          <cell r="B173" t="str">
            <v>WG9100360704/1</v>
          </cell>
          <cell r="C173" t="str">
            <v>钢制储气筒总成Φ275/30L(淄博鲁川)</v>
          </cell>
          <cell r="D173">
            <v>104389</v>
          </cell>
          <cell r="E173" t="str">
            <v>淄博鲁川汽车配件有限公司</v>
          </cell>
          <cell r="F173" t="str">
            <v>4‰</v>
          </cell>
        </row>
        <row r="174">
          <cell r="B174" t="str">
            <v>WG9100360705/1</v>
          </cell>
          <cell r="C174" t="str">
            <v>钢制储气筒总成Φ309/30L(泰安鲁川)</v>
          </cell>
          <cell r="D174">
            <v>104389</v>
          </cell>
          <cell r="E174" t="str">
            <v>淄博鲁川汽车配件有限公司</v>
          </cell>
          <cell r="F174" t="str">
            <v>4‰</v>
          </cell>
        </row>
        <row r="175">
          <cell r="B175" t="str">
            <v>WG9100360706/1</v>
          </cell>
          <cell r="C175" t="str">
            <v>钢制储气筒总成Φ275/40L(淄博鲁川)</v>
          </cell>
          <cell r="D175">
            <v>104389</v>
          </cell>
          <cell r="E175" t="str">
            <v>淄博鲁川汽车配件有限公司</v>
          </cell>
          <cell r="F175" t="str">
            <v>4‰</v>
          </cell>
        </row>
        <row r="176">
          <cell r="B176" t="str">
            <v>WG9100360707/1</v>
          </cell>
          <cell r="C176" t="str">
            <v>钢制储气筒总成Φ309/40L(淄博鲁川)</v>
          </cell>
          <cell r="D176">
            <v>104389</v>
          </cell>
          <cell r="E176" t="str">
            <v>淄博鲁川汽车配件有限公司</v>
          </cell>
          <cell r="F176" t="str">
            <v>4‰</v>
          </cell>
        </row>
        <row r="177">
          <cell r="B177" t="str">
            <v>WG9100360709/1</v>
          </cell>
          <cell r="C177" t="str">
            <v>钢制储气筒总成Φ154/5L(淄博鲁川)</v>
          </cell>
          <cell r="D177">
            <v>104389</v>
          </cell>
          <cell r="E177" t="str">
            <v>淄博鲁川汽车配件有限公司</v>
          </cell>
          <cell r="F177" t="str">
            <v>4‰</v>
          </cell>
        </row>
        <row r="178">
          <cell r="B178" t="str">
            <v>WG9100360711/1</v>
          </cell>
          <cell r="C178" t="str">
            <v>钢制储气筒总成Φ309/50L(淄博鲁川)</v>
          </cell>
          <cell r="D178">
            <v>104389</v>
          </cell>
          <cell r="E178" t="str">
            <v>淄博鲁川汽车配件有限公司</v>
          </cell>
          <cell r="F178" t="str">
            <v>4‰</v>
          </cell>
        </row>
        <row r="179">
          <cell r="B179" t="str">
            <v>WG9100360712/1</v>
          </cell>
          <cell r="C179" t="str">
            <v>钢制储气筒总成Φ206/5L</v>
          </cell>
          <cell r="D179">
            <v>104389</v>
          </cell>
          <cell r="E179" t="str">
            <v>淄博鲁川汽车配件有限公司</v>
          </cell>
          <cell r="F179" t="str">
            <v>4‰</v>
          </cell>
        </row>
        <row r="180">
          <cell r="B180" t="str">
            <v>WG9100360781/1</v>
          </cell>
          <cell r="C180" t="str">
            <v>铝制储气筒总成Φ310/20+8L(淄博鲁川)</v>
          </cell>
          <cell r="D180">
            <v>104389</v>
          </cell>
          <cell r="E180" t="str">
            <v>淄博鲁川汽车配件有限公司</v>
          </cell>
          <cell r="F180" t="str">
            <v>4‰</v>
          </cell>
        </row>
        <row r="181">
          <cell r="B181" t="str">
            <v>WG9100360782/1</v>
          </cell>
          <cell r="C181" t="str">
            <v>铝制储气筒总成Φ310/30+8L(淄博鲁川)</v>
          </cell>
          <cell r="D181">
            <v>104389</v>
          </cell>
          <cell r="E181" t="str">
            <v>淄博鲁川汽车配件有限公司</v>
          </cell>
          <cell r="F181" t="str">
            <v>4‰</v>
          </cell>
        </row>
        <row r="182">
          <cell r="B182" t="str">
            <v>WG9100360783/1</v>
          </cell>
          <cell r="C182" t="str">
            <v>铝制储气筒总成Φ310/50+8L(淄博鲁川)</v>
          </cell>
          <cell r="D182">
            <v>104389</v>
          </cell>
          <cell r="E182" t="str">
            <v>淄博鲁川汽车配件有限公司</v>
          </cell>
          <cell r="F182" t="str">
            <v>4‰</v>
          </cell>
        </row>
        <row r="183">
          <cell r="B183" t="str">
            <v>WG9100360784/1</v>
          </cell>
          <cell r="C183" t="str">
            <v>铝制储气筒总成Φ310/40+8L(淄博鲁川)</v>
          </cell>
          <cell r="D183">
            <v>104389</v>
          </cell>
          <cell r="E183" t="str">
            <v>淄博鲁川汽车配件有限公司</v>
          </cell>
          <cell r="F183" t="str">
            <v>4‰</v>
          </cell>
        </row>
        <row r="184">
          <cell r="B184" t="str">
            <v>WG9100360786/1</v>
          </cell>
          <cell r="C184" t="str">
            <v>铝制储气筒总成Φ206/8L(淄博鲁川)</v>
          </cell>
          <cell r="D184">
            <v>104389</v>
          </cell>
          <cell r="E184" t="str">
            <v>淄博鲁川汽车配件有限公司</v>
          </cell>
          <cell r="F184" t="str">
            <v>4‰</v>
          </cell>
        </row>
        <row r="185">
          <cell r="B185" t="str">
            <v>WG9100360787/1</v>
          </cell>
          <cell r="C185" t="str">
            <v>铝制储气筒总成Φ206/5L</v>
          </cell>
          <cell r="D185">
            <v>104389</v>
          </cell>
          <cell r="E185" t="str">
            <v>淄博鲁川汽车配件有限公司</v>
          </cell>
          <cell r="F185" t="str">
            <v>4‰</v>
          </cell>
        </row>
        <row r="186">
          <cell r="B186" t="str">
            <v>WG9100360788/1</v>
          </cell>
          <cell r="C186" t="str">
            <v>铝制储气筒总成Φ309/50L(淄博鲁川)</v>
          </cell>
          <cell r="D186">
            <v>104389</v>
          </cell>
          <cell r="E186" t="str">
            <v>淄博鲁川汽车配件有限公司</v>
          </cell>
          <cell r="F186" t="str">
            <v>4‰</v>
          </cell>
        </row>
        <row r="187">
          <cell r="B187" t="str">
            <v>WG9100360790/1</v>
          </cell>
          <cell r="C187" t="str">
            <v>铝制储气筒总成Φ155/5L(淄博鲁川)</v>
          </cell>
          <cell r="D187">
            <v>104389</v>
          </cell>
          <cell r="E187" t="str">
            <v>淄博鲁川汽车配件有限公司</v>
          </cell>
          <cell r="F187" t="str">
            <v>4‰</v>
          </cell>
        </row>
        <row r="188">
          <cell r="B188" t="str">
            <v>WG9100360791/1</v>
          </cell>
          <cell r="C188" t="str">
            <v>铝制储气筒总成Φ310/60L(淄博鲁川)</v>
          </cell>
          <cell r="D188">
            <v>104389</v>
          </cell>
          <cell r="E188" t="str">
            <v>淄博鲁川汽车配件有限公司</v>
          </cell>
          <cell r="F188" t="str">
            <v>4‰</v>
          </cell>
        </row>
        <row r="189">
          <cell r="B189" t="str">
            <v>WG9100360792/1</v>
          </cell>
          <cell r="C189" t="str">
            <v>铝制储气筒总成Φ310/40L(淄博鲁川)</v>
          </cell>
          <cell r="D189">
            <v>104389</v>
          </cell>
          <cell r="E189" t="str">
            <v>淄博鲁川汽车配件有限公司</v>
          </cell>
          <cell r="F189" t="str">
            <v>4‰</v>
          </cell>
        </row>
        <row r="190">
          <cell r="B190" t="str">
            <v>WG9100360793/1</v>
          </cell>
          <cell r="C190" t="str">
            <v>铝制储气筒总成Φ276/40L(淄博鲁川)</v>
          </cell>
          <cell r="D190">
            <v>104389</v>
          </cell>
          <cell r="E190" t="str">
            <v>淄博鲁川汽车配件有限公司</v>
          </cell>
          <cell r="F190" t="str">
            <v>4‰</v>
          </cell>
        </row>
        <row r="191">
          <cell r="B191" t="str">
            <v>WG9100360794/1</v>
          </cell>
          <cell r="C191" t="str">
            <v>铝制储气筒总成Φ310/30L(淄博鲁川)</v>
          </cell>
          <cell r="D191">
            <v>104389</v>
          </cell>
          <cell r="E191" t="str">
            <v>淄博鲁川汽车配件有限公司</v>
          </cell>
          <cell r="F191" t="str">
            <v>4‰</v>
          </cell>
        </row>
        <row r="192">
          <cell r="B192" t="str">
            <v>WG9100360795/1</v>
          </cell>
          <cell r="C192" t="str">
            <v>铝制储气筒总成Φ276/30L(淄博鲁川)</v>
          </cell>
          <cell r="D192">
            <v>104389</v>
          </cell>
          <cell r="E192" t="str">
            <v>淄博鲁川汽车配件有限公司</v>
          </cell>
          <cell r="F192" t="str">
            <v>4‰</v>
          </cell>
        </row>
        <row r="193">
          <cell r="B193" t="str">
            <v>WG9100360796/1</v>
          </cell>
          <cell r="C193" t="str">
            <v>铝制储气筒总成Φ246/30L(淄博鲁川)</v>
          </cell>
          <cell r="D193">
            <v>104389</v>
          </cell>
          <cell r="E193" t="str">
            <v>淄博鲁川汽车配件有限公司</v>
          </cell>
          <cell r="F193" t="str">
            <v>4‰</v>
          </cell>
        </row>
        <row r="194">
          <cell r="B194" t="str">
            <v>WG9100360797/1</v>
          </cell>
          <cell r="C194" t="str">
            <v>铝制储气筒总成Φ310/20L(淄博鲁川)</v>
          </cell>
          <cell r="D194">
            <v>104389</v>
          </cell>
          <cell r="E194" t="str">
            <v>淄博鲁川汽车配件有限公司</v>
          </cell>
          <cell r="F194" t="str">
            <v>4‰</v>
          </cell>
        </row>
        <row r="195">
          <cell r="B195" t="str">
            <v>WG9100360798/1</v>
          </cell>
          <cell r="C195" t="str">
            <v>铝制储气筒总成Φ276/20L(淄博鲁川)</v>
          </cell>
          <cell r="D195">
            <v>104389</v>
          </cell>
          <cell r="E195" t="str">
            <v>淄博鲁川汽车配件有限公司</v>
          </cell>
          <cell r="F195" t="str">
            <v>4‰</v>
          </cell>
        </row>
        <row r="196">
          <cell r="B196" t="str">
            <v>WG9100360799/1</v>
          </cell>
          <cell r="C196" t="str">
            <v>铝制储气筒总成Φ246/20L(淄博鲁川)</v>
          </cell>
          <cell r="D196">
            <v>104389</v>
          </cell>
          <cell r="E196" t="str">
            <v>淄博鲁川汽车配件有限公司</v>
          </cell>
          <cell r="F196" t="str">
            <v>4‰</v>
          </cell>
        </row>
        <row r="197">
          <cell r="B197" t="str">
            <v>WG9525360156/1</v>
          </cell>
          <cell r="C197" t="str">
            <v>铝合金储气筒总成(30+5L)(淄博鲁川)</v>
          </cell>
          <cell r="D197">
            <v>104389</v>
          </cell>
          <cell r="E197" t="str">
            <v>淄博鲁川汽车配件有限公司</v>
          </cell>
          <cell r="F197" t="str">
            <v>4‰</v>
          </cell>
        </row>
        <row r="198">
          <cell r="B198" t="str">
            <v>WG9003550087/3</v>
          </cell>
          <cell r="C198" t="str">
            <v>贮气筒（20升）[淄博万松]</v>
          </cell>
          <cell r="D198">
            <v>104389</v>
          </cell>
          <cell r="E198" t="str">
            <v>淄博鲁川汽车配件有限公司</v>
          </cell>
          <cell r="F198" t="str">
            <v>4‰</v>
          </cell>
        </row>
        <row r="199">
          <cell r="B199" t="str">
            <v>WG9003550094/3</v>
          </cell>
          <cell r="C199" t="str">
            <v>储气筒30升(淄博鲁川)</v>
          </cell>
          <cell r="D199">
            <v>104389</v>
          </cell>
          <cell r="E199" t="str">
            <v>淄博鲁川汽车配件有限公司</v>
          </cell>
          <cell r="F199" t="str">
            <v>4‰</v>
          </cell>
        </row>
        <row r="200">
          <cell r="B200" t="str">
            <v>WG9003550098/2</v>
          </cell>
          <cell r="C200" t="str">
            <v>贮气筒（40升）（鲁川）</v>
          </cell>
          <cell r="D200">
            <v>104389</v>
          </cell>
          <cell r="E200" t="str">
            <v>淄博鲁川汽车配件有限公司</v>
          </cell>
          <cell r="F200" t="str">
            <v>4‰</v>
          </cell>
        </row>
        <row r="201">
          <cell r="B201" t="str">
            <v>WG9014362009/2</v>
          </cell>
          <cell r="C201" t="str">
            <v>贮气筒（35L)(淄博鲁川)</v>
          </cell>
          <cell r="D201">
            <v>104389</v>
          </cell>
          <cell r="E201" t="str">
            <v>淄博鲁川汽车配件有限公司</v>
          </cell>
          <cell r="F201" t="str">
            <v>4‰</v>
          </cell>
        </row>
        <row r="202">
          <cell r="B202" t="str">
            <v>WG9100360104/2</v>
          </cell>
          <cell r="C202" t="str">
            <v>储气筒支架总成(淄博鲁川)</v>
          </cell>
          <cell r="D202">
            <v>104389</v>
          </cell>
          <cell r="E202" t="str">
            <v>淄博鲁川汽车配件有限公司</v>
          </cell>
          <cell r="F202" t="str">
            <v>4‰</v>
          </cell>
        </row>
        <row r="203">
          <cell r="B203" t="str">
            <v>WG9100360108/1</v>
          </cell>
          <cell r="C203" t="str">
            <v>储气筒支架总成(φ246)(淄博鲁川)</v>
          </cell>
          <cell r="D203">
            <v>104389</v>
          </cell>
          <cell r="E203" t="str">
            <v>淄博鲁川汽车配件有限公司</v>
          </cell>
          <cell r="F203" t="str">
            <v>4‰</v>
          </cell>
        </row>
        <row r="204">
          <cell r="B204" t="str">
            <v>WG9100360111/1</v>
          </cell>
          <cell r="C204" t="str">
            <v>储气筒支架总成(φ246)(淄博鲁川)</v>
          </cell>
          <cell r="D204">
            <v>104389</v>
          </cell>
          <cell r="E204" t="str">
            <v>淄博鲁川汽车配件有限公司</v>
          </cell>
          <cell r="F204" t="str">
            <v>4‰</v>
          </cell>
        </row>
        <row r="205">
          <cell r="B205" t="str">
            <v>WG9416360050/1</v>
          </cell>
          <cell r="C205" t="str">
            <v>储气筒支架总成</v>
          </cell>
          <cell r="D205">
            <v>104389</v>
          </cell>
          <cell r="E205" t="str">
            <v>淄博鲁川汽车配件有限公司</v>
          </cell>
          <cell r="F205" t="str">
            <v>4‰</v>
          </cell>
        </row>
        <row r="206">
          <cell r="B206" t="str">
            <v>WG9719360015/1</v>
          </cell>
          <cell r="C206" t="str">
            <v>储气筒支架总成(淄博鲁川)</v>
          </cell>
          <cell r="D206">
            <v>104389</v>
          </cell>
          <cell r="E206" t="str">
            <v>淄博鲁川汽车配件有限公司</v>
          </cell>
          <cell r="F206" t="str">
            <v>4‰</v>
          </cell>
        </row>
        <row r="207">
          <cell r="B207" t="str">
            <v>WG9719360038/1</v>
          </cell>
          <cell r="C207" t="str">
            <v>储气筒支架总成(淄博鲁川)</v>
          </cell>
          <cell r="D207">
            <v>104389</v>
          </cell>
          <cell r="E207" t="str">
            <v>淄博鲁川汽车配件有限公司</v>
          </cell>
          <cell r="F207" t="str">
            <v>4‰</v>
          </cell>
        </row>
        <row r="208">
          <cell r="B208" t="str">
            <v>WG9725367811/1</v>
          </cell>
          <cell r="C208" t="str">
            <v>储气筒支架总成(淄博鲁川)</v>
          </cell>
          <cell r="D208">
            <v>104389</v>
          </cell>
          <cell r="E208" t="str">
            <v>淄博鲁川汽车配件有限公司</v>
          </cell>
          <cell r="F208" t="str">
            <v>4‰</v>
          </cell>
        </row>
        <row r="209">
          <cell r="B209" t="str">
            <v>WG9770360020/1</v>
          </cell>
          <cell r="C209" t="str">
            <v>储气筒支架(淄博鲁川)</v>
          </cell>
          <cell r="D209">
            <v>104389</v>
          </cell>
          <cell r="E209" t="str">
            <v>淄博鲁川汽车配件有限公司</v>
          </cell>
          <cell r="F209" t="str">
            <v>4‰</v>
          </cell>
        </row>
        <row r="210">
          <cell r="B210" t="str">
            <v>WG9925360929/1</v>
          </cell>
          <cell r="C210" t="str">
            <v>储气筒支架总成(Φ246)(淄博鲁川)</v>
          </cell>
          <cell r="D210">
            <v>104389</v>
          </cell>
          <cell r="E210" t="str">
            <v>淄博鲁川汽车配件有限公司</v>
          </cell>
          <cell r="F210" t="str">
            <v>4‰</v>
          </cell>
        </row>
        <row r="211">
          <cell r="B211" t="str">
            <v>WG7017360105/2</v>
          </cell>
          <cell r="C211" t="str">
            <v>储气筒支架总成(淄博鲁川)</v>
          </cell>
          <cell r="D211">
            <v>104389</v>
          </cell>
          <cell r="E211" t="str">
            <v>淄博鲁川汽车配件有限公司</v>
          </cell>
          <cell r="F211" t="str">
            <v>4‰</v>
          </cell>
        </row>
        <row r="212">
          <cell r="B212" t="str">
            <v>WG9719720026/3</v>
          </cell>
          <cell r="C212" t="str">
            <v>前组合灯(右)(江苏秦龙)</v>
          </cell>
          <cell r="D212">
            <v>102536</v>
          </cell>
          <cell r="E212" t="str">
            <v>江苏秦龙汽车科技有限公司</v>
          </cell>
          <cell r="F212" t="str">
            <v>2‰</v>
          </cell>
        </row>
        <row r="213">
          <cell r="B213" t="str">
            <v>WG9719720025/3</v>
          </cell>
          <cell r="C213" t="str">
            <v>前组合灯(左)(江苏秦龙)</v>
          </cell>
          <cell r="D213">
            <v>102536</v>
          </cell>
          <cell r="E213" t="str">
            <v>江苏秦龙汽车科技有限公司</v>
          </cell>
          <cell r="F213" t="str">
            <v>2‰</v>
          </cell>
        </row>
        <row r="214">
          <cell r="B214" t="str">
            <v>WG9719720002/3</v>
          </cell>
          <cell r="C214" t="str">
            <v>右前照灯总成（江苏秦龙）</v>
          </cell>
          <cell r="D214">
            <v>102536</v>
          </cell>
          <cell r="E214" t="str">
            <v>江苏秦龙汽车科技有限公司</v>
          </cell>
          <cell r="F214" t="str">
            <v>2‰</v>
          </cell>
        </row>
        <row r="215">
          <cell r="B215" t="str">
            <v>WG9719720001/3</v>
          </cell>
          <cell r="C215" t="str">
            <v>左前照灯总成（江苏秦龙）</v>
          </cell>
          <cell r="D215">
            <v>102536</v>
          </cell>
          <cell r="E215" t="str">
            <v>江苏秦龙汽车科技有限公司</v>
          </cell>
          <cell r="F215" t="str">
            <v>2‰</v>
          </cell>
        </row>
        <row r="216">
          <cell r="B216" t="str">
            <v>WG9719720062/3</v>
          </cell>
          <cell r="C216" t="str">
            <v>右前照灯总成(电调)（江苏秦龙）</v>
          </cell>
          <cell r="D216">
            <v>102536</v>
          </cell>
          <cell r="E216" t="str">
            <v>江苏秦龙汽车科技有限公司</v>
          </cell>
          <cell r="F216" t="str">
            <v>2‰</v>
          </cell>
        </row>
        <row r="217">
          <cell r="B217" t="str">
            <v>WG9925720061/3</v>
          </cell>
          <cell r="C217" t="str">
            <v>组合前照灯总成(电调+DRL)(左)(江苏秦龙)</v>
          </cell>
          <cell r="D217">
            <v>102536</v>
          </cell>
          <cell r="E217" t="str">
            <v>江苏秦龙汽车科技有限公司</v>
          </cell>
          <cell r="F217" t="str">
            <v>2‰</v>
          </cell>
        </row>
        <row r="218">
          <cell r="B218" t="str">
            <v>WG9925720062/3</v>
          </cell>
          <cell r="C218" t="str">
            <v>组合前照灯总成(电调+DRL)(右)(江苏秦龙)</v>
          </cell>
          <cell r="D218">
            <v>102536</v>
          </cell>
          <cell r="E218" t="str">
            <v>江苏秦龙汽车科技有限公司</v>
          </cell>
          <cell r="F218" t="str">
            <v>2‰</v>
          </cell>
        </row>
        <row r="219">
          <cell r="B219" t="str">
            <v>WG9925720002/3</v>
          </cell>
          <cell r="C219" t="str">
            <v>组合前照灯总成(右)(江苏秦龙)</v>
          </cell>
          <cell r="D219">
            <v>102536</v>
          </cell>
          <cell r="E219" t="str">
            <v>江苏秦龙汽车科技有限公司</v>
          </cell>
          <cell r="F219" t="str">
            <v>2‰</v>
          </cell>
        </row>
        <row r="220">
          <cell r="B220" t="str">
            <v>WG9925720001/3</v>
          </cell>
          <cell r="C220" t="str">
            <v>前组合灯</v>
          </cell>
          <cell r="D220">
            <v>102536</v>
          </cell>
          <cell r="E220" t="str">
            <v>江苏秦龙汽车科技有限公司</v>
          </cell>
          <cell r="F220" t="str">
            <v>2‰</v>
          </cell>
        </row>
        <row r="221">
          <cell r="B221" t="str">
            <v>WG9719720061/3</v>
          </cell>
          <cell r="C221" t="str">
            <v>左前照灯总成(电调)（江苏秦龙）</v>
          </cell>
          <cell r="D221">
            <v>102536</v>
          </cell>
          <cell r="E221" t="str">
            <v>江苏秦龙汽车科技有限公司</v>
          </cell>
          <cell r="F221" t="str">
            <v>2‰</v>
          </cell>
        </row>
        <row r="222">
          <cell r="B222" t="str">
            <v>WG9925721011/3</v>
          </cell>
          <cell r="C222" t="str">
            <v>前照灯总成(带DRL)(左)(江苏秦龙)</v>
          </cell>
          <cell r="D222">
            <v>102536</v>
          </cell>
          <cell r="E222" t="str">
            <v>江苏秦龙汽车科技有限公司</v>
          </cell>
          <cell r="F222" t="str">
            <v>2‰</v>
          </cell>
        </row>
        <row r="223">
          <cell r="B223" t="str">
            <v>WG9925721012/3</v>
          </cell>
          <cell r="C223" t="str">
            <v>前照灯总成(带DRL)(右)(江苏秦龙)</v>
          </cell>
          <cell r="D223">
            <v>102536</v>
          </cell>
          <cell r="E223" t="str">
            <v>江苏秦龙汽车科技有限公司</v>
          </cell>
          <cell r="F223" t="str">
            <v>2‰</v>
          </cell>
        </row>
        <row r="224">
          <cell r="B224" t="str">
            <v>811W25101-6017/3</v>
          </cell>
          <cell r="C224" t="str">
            <v>TX前照灯总成(左/带橡胶圈) (江苏秦龙)</v>
          </cell>
          <cell r="D224">
            <v>102536</v>
          </cell>
          <cell r="E224" t="str">
            <v>江苏秦龙汽车科技有限公司</v>
          </cell>
          <cell r="F224" t="str">
            <v>2‰</v>
          </cell>
        </row>
        <row r="225">
          <cell r="B225" t="str">
            <v>811W25101-6018/3</v>
          </cell>
          <cell r="C225" t="str">
            <v>TX前照灯总成(右/带橡胶圈) (江苏秦龙)</v>
          </cell>
          <cell r="D225">
            <v>102536</v>
          </cell>
          <cell r="E225" t="str">
            <v>江苏秦龙汽车科技有限公司</v>
          </cell>
          <cell r="F225" t="str">
            <v>2‰</v>
          </cell>
        </row>
        <row r="226">
          <cell r="B226" t="str">
            <v>811W25320-6001/4</v>
          </cell>
          <cell r="C226" t="str">
            <v>前组合灯</v>
          </cell>
          <cell r="D226">
            <v>102536</v>
          </cell>
          <cell r="E226" t="str">
            <v>江苏秦龙汽车科技有限公司</v>
          </cell>
          <cell r="F226" t="str">
            <v>2‰</v>
          </cell>
        </row>
        <row r="227">
          <cell r="B227" t="str">
            <v>811W25320-6002/4</v>
          </cell>
          <cell r="C227" t="str">
            <v>前组合灯总成(右)(江苏秦龙)</v>
          </cell>
          <cell r="D227">
            <v>102536</v>
          </cell>
          <cell r="E227" t="str">
            <v>江苏秦龙汽车科技有限公司</v>
          </cell>
          <cell r="F227" t="str">
            <v>2‰</v>
          </cell>
        </row>
        <row r="228">
          <cell r="B228" t="str">
            <v>711W61900-7130/5</v>
          </cell>
          <cell r="C228" t="str">
            <v>空调机总成（上海仪达）</v>
          </cell>
          <cell r="D228">
            <v>104107</v>
          </cell>
          <cell r="E228" t="str">
            <v>上海仪达空调有限公司</v>
          </cell>
          <cell r="F228" t="str">
            <v>4‰</v>
          </cell>
        </row>
        <row r="229">
          <cell r="B229" t="str">
            <v>711W61900-7132/5</v>
          </cell>
          <cell r="C229" t="str">
            <v>过滤系统</v>
          </cell>
          <cell r="D229">
            <v>104107</v>
          </cell>
          <cell r="E229" t="str">
            <v>上海仪达空调有限公司</v>
          </cell>
          <cell r="F229" t="str">
            <v>4‰</v>
          </cell>
        </row>
        <row r="230">
          <cell r="B230" t="str">
            <v>711W61900-7134/5</v>
          </cell>
          <cell r="C230" t="str">
            <v>空调机总成（上海仪达）</v>
          </cell>
          <cell r="D230">
            <v>104107</v>
          </cell>
          <cell r="E230" t="str">
            <v>上海仪达空调有限公司</v>
          </cell>
          <cell r="F230" t="str">
            <v>4‰</v>
          </cell>
        </row>
        <row r="231">
          <cell r="B231" t="str">
            <v>711W61900-7136/5</v>
          </cell>
          <cell r="C231" t="str">
            <v>过滤器系统总成（上海仪达）</v>
          </cell>
          <cell r="D231">
            <v>104107</v>
          </cell>
          <cell r="E231" t="str">
            <v>上海仪达空调有限公司</v>
          </cell>
          <cell r="F231" t="str">
            <v>4‰</v>
          </cell>
        </row>
        <row r="232">
          <cell r="B232" t="str">
            <v>711W61900-7140/5</v>
          </cell>
          <cell r="C232" t="str">
            <v>空调机（三态压力开关）（上海仪达）</v>
          </cell>
          <cell r="D232">
            <v>104107</v>
          </cell>
          <cell r="E232" t="str">
            <v>上海仪达空调有限公司</v>
          </cell>
          <cell r="F232" t="str">
            <v>4‰</v>
          </cell>
        </row>
        <row r="233">
          <cell r="B233" t="str">
            <v>WG1642822020/5</v>
          </cell>
          <cell r="C233" t="str">
            <v>空调机总成（上海仪达）</v>
          </cell>
          <cell r="D233">
            <v>104107</v>
          </cell>
          <cell r="E233" t="str">
            <v>上海仪达空调有限公司</v>
          </cell>
          <cell r="F233" t="str">
            <v>4‰</v>
          </cell>
        </row>
        <row r="234">
          <cell r="B234" t="str">
            <v>AZ166482001026/2</v>
          </cell>
          <cell r="C234" t="str">
            <v>空调机总成(CAN+三态压力开关)</v>
          </cell>
          <cell r="D234">
            <v>104107</v>
          </cell>
          <cell r="E234" t="str">
            <v>上海仪达空调有限公司</v>
          </cell>
          <cell r="F234" t="str">
            <v>4‰</v>
          </cell>
        </row>
        <row r="235">
          <cell r="B235" t="str">
            <v>YG1600821701/5</v>
          </cell>
          <cell r="C235" t="str">
            <v>空调机总成</v>
          </cell>
          <cell r="D235">
            <v>104107</v>
          </cell>
          <cell r="E235" t="str">
            <v>上海仪达空调有限公司</v>
          </cell>
          <cell r="F235" t="str">
            <v>4‰</v>
          </cell>
        </row>
        <row r="236">
          <cell r="B236" t="str">
            <v>YG1600822202/5</v>
          </cell>
          <cell r="C236" t="str">
            <v>空调机总成（汕德卡窄体）（上海仪达）</v>
          </cell>
          <cell r="D236">
            <v>104107</v>
          </cell>
          <cell r="E236" t="str">
            <v>上海仪达空调有限公司</v>
          </cell>
          <cell r="F236" t="str">
            <v>4‰</v>
          </cell>
        </row>
        <row r="237">
          <cell r="B237" t="str">
            <v>*</v>
          </cell>
          <cell r="C237" t="str">
            <v>冷却模块类</v>
          </cell>
          <cell r="D237">
            <v>104377</v>
          </cell>
          <cell r="E237" t="str">
            <v>泰安鼎鑫</v>
          </cell>
          <cell r="F237" t="str">
            <v>1‰</v>
          </cell>
        </row>
        <row r="238">
          <cell r="B238" t="str">
            <v>711W08400-6110/1</v>
          </cell>
          <cell r="C238" t="str">
            <v>空滤器总成(阻燃性能)(曼.胡默尔)</v>
          </cell>
          <cell r="D238">
            <v>102912</v>
          </cell>
          <cell r="E238" t="str">
            <v>曼胡默尔滤清器（济南）有限公司</v>
          </cell>
          <cell r="F238" t="str">
            <v>4‰</v>
          </cell>
        </row>
        <row r="239">
          <cell r="B239" t="str">
            <v>711W08400-6120/1</v>
          </cell>
          <cell r="C239" t="str">
            <v>空滤器总成(阻燃滤芯) (曼胡默尔)</v>
          </cell>
          <cell r="D239">
            <v>102912</v>
          </cell>
          <cell r="E239" t="str">
            <v>曼胡默尔滤清器（济南）有限公司</v>
          </cell>
          <cell r="F239" t="str">
            <v>4‰</v>
          </cell>
        </row>
        <row r="240">
          <cell r="B240" t="str">
            <v>712W08400-6111/1</v>
          </cell>
          <cell r="C240" t="str">
            <v>空滤器总成(国六)(曼.胡默尔)</v>
          </cell>
          <cell r="D240">
            <v>102912</v>
          </cell>
          <cell r="E240" t="str">
            <v>曼胡默尔滤清器（济南）有限公司</v>
          </cell>
          <cell r="F240" t="str">
            <v>4‰</v>
          </cell>
        </row>
        <row r="241">
          <cell r="B241" t="str">
            <v>712W08400-6121/1</v>
          </cell>
          <cell r="C241" t="str">
            <v>空滤器总成(国六)(曼胡默尔)</v>
          </cell>
          <cell r="D241">
            <v>102912</v>
          </cell>
          <cell r="E241" t="str">
            <v>曼胡默尔滤清器（济南）有限公司</v>
          </cell>
          <cell r="F241" t="str">
            <v>4‰</v>
          </cell>
        </row>
        <row r="242">
          <cell r="B242" t="str">
            <v>WG9725190100/1</v>
          </cell>
          <cell r="C242" t="str">
            <v>空滤器总成（曼-胡默尔）</v>
          </cell>
          <cell r="D242">
            <v>102912</v>
          </cell>
          <cell r="E242" t="str">
            <v>曼胡默尔滤清器（济南）有限公司</v>
          </cell>
          <cell r="F242" t="str">
            <v>4‰</v>
          </cell>
        </row>
        <row r="243">
          <cell r="B243" t="str">
            <v>WG9725190200/1</v>
          </cell>
          <cell r="C243" t="str">
            <v>空滤器总成（曼-胡默尔）</v>
          </cell>
          <cell r="D243">
            <v>102912</v>
          </cell>
          <cell r="E243" t="str">
            <v>曼胡默尔滤清器（济南）有限公司</v>
          </cell>
          <cell r="F243" t="str">
            <v>4‰</v>
          </cell>
        </row>
        <row r="244">
          <cell r="B244" t="str">
            <v>WG9725190500/1</v>
          </cell>
          <cell r="C244" t="str">
            <v>空滤器总成（曼.胡默尔）</v>
          </cell>
          <cell r="D244">
            <v>102912</v>
          </cell>
          <cell r="E244" t="str">
            <v>曼胡默尔滤清器（济南）有限公司</v>
          </cell>
          <cell r="F244" t="str">
            <v>4‰</v>
          </cell>
        </row>
        <row r="245">
          <cell r="B245" t="str">
            <v>WG9725191700/1</v>
          </cell>
          <cell r="C245" t="str">
            <v>空滤器总成</v>
          </cell>
          <cell r="D245">
            <v>102912</v>
          </cell>
          <cell r="E245" t="str">
            <v>曼胡默尔滤清器（济南）有限公司</v>
          </cell>
          <cell r="F245" t="str">
            <v>4‰</v>
          </cell>
        </row>
        <row r="246">
          <cell r="B246" t="str">
            <v>WG9725191701/1</v>
          </cell>
          <cell r="C246" t="str">
            <v>空滤器总成(曼胡默尔)</v>
          </cell>
          <cell r="D246">
            <v>102912</v>
          </cell>
          <cell r="E246" t="str">
            <v>曼胡默尔滤清器（济南）有限公司</v>
          </cell>
          <cell r="F246" t="str">
            <v>4‰</v>
          </cell>
        </row>
        <row r="247">
          <cell r="B247" t="str">
            <v>WG9725191710/1</v>
          </cell>
          <cell r="C247" t="str">
            <v>空滤器总成(曼.胡默尔)</v>
          </cell>
          <cell r="D247">
            <v>102912</v>
          </cell>
          <cell r="E247" t="str">
            <v>曼胡默尔滤清器（济南）有限公司</v>
          </cell>
          <cell r="F247" t="str">
            <v>4‰</v>
          </cell>
        </row>
        <row r="248">
          <cell r="B248" t="str">
            <v>WG9725191720/1</v>
          </cell>
          <cell r="C248" t="str">
            <v>空滤器总成(曼胡默尔)</v>
          </cell>
          <cell r="D248">
            <v>102912</v>
          </cell>
          <cell r="E248" t="str">
            <v>曼胡默尔滤清器（济南）有限公司</v>
          </cell>
          <cell r="F248" t="str">
            <v>4‰</v>
          </cell>
        </row>
        <row r="249">
          <cell r="B249" t="str">
            <v>WG9725191730/1</v>
          </cell>
          <cell r="C249" t="str">
            <v>空滤器总成(曼.胡默尔)</v>
          </cell>
          <cell r="D249">
            <v>102912</v>
          </cell>
          <cell r="E249" t="str">
            <v>曼胡默尔滤清器（济南）有限公司</v>
          </cell>
          <cell r="F249" t="str">
            <v>4‰</v>
          </cell>
        </row>
        <row r="250">
          <cell r="B250" t="str">
            <v>WG9725191800/1</v>
          </cell>
          <cell r="C250" t="str">
            <v>空滤器总成(曼胡默尔)</v>
          </cell>
          <cell r="D250">
            <v>102912</v>
          </cell>
          <cell r="E250" t="str">
            <v>曼胡默尔滤清器（济南）有限公司</v>
          </cell>
          <cell r="F250" t="str">
            <v>4‰</v>
          </cell>
        </row>
        <row r="251">
          <cell r="B251" t="str">
            <v>WG9725191810/1</v>
          </cell>
          <cell r="C251" t="str">
            <v>空滤器总成(曼.胡默尔)</v>
          </cell>
          <cell r="D251">
            <v>102912</v>
          </cell>
          <cell r="E251" t="str">
            <v>曼胡默尔滤清器（济南）有限公司</v>
          </cell>
          <cell r="F251" t="str">
            <v>4‰</v>
          </cell>
        </row>
        <row r="252">
          <cell r="B252" t="str">
            <v>WG9725191820/1</v>
          </cell>
          <cell r="C252" t="str">
            <v>空滤器总成（曼胡默尔）</v>
          </cell>
          <cell r="D252">
            <v>102912</v>
          </cell>
          <cell r="E252" t="str">
            <v>曼胡默尔滤清器（济南）有限公司</v>
          </cell>
          <cell r="F252" t="str">
            <v>4‰</v>
          </cell>
        </row>
        <row r="253">
          <cell r="B253" t="str">
            <v>WG9725191840/1</v>
          </cell>
          <cell r="C253" t="str">
            <v>空滤器总成(曼.胡默尔)</v>
          </cell>
          <cell r="D253">
            <v>102912</v>
          </cell>
          <cell r="E253" t="str">
            <v>曼胡默尔滤清器（济南）有限公司</v>
          </cell>
          <cell r="F253" t="str">
            <v>4‰</v>
          </cell>
        </row>
        <row r="254">
          <cell r="B254" t="str">
            <v>WG9925190005/1</v>
          </cell>
          <cell r="C254" t="str">
            <v>空滤器总成(曼·胡默尔)</v>
          </cell>
          <cell r="D254">
            <v>102912</v>
          </cell>
          <cell r="E254" t="str">
            <v>曼胡默尔滤清器（济南）有限公司</v>
          </cell>
          <cell r="F254" t="str">
            <v>4‰</v>
          </cell>
        </row>
        <row r="255">
          <cell r="B255" t="str">
            <v>WG9925190050/1</v>
          </cell>
          <cell r="C255" t="str">
            <v>空滤器总成(曼·胡默尔)</v>
          </cell>
          <cell r="D255">
            <v>102912</v>
          </cell>
          <cell r="E255" t="str">
            <v>曼胡默尔滤清器（济南）有限公司</v>
          </cell>
          <cell r="F255" t="str">
            <v>4‰</v>
          </cell>
        </row>
        <row r="256">
          <cell r="B256" t="str">
            <v>WG9925195010/1</v>
          </cell>
          <cell r="C256" t="str">
            <v>空滤器总成(曼·胡默尔)</v>
          </cell>
          <cell r="D256">
            <v>102912</v>
          </cell>
          <cell r="E256" t="str">
            <v>曼胡默尔滤清器（济南）有限公司</v>
          </cell>
          <cell r="F256" t="str">
            <v>4‰</v>
          </cell>
        </row>
        <row r="257">
          <cell r="B257" t="str">
            <v>WG9725191751/1</v>
          </cell>
          <cell r="C257" t="str">
            <v>空滤器总成(曼.胡默尔)</v>
          </cell>
          <cell r="D257">
            <v>102912</v>
          </cell>
          <cell r="E257" t="str">
            <v>曼胡默尔滤清器（济南）有限公司</v>
          </cell>
          <cell r="F257" t="str">
            <v>4‰</v>
          </cell>
        </row>
        <row r="258">
          <cell r="B258" t="str">
            <v>WG9725191770/1</v>
          </cell>
          <cell r="C258" t="str">
            <v>空滤器总成(曼.胡默尔)</v>
          </cell>
          <cell r="D258">
            <v>102912</v>
          </cell>
          <cell r="E258" t="str">
            <v>曼胡默尔滤清器（济南）有限公司</v>
          </cell>
          <cell r="F258" t="str">
            <v>4‰</v>
          </cell>
        </row>
        <row r="259">
          <cell r="B259" t="str">
            <v>WG9725191750/1</v>
          </cell>
          <cell r="C259" t="str">
            <v>空滤器总成(曼.胡默尔)</v>
          </cell>
          <cell r="D259">
            <v>102912</v>
          </cell>
          <cell r="E259" t="str">
            <v>曼胡默尔滤清器（济南）有限公司</v>
          </cell>
          <cell r="F259" t="str">
            <v>4‰</v>
          </cell>
        </row>
        <row r="260">
          <cell r="B260" t="str">
            <v>YG9525194508/3</v>
          </cell>
          <cell r="C260" t="str">
            <v>空滤器总成</v>
          </cell>
          <cell r="D260">
            <v>102912</v>
          </cell>
          <cell r="E260" t="str">
            <v>曼胡默尔滤清器（济南）有限公司</v>
          </cell>
          <cell r="F260" t="str">
            <v>4‰</v>
          </cell>
        </row>
        <row r="261">
          <cell r="B261" t="str">
            <v>YG9725190104/1</v>
          </cell>
          <cell r="C261" t="str">
            <v>TX外置空滤器总成(曼.胡默尔)</v>
          </cell>
          <cell r="D261">
            <v>102912</v>
          </cell>
          <cell r="E261" t="str">
            <v>曼胡默尔滤清器（济南）有限公司</v>
          </cell>
          <cell r="F261" t="str">
            <v>4‰</v>
          </cell>
        </row>
        <row r="262">
          <cell r="B262" t="str">
            <v>WG9925190105/1</v>
          </cell>
          <cell r="C262" t="str">
            <v>空滤器总成(曼.胡默尔)</v>
          </cell>
          <cell r="D262">
            <v>102912</v>
          </cell>
          <cell r="E262" t="str">
            <v>曼胡默尔滤清器（济南）有限公司</v>
          </cell>
          <cell r="F262" t="str">
            <v>4‰</v>
          </cell>
        </row>
        <row r="263">
          <cell r="B263" t="str">
            <v>YG9625190010/1</v>
          </cell>
          <cell r="C263" t="str">
            <v>空滤器总成(曼.胡默尔)</v>
          </cell>
          <cell r="D263">
            <v>102912</v>
          </cell>
          <cell r="E263" t="str">
            <v>曼胡默尔滤清器（济南）有限公司</v>
          </cell>
          <cell r="F263" t="str">
            <v>4‰</v>
          </cell>
        </row>
        <row r="264">
          <cell r="B264" t="str">
            <v>YG9625190015/1</v>
          </cell>
          <cell r="C264" t="str">
            <v>空滤器总成(曼.胡默尔)</v>
          </cell>
          <cell r="D264">
            <v>102912</v>
          </cell>
          <cell r="E264" t="str">
            <v>曼胡默尔滤清器（济南）有限公司</v>
          </cell>
          <cell r="F264" t="str">
            <v>4‰</v>
          </cell>
        </row>
        <row r="265">
          <cell r="B265" t="str">
            <v>WG9X25190065/1</v>
          </cell>
          <cell r="C265" t="str">
            <v>空滤器总成</v>
          </cell>
          <cell r="D265">
            <v>102912</v>
          </cell>
          <cell r="E265" t="str">
            <v>曼胡默尔滤清器（济南）有限公司</v>
          </cell>
          <cell r="F265" t="str">
            <v>4‰</v>
          </cell>
        </row>
        <row r="266">
          <cell r="B266" t="str">
            <v>WG9X25190066/1</v>
          </cell>
          <cell r="C266" t="str">
            <v>空滤器总成</v>
          </cell>
          <cell r="D266">
            <v>102912</v>
          </cell>
          <cell r="E266" t="str">
            <v>曼胡默尔滤清器（济南）有限公司</v>
          </cell>
          <cell r="F266" t="str">
            <v>4‰</v>
          </cell>
        </row>
        <row r="267">
          <cell r="B267" t="str">
            <v>WG9X25190060/1</v>
          </cell>
          <cell r="C267" t="str">
            <v>空滤器总成</v>
          </cell>
          <cell r="D267">
            <v>102912</v>
          </cell>
          <cell r="E267" t="str">
            <v>曼胡默尔滤清器（济南）有限公司</v>
          </cell>
          <cell r="F267" t="str">
            <v>4‰</v>
          </cell>
        </row>
        <row r="268">
          <cell r="B268" t="str">
            <v>YG9725190075/1</v>
          </cell>
          <cell r="C268" t="str">
            <v>空滤器总成(曼.胡默尔)</v>
          </cell>
          <cell r="D268">
            <v>102912</v>
          </cell>
          <cell r="E268" t="str">
            <v>曼胡默尔滤清器（济南）有限公司</v>
          </cell>
          <cell r="F268" t="str">
            <v>4‰</v>
          </cell>
        </row>
        <row r="269">
          <cell r="B269" t="str">
            <v>WG9X25190075/2</v>
          </cell>
          <cell r="C269" t="str">
            <v>空滤器总成</v>
          </cell>
          <cell r="D269">
            <v>102912</v>
          </cell>
          <cell r="E269" t="str">
            <v>曼胡默尔滤清器（济南）有限公司</v>
          </cell>
          <cell r="F269" t="str">
            <v>4‰</v>
          </cell>
        </row>
        <row r="270">
          <cell r="B270" t="str">
            <v>YG9725190065/1</v>
          </cell>
          <cell r="C270" t="str">
            <v>空滤器总成(曼.胡默尔)</v>
          </cell>
          <cell r="D270">
            <v>102912</v>
          </cell>
          <cell r="E270" t="str">
            <v>曼胡默尔滤清器（济南）有限公司</v>
          </cell>
          <cell r="F270" t="str">
            <v>4‰</v>
          </cell>
        </row>
        <row r="271">
          <cell r="B271" t="str">
            <v>WG9925195060/2</v>
          </cell>
          <cell r="C271" t="str">
            <v>空滤器总成(曼.胡默尔)</v>
          </cell>
          <cell r="D271">
            <v>102912</v>
          </cell>
          <cell r="E271" t="str">
            <v>曼胡默尔滤清器（济南）有限公司</v>
          </cell>
          <cell r="F271" t="str">
            <v>4‰</v>
          </cell>
        </row>
        <row r="272">
          <cell r="B272" t="str">
            <v>752W08400-6157/1</v>
          </cell>
          <cell r="C272" t="str">
            <v>空滤器总成(国六)(曼胡默尔)</v>
          </cell>
          <cell r="D272">
            <v>102912</v>
          </cell>
          <cell r="E272" t="str">
            <v>曼胡默尔滤清器（济南）有限公司</v>
          </cell>
          <cell r="F272" t="str">
            <v>4‰</v>
          </cell>
        </row>
        <row r="273">
          <cell r="B273" t="str">
            <v>YZ972519000183/2</v>
          </cell>
          <cell r="C273" t="str">
            <v>空滤器总成</v>
          </cell>
          <cell r="D273">
            <v>102912</v>
          </cell>
          <cell r="E273" t="str">
            <v>曼胡默尔滤清器（济南）有限公司</v>
          </cell>
          <cell r="F273" t="str">
            <v>4‰</v>
          </cell>
        </row>
        <row r="274">
          <cell r="B274" t="str">
            <v>752W08400-6001/1</v>
          </cell>
          <cell r="C274" t="str">
            <v>空滤器总成(曼.胡默尔)</v>
          </cell>
          <cell r="D274">
            <v>102912</v>
          </cell>
          <cell r="E274" t="str">
            <v>曼胡默尔滤清器（济南）有限公司</v>
          </cell>
          <cell r="F274" t="str">
            <v>4‰</v>
          </cell>
        </row>
        <row r="275">
          <cell r="B275" t="str">
            <v>752W08400-6007/1</v>
          </cell>
          <cell r="C275" t="str">
            <v>空滤器总成(曼.胡默尔)</v>
          </cell>
          <cell r="D275">
            <v>102912</v>
          </cell>
          <cell r="E275" t="str">
            <v>曼胡默尔滤清器（济南）有限公司</v>
          </cell>
          <cell r="F275" t="str">
            <v>4‰</v>
          </cell>
        </row>
        <row r="276">
          <cell r="B276" t="str">
            <v>752W08400-6060/1</v>
          </cell>
          <cell r="C276" t="str">
            <v>空滤器总成(曼.胡默尔)</v>
          </cell>
          <cell r="D276">
            <v>102912</v>
          </cell>
          <cell r="E276" t="str">
            <v>曼胡默尔滤清器（济南）有限公司</v>
          </cell>
          <cell r="F276" t="str">
            <v>4‰</v>
          </cell>
        </row>
        <row r="277">
          <cell r="B277" t="str">
            <v>752W08400-6151/1</v>
          </cell>
          <cell r="C277" t="str">
            <v>空滤器总成(国六)(曼胡默尔)</v>
          </cell>
          <cell r="D277">
            <v>102912</v>
          </cell>
          <cell r="E277" t="str">
            <v>曼胡默尔滤清器（济南）有限公司</v>
          </cell>
          <cell r="F277" t="str">
            <v>4‰</v>
          </cell>
        </row>
        <row r="278">
          <cell r="B278" t="str">
            <v>YG9725195025/1</v>
          </cell>
          <cell r="C278" t="str">
            <v>空滤器总成(曼胡默尔)</v>
          </cell>
          <cell r="D278">
            <v>102912</v>
          </cell>
          <cell r="E278" t="str">
            <v>曼胡默尔滤清器（济南）有限公司</v>
          </cell>
          <cell r="F278" t="str">
            <v>4‰</v>
          </cell>
        </row>
        <row r="279">
          <cell r="B279" t="str">
            <v>811W62645-6052/2</v>
          </cell>
          <cell r="C279" t="str">
            <v>右车门电动玻璃升降器(与左件对称)(潍坊千合)</v>
          </cell>
          <cell r="D279">
            <v>104560</v>
          </cell>
          <cell r="E279" t="str">
            <v>潍坊千合汽车配件有限公司</v>
          </cell>
          <cell r="F279" t="str">
            <v>4‰</v>
          </cell>
        </row>
        <row r="280">
          <cell r="B280" t="str">
            <v>811W62645-6053/2</v>
          </cell>
          <cell r="C280" t="str">
            <v>左车门电动玻璃升降器(潍坊千合)</v>
          </cell>
          <cell r="D280">
            <v>104560</v>
          </cell>
          <cell r="E280" t="str">
            <v>潍坊千合汽车配件有限公司</v>
          </cell>
          <cell r="F280" t="str">
            <v>4‰</v>
          </cell>
        </row>
        <row r="281">
          <cell r="B281" t="str">
            <v>810W62645-0009/2</v>
          </cell>
          <cell r="C281" t="str">
            <v>车门玻璃托架(潍坊千合)</v>
          </cell>
          <cell r="D281">
            <v>104560</v>
          </cell>
          <cell r="E281" t="str">
            <v>潍坊千合汽车配件有限公司</v>
          </cell>
          <cell r="F281" t="str">
            <v>4‰</v>
          </cell>
        </row>
        <row r="282">
          <cell r="B282" t="str">
            <v>810W62645-0034/2</v>
          </cell>
          <cell r="C282" t="str">
            <v>左隔水板(潍坊千合)</v>
          </cell>
          <cell r="D282">
            <v>104560</v>
          </cell>
          <cell r="E282" t="str">
            <v>潍坊千合汽车配件有限公司</v>
          </cell>
          <cell r="F282" t="str">
            <v>4‰</v>
          </cell>
        </row>
        <row r="283">
          <cell r="B283" t="str">
            <v>810W62645-0035/2</v>
          </cell>
          <cell r="C283" t="str">
            <v>右隔水板(与左件对称)(潍坊千合)</v>
          </cell>
          <cell r="D283">
            <v>104560</v>
          </cell>
          <cell r="E283" t="str">
            <v>潍坊千合汽车配件有限公司</v>
          </cell>
          <cell r="F283" t="str">
            <v>4‰</v>
          </cell>
        </row>
        <row r="284">
          <cell r="B284" t="str">
            <v>810W62645-0055/2</v>
          </cell>
          <cell r="C284" t="str">
            <v>T5G左玻璃后导轨</v>
          </cell>
          <cell r="D284">
            <v>104560</v>
          </cell>
          <cell r="E284" t="str">
            <v>潍坊千合汽车配件有限公司</v>
          </cell>
          <cell r="F284" t="str">
            <v>4‰</v>
          </cell>
        </row>
        <row r="285">
          <cell r="B285" t="str">
            <v>810W62645-0056/2</v>
          </cell>
          <cell r="C285" t="str">
            <v>T5G右玻璃后导轨</v>
          </cell>
          <cell r="D285">
            <v>104560</v>
          </cell>
          <cell r="E285" t="str">
            <v>潍坊千合汽车配件有限公司</v>
          </cell>
          <cell r="F285" t="str">
            <v>4‰</v>
          </cell>
        </row>
        <row r="286">
          <cell r="B286" t="str">
            <v>711W62645-6050/2</v>
          </cell>
          <cell r="C286" t="str">
            <v>右车门电动玻璃升降器(与左件对称)（潍坊千合）</v>
          </cell>
          <cell r="D286">
            <v>104560</v>
          </cell>
          <cell r="E286" t="str">
            <v>潍坊千合汽车配件有限公司</v>
          </cell>
          <cell r="F286" t="str">
            <v>4‰</v>
          </cell>
        </row>
        <row r="287">
          <cell r="B287" t="str">
            <v>711W62645-6051/2</v>
          </cell>
          <cell r="C287" t="str">
            <v>左车门电动玻璃升降器（潍坊千合）</v>
          </cell>
          <cell r="D287">
            <v>104560</v>
          </cell>
          <cell r="E287" t="str">
            <v>潍坊千合汽车配件有限公司</v>
          </cell>
          <cell r="F287" t="str">
            <v>4‰</v>
          </cell>
        </row>
        <row r="288">
          <cell r="B288" t="str">
            <v>711W62645-0011/2</v>
          </cell>
          <cell r="C288" t="str">
            <v>车门玻璃托架（潍坊千合）</v>
          </cell>
          <cell r="D288">
            <v>104560</v>
          </cell>
          <cell r="E288" t="str">
            <v>潍坊千合汽车配件有限公司</v>
          </cell>
          <cell r="F288" t="str">
            <v>4‰</v>
          </cell>
        </row>
        <row r="289">
          <cell r="B289" t="str">
            <v>711W62645-0032/2</v>
          </cell>
          <cell r="C289" t="str">
            <v>左隔水板（潍坊千合）</v>
          </cell>
          <cell r="D289">
            <v>104560</v>
          </cell>
          <cell r="E289" t="str">
            <v>潍坊千合汽车配件有限公司</v>
          </cell>
          <cell r="F289" t="str">
            <v>4‰</v>
          </cell>
        </row>
        <row r="290">
          <cell r="B290" t="str">
            <v>711W62645-0033/2</v>
          </cell>
          <cell r="C290" t="str">
            <v>右隔水板(与左件对称)（潍坊千合）</v>
          </cell>
          <cell r="D290">
            <v>104560</v>
          </cell>
          <cell r="E290" t="str">
            <v>潍坊千合汽车配件有限公司</v>
          </cell>
          <cell r="F290" t="str">
            <v>4‰</v>
          </cell>
        </row>
        <row r="291">
          <cell r="B291" t="str">
            <v>711W62651-0057/2</v>
          </cell>
          <cell r="C291" t="str">
            <v>左车门玻璃后导轨（潍坊千合）</v>
          </cell>
          <cell r="D291">
            <v>104560</v>
          </cell>
          <cell r="E291" t="str">
            <v>潍坊千合汽车配件有限公司</v>
          </cell>
          <cell r="F291" t="str">
            <v>4‰</v>
          </cell>
        </row>
        <row r="292">
          <cell r="B292" t="str">
            <v>711W62651-0058/2</v>
          </cell>
          <cell r="C292" t="str">
            <v>右车门玻璃后导轨(与左件对称)（潍坊千合）</v>
          </cell>
          <cell r="D292">
            <v>104560</v>
          </cell>
          <cell r="E292" t="str">
            <v>潍坊千合汽车配件有限公司</v>
          </cell>
          <cell r="F292" t="str">
            <v>4‰</v>
          </cell>
        </row>
        <row r="293">
          <cell r="B293" t="str">
            <v>AZ972555000001/2</v>
          </cell>
          <cell r="C293" t="str">
            <v>600L铝合金油箱(620×540)_左置(青岛普天)</v>
          </cell>
          <cell r="D293">
            <v>103208</v>
          </cell>
          <cell r="E293" t="str">
            <v>青岛普天智能制造股份有限公司</v>
          </cell>
          <cell r="F293" t="str">
            <v>4‰</v>
          </cell>
        </row>
        <row r="294">
          <cell r="B294" t="str">
            <v>AZ972555000002/2</v>
          </cell>
          <cell r="C294" t="str">
            <v>600L(80L＋520L)铝合金油箱(620X540/燃油加热)_左置(青岛普</v>
          </cell>
          <cell r="D294">
            <v>103208</v>
          </cell>
          <cell r="E294" t="str">
            <v>青岛普天智能制造股份有限公司</v>
          </cell>
          <cell r="F294" t="str">
            <v>4‰</v>
          </cell>
        </row>
        <row r="295">
          <cell r="B295" t="str">
            <v>AZ9900240100/2</v>
          </cell>
          <cell r="C295" t="str">
            <v>操纵器总成(长春富奥万安)</v>
          </cell>
          <cell r="D295">
            <v>105111</v>
          </cell>
          <cell r="E295" t="str">
            <v>长春富奥万安制动控制系统有限公司</v>
          </cell>
          <cell r="F295" t="str">
            <v>4‰</v>
          </cell>
        </row>
        <row r="296">
          <cell r="B296" t="str">
            <v>WG9925760255/3</v>
          </cell>
          <cell r="C296" t="str">
            <v>轻量化双层电瓶箱总成</v>
          </cell>
          <cell r="D296">
            <v>101804</v>
          </cell>
          <cell r="E296" t="str">
            <v>济南金瑞阳机械制造有限公司</v>
          </cell>
          <cell r="F296" t="str">
            <v>4‰</v>
          </cell>
        </row>
        <row r="297">
          <cell r="B297" t="str">
            <v>WG9925760254/3</v>
          </cell>
          <cell r="C297" t="str">
            <v>轻量化双层电瓶箱总成</v>
          </cell>
          <cell r="D297">
            <v>101804</v>
          </cell>
          <cell r="E297" t="str">
            <v>济南金瑞阳机械制造有限公司</v>
          </cell>
          <cell r="F297" t="str">
            <v>4‰</v>
          </cell>
        </row>
        <row r="298">
          <cell r="B298" t="str">
            <v>WG9925760253/3</v>
          </cell>
          <cell r="C298" t="str">
            <v>轻量化双层电瓶箱总成</v>
          </cell>
          <cell r="D298">
            <v>101804</v>
          </cell>
          <cell r="E298" t="str">
            <v>济南金瑞阳机械制造有限公司</v>
          </cell>
          <cell r="F298" t="str">
            <v>4‰</v>
          </cell>
        </row>
        <row r="299">
          <cell r="B299" t="str">
            <v>WG9925760252/3</v>
          </cell>
          <cell r="C299" t="str">
            <v>轻量化双层电瓶箱总成</v>
          </cell>
          <cell r="D299">
            <v>101804</v>
          </cell>
          <cell r="E299" t="str">
            <v>济南金瑞阳机械制造有限公司</v>
          </cell>
          <cell r="F299" t="str">
            <v>4‰</v>
          </cell>
        </row>
        <row r="300">
          <cell r="B300" t="str">
            <v>WG9925760251/3</v>
          </cell>
          <cell r="C300" t="str">
            <v>轻量化双层电瓶箱总成</v>
          </cell>
          <cell r="D300">
            <v>101804</v>
          </cell>
          <cell r="E300" t="str">
            <v>济南金瑞阳机械制造有限公司</v>
          </cell>
          <cell r="F300" t="str">
            <v>4‰</v>
          </cell>
        </row>
        <row r="301">
          <cell r="B301" t="str">
            <v>WG9925760250/3</v>
          </cell>
          <cell r="C301" t="str">
            <v>轻量化双层电瓶箱总成</v>
          </cell>
          <cell r="D301">
            <v>101804</v>
          </cell>
          <cell r="E301" t="str">
            <v>济南金瑞阳机械制造有限公司</v>
          </cell>
          <cell r="F301" t="str">
            <v>4‰</v>
          </cell>
        </row>
        <row r="302">
          <cell r="B302" t="str">
            <v>WG9925760200/5</v>
          </cell>
          <cell r="C302" t="str">
            <v>轻量化双层电瓶箱总成(匹配180电池/机械开关）</v>
          </cell>
          <cell r="D302">
            <v>101804</v>
          </cell>
          <cell r="E302" t="str">
            <v>济南金瑞阳机械制造有限公司</v>
          </cell>
          <cell r="F302" t="str">
            <v>4‰</v>
          </cell>
        </row>
        <row r="303">
          <cell r="B303" t="str">
            <v>YG9000766108/5</v>
          </cell>
          <cell r="C303" t="str">
            <v>电瓶箱体总成</v>
          </cell>
          <cell r="D303">
            <v>101804</v>
          </cell>
          <cell r="E303" t="str">
            <v>济南金瑞阳机械制造有限公司</v>
          </cell>
          <cell r="F303" t="str">
            <v>4‰</v>
          </cell>
        </row>
        <row r="304">
          <cell r="B304" t="str">
            <v>711W62640-6061/1</v>
          </cell>
          <cell r="C304" t="str">
            <v>连接板总成(泰安晟泰）</v>
          </cell>
          <cell r="D304">
            <v>104391</v>
          </cell>
          <cell r="E304" t="str">
            <v>泰安晟泰汽车零部件有限公司</v>
          </cell>
          <cell r="F304" t="str">
            <v>4‰</v>
          </cell>
        </row>
        <row r="305">
          <cell r="B305" t="str">
            <v>711W62645-0011/1</v>
          </cell>
          <cell r="C305" t="str">
            <v>车门玻璃托架（泰安晟泰）</v>
          </cell>
          <cell r="D305">
            <v>104391</v>
          </cell>
          <cell r="E305" t="str">
            <v>泰安晟泰汽车零部件有限公司</v>
          </cell>
          <cell r="F305" t="str">
            <v>4‰</v>
          </cell>
        </row>
        <row r="306">
          <cell r="B306" t="str">
            <v>711W62645-0032/1</v>
          </cell>
          <cell r="C306" t="str">
            <v>左隔水板（泰安晟泰）</v>
          </cell>
          <cell r="D306">
            <v>104391</v>
          </cell>
          <cell r="E306" t="str">
            <v>泰安晟泰汽车零部件有限公司</v>
          </cell>
          <cell r="F306" t="str">
            <v>4‰</v>
          </cell>
        </row>
        <row r="307">
          <cell r="B307" t="str">
            <v>711W62645-0033/1</v>
          </cell>
          <cell r="C307" t="str">
            <v>右隔水板(与左件对称)（泰安晟泰）</v>
          </cell>
          <cell r="D307">
            <v>104391</v>
          </cell>
          <cell r="E307" t="str">
            <v>泰安晟泰汽车零部件有限公司</v>
          </cell>
          <cell r="F307" t="str">
            <v>4‰</v>
          </cell>
        </row>
        <row r="308">
          <cell r="B308" t="str">
            <v>711W62645-6050/1</v>
          </cell>
          <cell r="C308" t="str">
            <v>右车门电动玻璃升降器(与左件对称)（泰安晟泰）</v>
          </cell>
          <cell r="D308">
            <v>104391</v>
          </cell>
          <cell r="E308" t="str">
            <v>泰安晟泰汽车零部件有限公司</v>
          </cell>
          <cell r="F308" t="str">
            <v>4‰</v>
          </cell>
        </row>
        <row r="309">
          <cell r="B309" t="str">
            <v>711W62645-6051/1</v>
          </cell>
          <cell r="C309" t="str">
            <v>左车门电动玻璃升降器（泰安晟泰）</v>
          </cell>
          <cell r="D309">
            <v>104391</v>
          </cell>
          <cell r="E309" t="str">
            <v>泰安晟泰汽车零部件有限公司</v>
          </cell>
          <cell r="F309" t="str">
            <v>4‰</v>
          </cell>
        </row>
        <row r="310">
          <cell r="B310" t="str">
            <v>711W62651-0057/1</v>
          </cell>
          <cell r="C310" t="str">
            <v>左车门玻璃后导轨（泰安晟泰）</v>
          </cell>
          <cell r="D310">
            <v>104391</v>
          </cell>
          <cell r="E310" t="str">
            <v>泰安晟泰汽车零部件有限公司</v>
          </cell>
          <cell r="F310" t="str">
            <v>4‰</v>
          </cell>
        </row>
        <row r="311">
          <cell r="B311" t="str">
            <v>711W62651-0058/1</v>
          </cell>
          <cell r="C311" t="str">
            <v>右车门玻璃后导轨(与左件对称)（泰安晟泰）</v>
          </cell>
          <cell r="D311">
            <v>104391</v>
          </cell>
          <cell r="E311" t="str">
            <v>泰安晟泰汽车零部件有限公司</v>
          </cell>
          <cell r="F311" t="str">
            <v>4‰</v>
          </cell>
        </row>
        <row r="312">
          <cell r="B312" t="str">
            <v>711W62651-0115/1</v>
          </cell>
          <cell r="C312" t="str">
            <v>左车门玻璃前导轨（泰安晟泰）</v>
          </cell>
          <cell r="D312">
            <v>104391</v>
          </cell>
          <cell r="E312" t="str">
            <v>泰安晟泰汽车零部件有限公司</v>
          </cell>
          <cell r="F312" t="str">
            <v>4‰</v>
          </cell>
        </row>
        <row r="313">
          <cell r="B313" t="str">
            <v>711W62651-0116/1</v>
          </cell>
          <cell r="C313" t="str">
            <v>右车门玻璃前导轨(与左件对称)（泰安晟泰）</v>
          </cell>
          <cell r="D313">
            <v>104391</v>
          </cell>
          <cell r="E313" t="str">
            <v>泰安晟泰汽车零部件有限公司</v>
          </cell>
          <cell r="F313" t="str">
            <v>4‰</v>
          </cell>
        </row>
        <row r="314">
          <cell r="B314" t="str">
            <v>*</v>
          </cell>
          <cell r="C314" t="str">
            <v>玻璃</v>
          </cell>
          <cell r="D314">
            <v>102924</v>
          </cell>
          <cell r="E314" t="str">
            <v>明池玻璃股份有限公司</v>
          </cell>
          <cell r="F314" t="str">
            <v>2‰</v>
          </cell>
        </row>
        <row r="315">
          <cell r="B315" t="str">
            <v>811W41860-5385/2</v>
          </cell>
          <cell r="C315" t="str">
            <v>电瓶箱体总成</v>
          </cell>
          <cell r="D315">
            <v>101804</v>
          </cell>
          <cell r="E315" t="str">
            <v>济南金瑞阳机械制造有限公司</v>
          </cell>
          <cell r="F315" t="str">
            <v>4‰</v>
          </cell>
        </row>
        <row r="316">
          <cell r="B316" t="str">
            <v>WG9X25190070/1</v>
          </cell>
          <cell r="C316" t="str">
            <v>空滤器总成(曼.胡默尔)</v>
          </cell>
          <cell r="D316">
            <v>102912</v>
          </cell>
          <cell r="E316" t="str">
            <v>曼胡默尔滤清器（济南）有限公司</v>
          </cell>
          <cell r="F316" t="str">
            <v>4‰</v>
          </cell>
        </row>
        <row r="317">
          <cell r="B317" t="str">
            <v>WG9725191930/1</v>
          </cell>
          <cell r="C317" t="str">
            <v>空滤器总成(曼.胡默尔)</v>
          </cell>
          <cell r="D317">
            <v>102912</v>
          </cell>
          <cell r="E317" t="str">
            <v>曼胡默尔滤清器（济南）有限公司</v>
          </cell>
          <cell r="F317" t="str">
            <v>4‰</v>
          </cell>
        </row>
        <row r="318">
          <cell r="B318" t="str">
            <v>WG9X25190069/1</v>
          </cell>
          <cell r="C318" t="str">
            <v>空滤器总成(曼.胡默尔)</v>
          </cell>
          <cell r="D318">
            <v>102912</v>
          </cell>
          <cell r="E318" t="str">
            <v>曼胡默尔滤清器（济南）有限公司</v>
          </cell>
          <cell r="F318" t="str">
            <v>4‰</v>
          </cell>
        </row>
        <row r="319">
          <cell r="B319" t="str">
            <v>712W41615-6012/3</v>
          </cell>
          <cell r="C319" t="str">
            <v>前下防护</v>
          </cell>
          <cell r="D319">
            <v>101804</v>
          </cell>
          <cell r="E319" t="str">
            <v>济南金瑞阳机械制造有限公司</v>
          </cell>
          <cell r="F319" t="str">
            <v>4‰</v>
          </cell>
        </row>
        <row r="320">
          <cell r="B320" t="str">
            <v>712W41615-6020/3</v>
          </cell>
          <cell r="C320" t="str">
            <v>前下防护</v>
          </cell>
          <cell r="D320">
            <v>101804</v>
          </cell>
          <cell r="E320" t="str">
            <v>济南金瑞阳机械制造有限公司</v>
          </cell>
          <cell r="F320" t="str">
            <v>4‰</v>
          </cell>
        </row>
        <row r="321">
          <cell r="B321" t="str">
            <v>712W41615-6070/4</v>
          </cell>
          <cell r="C321" t="str">
            <v>前下防护</v>
          </cell>
          <cell r="D321">
            <v>101804</v>
          </cell>
          <cell r="E321" t="str">
            <v>济南金瑞阳机械制造有限公司</v>
          </cell>
          <cell r="F321" t="str">
            <v>4‰</v>
          </cell>
        </row>
        <row r="322">
          <cell r="B322" t="str">
            <v>712W41615-6076/3</v>
          </cell>
          <cell r="C322" t="str">
            <v>前下防护总成</v>
          </cell>
          <cell r="D322">
            <v>101804</v>
          </cell>
          <cell r="E322" t="str">
            <v>济南金瑞阳机械制造有限公司</v>
          </cell>
          <cell r="F322" t="str">
            <v>4‰</v>
          </cell>
        </row>
        <row r="323">
          <cell r="B323" t="str">
            <v>752W42993-5110/4</v>
          </cell>
          <cell r="C323" t="str">
            <v>前下防护</v>
          </cell>
          <cell r="D323">
            <v>101804</v>
          </cell>
          <cell r="E323" t="str">
            <v>济南金瑞阳机械制造有限公司</v>
          </cell>
          <cell r="F323" t="str">
            <v>4‰</v>
          </cell>
        </row>
        <row r="324">
          <cell r="B324" t="str">
            <v>752W42993-5110GKC105/4</v>
          </cell>
          <cell r="C324" t="str">
            <v>前防护焊接总成(250/300)(济南金瑞阳)</v>
          </cell>
          <cell r="D324">
            <v>101804</v>
          </cell>
          <cell r="E324" t="str">
            <v>济南金瑞阳机械制造有限公司</v>
          </cell>
          <cell r="F324" t="str">
            <v>4‰</v>
          </cell>
        </row>
        <row r="325">
          <cell r="B325" t="str">
            <v>752W42993-5120/4</v>
          </cell>
          <cell r="C325" t="str">
            <v>前下防护</v>
          </cell>
          <cell r="D325">
            <v>101804</v>
          </cell>
          <cell r="E325" t="str">
            <v>济南金瑞阳机械制造有限公司</v>
          </cell>
          <cell r="F325" t="str">
            <v>4‰</v>
          </cell>
        </row>
        <row r="326">
          <cell r="B326" t="str">
            <v>752W42993-5690/3</v>
          </cell>
          <cell r="C326" t="str">
            <v>前下防护焊接总成（济南金瑞阳）</v>
          </cell>
          <cell r="D326">
            <v>101804</v>
          </cell>
          <cell r="E326" t="str">
            <v>济南金瑞阳机械制造有限公司</v>
          </cell>
          <cell r="F326" t="str">
            <v>4‰</v>
          </cell>
        </row>
        <row r="327">
          <cell r="B327" t="str">
            <v>752W42993-5695/3</v>
          </cell>
          <cell r="C327" t="str">
            <v>前下防护焊接总成(250车架/轻量化)(济南金瑞阳)</v>
          </cell>
          <cell r="D327">
            <v>101804</v>
          </cell>
          <cell r="E327" t="str">
            <v>济南金瑞阳机械制造有限公司</v>
          </cell>
          <cell r="F327" t="str">
            <v>4‰</v>
          </cell>
        </row>
        <row r="328">
          <cell r="B328" t="str">
            <v>WG9725936455/7</v>
          </cell>
          <cell r="C328" t="str">
            <v>前下防护横梁总成(济南金瑞阳)</v>
          </cell>
          <cell r="D328">
            <v>101804</v>
          </cell>
          <cell r="E328" t="str">
            <v>济南金瑞阳机械制造有限公司</v>
          </cell>
          <cell r="F328" t="str">
            <v>4‰</v>
          </cell>
        </row>
        <row r="329">
          <cell r="B329" t="str">
            <v>WG9725936456/7</v>
          </cell>
          <cell r="C329" t="str">
            <v>前下防护</v>
          </cell>
          <cell r="D329">
            <v>101804</v>
          </cell>
          <cell r="E329" t="str">
            <v>济南金瑞阳机械制造有限公司</v>
          </cell>
          <cell r="F329" t="str">
            <v>4‰</v>
          </cell>
        </row>
        <row r="330">
          <cell r="B330" t="str">
            <v>WG9925938000/3</v>
          </cell>
          <cell r="C330" t="str">
            <v>下防护总成(济南金瑞阳)</v>
          </cell>
          <cell r="D330">
            <v>101804</v>
          </cell>
          <cell r="E330" t="str">
            <v>济南金瑞阳机械制造有限公司</v>
          </cell>
          <cell r="F330" t="str">
            <v>4‰</v>
          </cell>
        </row>
        <row r="331">
          <cell r="B331" t="str">
            <v>WG9925938040/3</v>
          </cell>
          <cell r="C331" t="str">
            <v>下防护总成(济南金瑞阳)</v>
          </cell>
          <cell r="D331">
            <v>101804</v>
          </cell>
          <cell r="E331" t="str">
            <v>济南金瑞阳机械制造有限公司</v>
          </cell>
          <cell r="F331" t="str">
            <v>4‰</v>
          </cell>
        </row>
        <row r="332">
          <cell r="B332" t="str">
            <v>WG9925939200/5</v>
          </cell>
          <cell r="C332" t="str">
            <v>下防护总成</v>
          </cell>
          <cell r="D332">
            <v>101804</v>
          </cell>
          <cell r="E332" t="str">
            <v>济南金瑞阳机械制造有限公司</v>
          </cell>
          <cell r="F332" t="str">
            <v>4‰</v>
          </cell>
        </row>
        <row r="333">
          <cell r="B333" t="str">
            <v>WG9925939310/4</v>
          </cell>
          <cell r="C333" t="str">
            <v>下防护总成(T7H)(济南亨利元)</v>
          </cell>
          <cell r="D333">
            <v>101804</v>
          </cell>
          <cell r="E333" t="str">
            <v>济南金瑞阳机械制造有限公司</v>
          </cell>
          <cell r="F333" t="str">
            <v>4‰</v>
          </cell>
        </row>
        <row r="334">
          <cell r="B334" t="str">
            <v>WG9X25930600/2</v>
          </cell>
          <cell r="C334" t="str">
            <v>铝合金前防护总成(金瑞阳)</v>
          </cell>
          <cell r="D334">
            <v>101804</v>
          </cell>
          <cell r="E334" t="str">
            <v>济南金瑞阳机械制造有限公司</v>
          </cell>
          <cell r="F334" t="str">
            <v>4‰</v>
          </cell>
        </row>
        <row r="335">
          <cell r="B335" t="str">
            <v>AZ9925560300/2</v>
          </cell>
          <cell r="C335" t="str">
            <v>尿素箱支架总成(济南金瑞阳)</v>
          </cell>
          <cell r="D335">
            <v>101804</v>
          </cell>
          <cell r="E335" t="str">
            <v>济南金瑞阳机械制造有限公司</v>
          </cell>
          <cell r="F335" t="str">
            <v>4‰</v>
          </cell>
        </row>
        <row r="336">
          <cell r="B336" t="str">
            <v>WG9925541060/5</v>
          </cell>
          <cell r="C336" t="str">
            <v>尿素箱支架总成(济南金瑞阳)</v>
          </cell>
          <cell r="D336">
            <v>101804</v>
          </cell>
          <cell r="E336" t="str">
            <v>济南金瑞阳机械制造有限公司</v>
          </cell>
          <cell r="F336" t="str">
            <v>4‰</v>
          </cell>
        </row>
        <row r="337">
          <cell r="B337" t="str">
            <v>WG9925544060/7</v>
          </cell>
          <cell r="C337" t="str">
            <v>尿素箱支架总成(济南金瑞阳)</v>
          </cell>
          <cell r="D337">
            <v>101804</v>
          </cell>
          <cell r="E337" t="str">
            <v>济南金瑞阳机械制造有限公司</v>
          </cell>
          <cell r="F337" t="str">
            <v>4‰</v>
          </cell>
        </row>
        <row r="338">
          <cell r="B338" t="str">
            <v>WG9925560040/6</v>
          </cell>
          <cell r="C338" t="str">
            <v>尿素箱支架总成(济南金瑞阳)</v>
          </cell>
          <cell r="D338">
            <v>101804</v>
          </cell>
          <cell r="E338" t="str">
            <v>济南金瑞阳机械制造有限公司</v>
          </cell>
          <cell r="F338" t="str">
            <v>4‰</v>
          </cell>
        </row>
        <row r="339">
          <cell r="B339" t="str">
            <v>WG9925560060/4</v>
          </cell>
          <cell r="C339" t="str">
            <v>尿素箱支架总成(济南金瑞阳)</v>
          </cell>
          <cell r="D339">
            <v>101804</v>
          </cell>
          <cell r="E339" t="str">
            <v>济南金瑞阳机械制造有限公司</v>
          </cell>
          <cell r="F339" t="str">
            <v>4‰</v>
          </cell>
        </row>
        <row r="340">
          <cell r="B340" t="str">
            <v>WG9925560065/4</v>
          </cell>
          <cell r="C340" t="str">
            <v>尿素箱支架总成(济南金瑞阳)</v>
          </cell>
          <cell r="D340">
            <v>101804</v>
          </cell>
          <cell r="E340" t="str">
            <v>济南金瑞阳机械制造有限公司</v>
          </cell>
          <cell r="F340" t="str">
            <v>4‰</v>
          </cell>
        </row>
        <row r="341">
          <cell r="B341" t="str">
            <v>WG9925560200/4</v>
          </cell>
          <cell r="C341" t="str">
            <v>尿素箱支架总成(济南金瑞阳)</v>
          </cell>
          <cell r="D341">
            <v>101804</v>
          </cell>
          <cell r="E341" t="str">
            <v>济南金瑞阳机械制造有限公司</v>
          </cell>
          <cell r="F341" t="str">
            <v>4‰</v>
          </cell>
        </row>
        <row r="342">
          <cell r="B342" t="str">
            <v>AZ992555500001/2</v>
          </cell>
          <cell r="C342" t="str">
            <v>油箱支架(轻量化/孔距180mm)</v>
          </cell>
          <cell r="D342">
            <v>101804</v>
          </cell>
          <cell r="E342" t="str">
            <v>济南金瑞阳机械制造有限公司</v>
          </cell>
          <cell r="F342" t="str">
            <v>4‰</v>
          </cell>
        </row>
        <row r="343">
          <cell r="B343" t="str">
            <v>WG9725556100/1</v>
          </cell>
          <cell r="C343" t="str">
            <v>油箱支架(济南金瑞阳)</v>
          </cell>
          <cell r="D343">
            <v>101804</v>
          </cell>
          <cell r="E343" t="str">
            <v>济南金瑞阳机械制造有限公司</v>
          </cell>
          <cell r="F343" t="str">
            <v>4‰</v>
          </cell>
        </row>
        <row r="344">
          <cell r="B344" t="str">
            <v>WG9925550060/3</v>
          </cell>
          <cell r="C344" t="str">
            <v>油箱支架</v>
          </cell>
          <cell r="D344">
            <v>101804</v>
          </cell>
          <cell r="E344" t="str">
            <v>济南金瑞阳机械制造有限公司</v>
          </cell>
          <cell r="F344" t="str">
            <v>4‰</v>
          </cell>
        </row>
        <row r="345">
          <cell r="B345" t="str">
            <v>WG9925550560/3</v>
          </cell>
          <cell r="C345" t="str">
            <v>油箱支架(轻量化)(部件厂)</v>
          </cell>
          <cell r="D345">
            <v>101804</v>
          </cell>
          <cell r="E345" t="str">
            <v>济南金瑞阳机械制造有限公司</v>
          </cell>
          <cell r="F345" t="str">
            <v>4‰</v>
          </cell>
        </row>
        <row r="346">
          <cell r="B346" t="str">
            <v>WG9X25550001/1</v>
          </cell>
          <cell r="C346" t="str">
            <v>油箱支架(济南金瑞阳)</v>
          </cell>
          <cell r="D346">
            <v>101804</v>
          </cell>
          <cell r="E346" t="str">
            <v>济南金瑞阳机械制造有限公司</v>
          </cell>
          <cell r="F346" t="str">
            <v>4‰</v>
          </cell>
        </row>
        <row r="347">
          <cell r="B347" t="str">
            <v>AZ972519000355/1</v>
          </cell>
          <cell r="C347" t="str">
            <v>空滤器总成</v>
          </cell>
          <cell r="D347">
            <v>102912</v>
          </cell>
          <cell r="E347" t="str">
            <v>曼胡默尔滤清器（济南）有限公司</v>
          </cell>
          <cell r="F347" t="str">
            <v>4‰</v>
          </cell>
        </row>
        <row r="348">
          <cell r="B348" t="str">
            <v>AZ972519000346/1</v>
          </cell>
          <cell r="C348" t="str">
            <v>空滤器总成</v>
          </cell>
          <cell r="D348">
            <v>102912</v>
          </cell>
          <cell r="E348" t="str">
            <v>曼胡默尔滤清器（济南）有限公司</v>
          </cell>
          <cell r="F348" t="str">
            <v>4‰</v>
          </cell>
        </row>
        <row r="349">
          <cell r="B349" t="str">
            <v>AZ972519000356/1</v>
          </cell>
          <cell r="C349" t="str">
            <v>空滤器总成</v>
          </cell>
          <cell r="D349">
            <v>102912</v>
          </cell>
          <cell r="E349" t="str">
            <v>曼胡默尔滤清器（济南）有限公司</v>
          </cell>
          <cell r="F349" t="str">
            <v>4‰</v>
          </cell>
        </row>
        <row r="350">
          <cell r="B350" t="str">
            <v>810-62159-6368/2</v>
          </cell>
          <cell r="C350" t="str">
            <v>上卧铺总成</v>
          </cell>
          <cell r="D350">
            <v>103594</v>
          </cell>
          <cell r="E350" t="str">
            <v>山东慧达汽车部件有限公司</v>
          </cell>
          <cell r="F350" t="str">
            <v>4‰</v>
          </cell>
        </row>
        <row r="351">
          <cell r="B351" t="str">
            <v>WG1662570156/3</v>
          </cell>
          <cell r="C351" t="str">
            <v>上卧铺软垫（宽体）</v>
          </cell>
          <cell r="D351">
            <v>103594</v>
          </cell>
          <cell r="E351" t="str">
            <v>山东慧达汽车部件有限公司</v>
          </cell>
          <cell r="F351" t="str">
            <v>4‰</v>
          </cell>
        </row>
        <row r="352">
          <cell r="B352" t="str">
            <v>810-62159-6365/2</v>
          </cell>
          <cell r="C352" t="str">
            <v>宽体中长驾驶室下卧铺总成</v>
          </cell>
          <cell r="D352">
            <v>103594</v>
          </cell>
          <cell r="E352" t="str">
            <v>山东慧达汽车部件有限公司</v>
          </cell>
          <cell r="F352" t="str">
            <v>4‰</v>
          </cell>
        </row>
        <row r="353">
          <cell r="B353" t="str">
            <v>WG1662570366/3</v>
          </cell>
          <cell r="C353" t="str">
            <v>下卧铺软垫（宽体）</v>
          </cell>
          <cell r="D353">
            <v>103594</v>
          </cell>
          <cell r="E353" t="str">
            <v>山东慧达汽车部件有限公司</v>
          </cell>
          <cell r="F353" t="str">
            <v>4‰</v>
          </cell>
        </row>
        <row r="354">
          <cell r="B354" t="str">
            <v>WG1662570367/3</v>
          </cell>
          <cell r="C354" t="str">
            <v>下卧铺后软垫</v>
          </cell>
          <cell r="D354">
            <v>103594</v>
          </cell>
          <cell r="E354" t="str">
            <v>山东慧达汽车部件有限公司</v>
          </cell>
          <cell r="F354" t="str">
            <v>4‰</v>
          </cell>
        </row>
        <row r="355">
          <cell r="B355" t="str">
            <v>AZ16D157000001/2</v>
          </cell>
          <cell r="C355" t="str">
            <v>汕德卡提升型上卧铺总成</v>
          </cell>
          <cell r="D355">
            <v>103594</v>
          </cell>
          <cell r="E355" t="str">
            <v>山东慧达汽车部件有限公司</v>
          </cell>
          <cell r="F355" t="str">
            <v>4‰</v>
          </cell>
        </row>
        <row r="356">
          <cell r="B356" t="str">
            <v>AZYZ166257000069/2</v>
          </cell>
          <cell r="C356" t="str">
            <v>TX-U轻量化上卧铺总成</v>
          </cell>
          <cell r="D356">
            <v>103594</v>
          </cell>
          <cell r="E356" t="str">
            <v>山东慧达汽车部件有限公司</v>
          </cell>
          <cell r="F356" t="str">
            <v>4‰</v>
          </cell>
        </row>
        <row r="357">
          <cell r="B357" t="str">
            <v>YZ166257000098/2</v>
          </cell>
          <cell r="C357" t="str">
            <v>TX-U轻量化上卧铺总成（星石灰+织物）</v>
          </cell>
          <cell r="D357">
            <v>103594</v>
          </cell>
          <cell r="E357" t="str">
            <v>山东慧达汽车部件有限公司</v>
          </cell>
          <cell r="F357" t="str">
            <v>4‰</v>
          </cell>
        </row>
        <row r="358">
          <cell r="B358" t="str">
            <v>AZ160057000007/1</v>
          </cell>
          <cell r="C358" t="str">
            <v>上卧铺软垫</v>
          </cell>
          <cell r="D358">
            <v>103594</v>
          </cell>
          <cell r="E358" t="str">
            <v>山东慧达汽车部件有限公司</v>
          </cell>
          <cell r="F358" t="str">
            <v>4‰</v>
          </cell>
        </row>
        <row r="359">
          <cell r="B359" t="str">
            <v>AZ160057000008/1</v>
          </cell>
          <cell r="C359" t="str">
            <v>下卧铺总成</v>
          </cell>
          <cell r="D359">
            <v>103594</v>
          </cell>
          <cell r="E359" t="str">
            <v>山东慧达汽车部件有限公司</v>
          </cell>
          <cell r="F359" t="str">
            <v>4‰</v>
          </cell>
        </row>
        <row r="360">
          <cell r="B360" t="str">
            <v>WG9925541060/1</v>
          </cell>
          <cell r="C360" t="str">
            <v>尿素箱支架总成(济南富威)</v>
          </cell>
          <cell r="D360">
            <v>101674</v>
          </cell>
          <cell r="E360" t="str">
            <v>济南豪曼汽车配件有限公司</v>
          </cell>
          <cell r="F360" t="str">
            <v>4‰</v>
          </cell>
        </row>
        <row r="361">
          <cell r="B361" t="str">
            <v>WG9925561060/1</v>
          </cell>
          <cell r="C361" t="str">
            <v>尿素箱支架总成(济南豪曼)</v>
          </cell>
          <cell r="D361">
            <v>101674</v>
          </cell>
          <cell r="E361" t="str">
            <v>济南豪曼汽车配件有限公司</v>
          </cell>
          <cell r="F361" t="str">
            <v>4‰</v>
          </cell>
        </row>
        <row r="362">
          <cell r="B362" t="str">
            <v>WG9731522011</v>
          </cell>
          <cell r="C362" t="str">
            <v>前钢板弹簧总成</v>
          </cell>
          <cell r="D362">
            <v>103659</v>
          </cell>
          <cell r="E362" t="str">
            <v>山东雷帕得汽车技术股份有限公司</v>
          </cell>
          <cell r="F362" t="str">
            <v>0‰</v>
          </cell>
        </row>
        <row r="363">
          <cell r="B363" t="str">
            <v>WG9525523327</v>
          </cell>
          <cell r="C363" t="str">
            <v>前少片钢板弹簧总成</v>
          </cell>
          <cell r="D363">
            <v>105376</v>
          </cell>
          <cell r="E363" t="str">
            <v>重庆红旗弹簧有限公司</v>
          </cell>
          <cell r="F363" t="str">
            <v>0‰</v>
          </cell>
        </row>
        <row r="364">
          <cell r="B364" t="str">
            <v>WG9416522049</v>
          </cell>
          <cell r="C364" t="str">
            <v>后钢板弹簧总成</v>
          </cell>
          <cell r="D364">
            <v>105511</v>
          </cell>
          <cell r="E364" t="str">
            <v>淄博美玲汽车配件有限公司</v>
          </cell>
          <cell r="F364" t="str">
            <v>0‰</v>
          </cell>
        </row>
        <row r="365">
          <cell r="B365" t="str">
            <v>WG9416522049/3</v>
          </cell>
          <cell r="C365" t="str">
            <v>后钢板弹簧总成</v>
          </cell>
          <cell r="D365">
            <v>105511</v>
          </cell>
          <cell r="E365" t="str">
            <v>淄博美玲汽车配件有限公司</v>
          </cell>
          <cell r="F365" t="str">
            <v>0‰</v>
          </cell>
        </row>
        <row r="366">
          <cell r="B366" t="str">
            <v>WG9925522102</v>
          </cell>
          <cell r="C366" t="str">
            <v>前板簧总成</v>
          </cell>
          <cell r="D366">
            <v>105511</v>
          </cell>
          <cell r="E366" t="str">
            <v>淄博美玲汽车配件有限公司</v>
          </cell>
          <cell r="F366" t="str">
            <v>0‰</v>
          </cell>
        </row>
        <row r="367">
          <cell r="B367" t="str">
            <v>WG9925522132</v>
          </cell>
          <cell r="C367" t="str">
            <v>前左板簧总成</v>
          </cell>
          <cell r="D367">
            <v>105511</v>
          </cell>
          <cell r="E367" t="str">
            <v>淄博美玲汽车配件有限公司</v>
          </cell>
          <cell r="F367" t="str">
            <v>0‰</v>
          </cell>
        </row>
        <row r="368">
          <cell r="B368" t="str">
            <v>WG9925522260/9</v>
          </cell>
          <cell r="C368" t="str">
            <v>前两片钢板弹簧总成(淄博美玲)</v>
          </cell>
          <cell r="D368">
            <v>105511</v>
          </cell>
          <cell r="E368" t="str">
            <v>淄博美玲汽车配件有限公司</v>
          </cell>
          <cell r="F368" t="str">
            <v>0‰</v>
          </cell>
        </row>
        <row r="369">
          <cell r="B369" t="str">
            <v>WG9925523262</v>
          </cell>
          <cell r="C369" t="str">
            <v>后少片钢板弹簧总成</v>
          </cell>
          <cell r="D369">
            <v>105511</v>
          </cell>
          <cell r="E369" t="str">
            <v>淄博美玲汽车配件有限公司</v>
          </cell>
          <cell r="F369" t="str">
            <v>0‰</v>
          </cell>
        </row>
        <row r="370">
          <cell r="B370" t="str">
            <v>YG1671330210/1</v>
          </cell>
          <cell r="C370" t="str">
            <v>左车门玻璃升降器总成(泰安晟泰)</v>
          </cell>
          <cell r="D370">
            <v>104391</v>
          </cell>
          <cell r="E370" t="str">
            <v>泰安晟泰汽车零部件有限公司</v>
          </cell>
          <cell r="F370" t="str">
            <v>4‰</v>
          </cell>
        </row>
        <row r="371">
          <cell r="B371" t="str">
            <v>YG1671330230/1</v>
          </cell>
          <cell r="C371" t="str">
            <v>左玻璃升降器安装板(泰安晟泰)</v>
          </cell>
          <cell r="D371">
            <v>104391</v>
          </cell>
          <cell r="E371" t="str">
            <v>泰安晟泰汽车零部件有限公司</v>
          </cell>
          <cell r="F371" t="str">
            <v>4‰</v>
          </cell>
        </row>
        <row r="372">
          <cell r="B372" t="str">
            <v>YG1671330220/1</v>
          </cell>
          <cell r="C372" t="str">
            <v>右车门玻璃升降器总成(泰安晟泰)</v>
          </cell>
          <cell r="D372">
            <v>104391</v>
          </cell>
          <cell r="E372" t="str">
            <v>泰安晟泰汽车零部件有限公司</v>
          </cell>
          <cell r="F372" t="str">
            <v>4‰</v>
          </cell>
        </row>
        <row r="373">
          <cell r="B373" t="str">
            <v>YG1671330240/1</v>
          </cell>
          <cell r="C373" t="str">
            <v>右玻璃升降器安装板(泰安晟泰)</v>
          </cell>
          <cell r="D373">
            <v>104391</v>
          </cell>
          <cell r="E373" t="str">
            <v>泰安晟泰汽车零部件有限公司</v>
          </cell>
          <cell r="F373" t="str">
            <v>4‰</v>
          </cell>
        </row>
        <row r="374">
          <cell r="B374" t="str">
            <v>WG9725522281/3</v>
          </cell>
          <cell r="C374" t="str">
            <v>后钢板弹簧总成</v>
          </cell>
          <cell r="D374">
            <v>105376</v>
          </cell>
          <cell r="E374" t="str">
            <v>重庆红旗弹簧有限公司</v>
          </cell>
          <cell r="F374" t="str">
            <v>0‰</v>
          </cell>
        </row>
        <row r="375">
          <cell r="B375" t="str">
            <v>AZ992552226201/1</v>
          </cell>
          <cell r="C375" t="str">
            <v>后少片钢板弹簧总成</v>
          </cell>
          <cell r="D375">
            <v>105376</v>
          </cell>
          <cell r="E375" t="str">
            <v>重庆红旗弹簧有限公司</v>
          </cell>
          <cell r="F375" t="str">
            <v>0‰</v>
          </cell>
        </row>
        <row r="376">
          <cell r="B376" t="str">
            <v>WG9925523262/A</v>
          </cell>
          <cell r="C376" t="str">
            <v>后少片钢板弹簧总成</v>
          </cell>
          <cell r="D376">
            <v>103554</v>
          </cell>
          <cell r="E376" t="str">
            <v>山东恒日悬架弹簧股份有限公司</v>
          </cell>
          <cell r="F376" t="str">
            <v>0‰</v>
          </cell>
        </row>
        <row r="377">
          <cell r="B377" t="str">
            <v>WG9925522260/10</v>
          </cell>
          <cell r="C377" t="str">
            <v>前两片钢板弹簧总成</v>
          </cell>
          <cell r="D377">
            <v>103554</v>
          </cell>
          <cell r="E377" t="str">
            <v>山东恒日悬架弹簧股份有限公司</v>
          </cell>
          <cell r="F377" t="str">
            <v>0‰</v>
          </cell>
        </row>
        <row r="378">
          <cell r="B378" t="str">
            <v>WG9925522262/1</v>
          </cell>
          <cell r="C378" t="str">
            <v>后少片钢板弹簧总成（济南方大重弹）</v>
          </cell>
          <cell r="D378">
            <v>100191</v>
          </cell>
          <cell r="E378" t="str">
            <v>济南方大重弹汽车悬架有限公司</v>
          </cell>
          <cell r="F378" t="str">
            <v>0‰</v>
          </cell>
        </row>
        <row r="379">
          <cell r="B379" t="str">
            <v>WG9725520067/5</v>
          </cell>
          <cell r="C379" t="str">
            <v>后钢板弹簧总成</v>
          </cell>
          <cell r="D379">
            <v>100191</v>
          </cell>
          <cell r="E379" t="str">
            <v>济南方大重弹汽车悬架有限公司</v>
          </cell>
          <cell r="F379" t="str">
            <v>0‰</v>
          </cell>
        </row>
        <row r="380">
          <cell r="B380" t="str">
            <v>WG9725520077/5</v>
          </cell>
          <cell r="C380" t="str">
            <v>前右钢板弹簧总成（淄博亚辰 ）</v>
          </cell>
          <cell r="D380">
            <v>100191</v>
          </cell>
          <cell r="E380" t="str">
            <v>济南方大重弹汽车悬架有限公司</v>
          </cell>
          <cell r="F380" t="str">
            <v>0‰</v>
          </cell>
        </row>
        <row r="381">
          <cell r="B381" t="str">
            <v>WG9725520076/5</v>
          </cell>
          <cell r="C381" t="str">
            <v>前左钢板弹簧总成（淄博亚辰 ）</v>
          </cell>
          <cell r="D381">
            <v>100191</v>
          </cell>
          <cell r="E381" t="str">
            <v>济南方大重弹汽车悬架有限公司</v>
          </cell>
          <cell r="F381" t="str">
            <v>0‰</v>
          </cell>
        </row>
        <row r="382">
          <cell r="B382" t="str">
            <v>WG9725520086/2</v>
          </cell>
          <cell r="C382" t="str">
            <v>前左钢板弹簧总成（济南方大重弹）</v>
          </cell>
          <cell r="D382">
            <v>100191</v>
          </cell>
          <cell r="E382" t="str">
            <v>济南方大重弹汽车悬架有限公司</v>
          </cell>
          <cell r="F382" t="str">
            <v>0‰</v>
          </cell>
        </row>
        <row r="383">
          <cell r="B383" t="str">
            <v>WG9725520087/2</v>
          </cell>
          <cell r="C383" t="str">
            <v>前右钢板弹簧总成（济南方大重弹）</v>
          </cell>
          <cell r="D383">
            <v>100191</v>
          </cell>
          <cell r="E383" t="str">
            <v>济南方大重弹汽车悬架有限公司</v>
          </cell>
          <cell r="F383" t="str">
            <v>0‰</v>
          </cell>
        </row>
        <row r="384">
          <cell r="B384" t="str">
            <v>WG9925522260/1</v>
          </cell>
          <cell r="C384" t="str">
            <v>前两片钢板弹簧总成（济南方大重弹）</v>
          </cell>
          <cell r="D384">
            <v>100191</v>
          </cell>
          <cell r="E384" t="str">
            <v>济南方大重弹汽车悬架有限公司</v>
          </cell>
          <cell r="F384" t="str">
            <v>0‰</v>
          </cell>
        </row>
        <row r="385">
          <cell r="B385" t="str">
            <v>WG9525525102/1</v>
          </cell>
          <cell r="C385" t="str">
            <v>后少片钢板弹簧总成(济南方大重弹)</v>
          </cell>
          <cell r="D385">
            <v>100191</v>
          </cell>
          <cell r="E385" t="str">
            <v>济南方大重弹汽车悬架有限公司</v>
          </cell>
          <cell r="F385" t="str">
            <v>0‰</v>
          </cell>
        </row>
        <row r="386">
          <cell r="B386" t="str">
            <v>AZ992552004262/2</v>
          </cell>
          <cell r="C386" t="str">
            <v>后少片钢板弹簧总成（济南方大重弹汽车悬架有限公司）</v>
          </cell>
          <cell r="D386">
            <v>100191</v>
          </cell>
          <cell r="E386" t="str">
            <v>济南方大重弹汽车悬架有限公司</v>
          </cell>
          <cell r="F386" t="str">
            <v>0‰</v>
          </cell>
        </row>
        <row r="387">
          <cell r="B387" t="str">
            <v>WG9925521201/2</v>
          </cell>
          <cell r="C387" t="str">
            <v>后钢板弹簧总成(红岩长力)</v>
          </cell>
          <cell r="D387">
            <v>100191</v>
          </cell>
          <cell r="E387" t="str">
            <v>济南方大重弹汽车悬架有限公司</v>
          </cell>
          <cell r="F387" t="str">
            <v>0‰</v>
          </cell>
        </row>
        <row r="388">
          <cell r="B388" t="str">
            <v>WG9725522107/2</v>
          </cell>
          <cell r="C388" t="str">
            <v>少片前钢板弹簧总成（济南方大重弹）</v>
          </cell>
          <cell r="D388">
            <v>100191</v>
          </cell>
          <cell r="E388" t="str">
            <v>济南方大重弹汽车悬架有限公司</v>
          </cell>
          <cell r="F388" t="str">
            <v>0‰</v>
          </cell>
        </row>
        <row r="389">
          <cell r="B389" t="str">
            <v>WG9525523302/1</v>
          </cell>
          <cell r="C389" t="str">
            <v>前少片钢板弹簧总成(济南方大重弹)</v>
          </cell>
          <cell r="D389">
            <v>100191</v>
          </cell>
          <cell r="E389" t="str">
            <v>济南方大重弹汽车悬架有限公司</v>
          </cell>
          <cell r="F389" t="str">
            <v>0‰</v>
          </cell>
        </row>
        <row r="390">
          <cell r="B390" t="str">
            <v>WG9416522053/4</v>
          </cell>
          <cell r="C390" t="str">
            <v>前钢板弹簧总成</v>
          </cell>
          <cell r="D390">
            <v>105511</v>
          </cell>
          <cell r="E390" t="str">
            <v>淄博美玲汽车配件有限公司</v>
          </cell>
          <cell r="F390" t="str">
            <v>0‰</v>
          </cell>
        </row>
        <row r="391">
          <cell r="B391" t="str">
            <v>WG9725520076/8</v>
          </cell>
          <cell r="C391" t="str">
            <v>前左钢板弹簧总成（济南方大重弹）</v>
          </cell>
          <cell r="D391">
            <v>103530</v>
          </cell>
          <cell r="E391" t="str">
            <v>山东海华汽车部件制造有限公司</v>
          </cell>
          <cell r="F391" t="str">
            <v>0‰</v>
          </cell>
        </row>
        <row r="392">
          <cell r="B392" t="str">
            <v>WG9725520077/8</v>
          </cell>
          <cell r="C392" t="str">
            <v>前右钢板弹簧总成（济南方大重弹）</v>
          </cell>
          <cell r="D392">
            <v>103530</v>
          </cell>
          <cell r="E392" t="str">
            <v>山东海华汽车部件制造有限公司</v>
          </cell>
          <cell r="F392" t="str">
            <v>0‰</v>
          </cell>
        </row>
        <row r="393">
          <cell r="B393" t="str">
            <v>WG9731522011/3</v>
          </cell>
          <cell r="C393" t="str">
            <v>前钢板弹簧总成（山东海华 ）</v>
          </cell>
          <cell r="D393">
            <v>103530</v>
          </cell>
          <cell r="E393" t="str">
            <v>山东海华汽车部件制造有限公司</v>
          </cell>
          <cell r="F393" t="str">
            <v>0‰</v>
          </cell>
        </row>
        <row r="394">
          <cell r="B394" t="str">
            <v>WG9925522102/3</v>
          </cell>
          <cell r="C394" t="str">
            <v>前板簧总成（山东海华 ）</v>
          </cell>
          <cell r="D394">
            <v>103530</v>
          </cell>
          <cell r="E394" t="str">
            <v>山东海华汽车部件制造有限公司</v>
          </cell>
          <cell r="F394" t="str">
            <v>0‰</v>
          </cell>
        </row>
        <row r="395">
          <cell r="B395" t="str">
            <v>WG9925522132/3</v>
          </cell>
          <cell r="C395" t="str">
            <v>前左板簧总成（山东海华 ）</v>
          </cell>
          <cell r="D395">
            <v>103530</v>
          </cell>
          <cell r="E395" t="str">
            <v>山东海华汽车部件制造有限公司</v>
          </cell>
          <cell r="F395" t="str">
            <v>0‰</v>
          </cell>
        </row>
        <row r="396">
          <cell r="B396" t="str">
            <v>712W62645-6253/2</v>
          </cell>
          <cell r="C396" t="str">
            <v>玻璃升降器总成</v>
          </cell>
          <cell r="D396">
            <v>101399</v>
          </cell>
          <cell r="E396" t="str">
            <v>湖北三环车身系统有限公司</v>
          </cell>
          <cell r="F396" t="str">
            <v>4‰</v>
          </cell>
        </row>
        <row r="397">
          <cell r="B397" t="str">
            <v>712W62645-6252/2</v>
          </cell>
          <cell r="C397" t="str">
            <v>玻璃升降器总成</v>
          </cell>
          <cell r="D397">
            <v>101399</v>
          </cell>
          <cell r="E397" t="str">
            <v>湖北三环车身系统有限公司</v>
          </cell>
          <cell r="F397" t="str">
            <v>4‰</v>
          </cell>
        </row>
        <row r="398">
          <cell r="B398" t="str">
            <v>YG1671330210/3</v>
          </cell>
          <cell r="C398" t="str">
            <v>左车门玻璃升降器总成</v>
          </cell>
          <cell r="D398">
            <v>101399</v>
          </cell>
          <cell r="E398" t="str">
            <v>湖北三环车身系统有限公司</v>
          </cell>
          <cell r="F398" t="str">
            <v>4‰</v>
          </cell>
        </row>
        <row r="399">
          <cell r="B399" t="str">
            <v>YG1671330220/3</v>
          </cell>
          <cell r="C399" t="str">
            <v>右车门玻璃升降器总成</v>
          </cell>
          <cell r="D399">
            <v>101399</v>
          </cell>
          <cell r="E399" t="str">
            <v>湖北三环车身系统有限公司</v>
          </cell>
          <cell r="F399" t="str">
            <v>4‰</v>
          </cell>
        </row>
        <row r="400">
          <cell r="B400" t="str">
            <v>YG1671330230/3</v>
          </cell>
          <cell r="C400" t="str">
            <v>左玻璃升降器安装板</v>
          </cell>
          <cell r="D400">
            <v>101399</v>
          </cell>
          <cell r="E400" t="str">
            <v>湖北三环车身系统有限公司</v>
          </cell>
          <cell r="F400" t="str">
            <v>4‰</v>
          </cell>
        </row>
        <row r="401">
          <cell r="B401" t="str">
            <v>YG1671330240/3</v>
          </cell>
          <cell r="C401" t="str">
            <v>右玻璃升降器安装板</v>
          </cell>
          <cell r="D401">
            <v>101399</v>
          </cell>
          <cell r="E401" t="str">
            <v>湖北三环车身系统有限公司</v>
          </cell>
          <cell r="F401" t="str">
            <v>4‰</v>
          </cell>
        </row>
        <row r="402">
          <cell r="B402" t="str">
            <v>YG9000766108/4</v>
          </cell>
          <cell r="C402" t="str">
            <v>电瓶箱体总成（青岛宇远）</v>
          </cell>
          <cell r="D402">
            <v>103264</v>
          </cell>
          <cell r="E402" t="str">
            <v>青岛宇远新材料有限公司</v>
          </cell>
          <cell r="F402" t="str">
            <v>4‰</v>
          </cell>
        </row>
        <row r="403">
          <cell r="B403" t="str">
            <v>WG9925931721/2</v>
          </cell>
          <cell r="C403" t="str">
            <v>左前组合支架（左置车）</v>
          </cell>
          <cell r="D403">
            <v>103111</v>
          </cell>
          <cell r="E403" t="str">
            <v>乔治费歇尔金属成型科技（昆山）有限公司</v>
          </cell>
          <cell r="F403" t="str">
            <v>4‰</v>
          </cell>
        </row>
        <row r="404">
          <cell r="B404" t="str">
            <v>WG9925931722/3</v>
          </cell>
          <cell r="C404" t="str">
            <v>右前组合支架（左置车/高地板）</v>
          </cell>
          <cell r="D404">
            <v>103111</v>
          </cell>
          <cell r="E404" t="str">
            <v>乔治费歇尔金属成型科技（昆山）有限公司</v>
          </cell>
          <cell r="F404" t="str">
            <v>4‰</v>
          </cell>
        </row>
        <row r="405">
          <cell r="B405" t="str">
            <v>712W41300-0000/2</v>
          </cell>
          <cell r="C405" t="str">
            <v>左组合支架（乔治费歇尔）</v>
          </cell>
          <cell r="D405">
            <v>103111</v>
          </cell>
          <cell r="E405" t="str">
            <v>乔治费歇尔金属成型科技（昆山）有限公司</v>
          </cell>
          <cell r="F405" t="str">
            <v>4‰</v>
          </cell>
        </row>
        <row r="406">
          <cell r="B406" t="str">
            <v>712W41300-0001/2</v>
          </cell>
          <cell r="C406" t="str">
            <v>右组合支架(乔治费歇尔)</v>
          </cell>
          <cell r="D406">
            <v>103111</v>
          </cell>
          <cell r="E406" t="str">
            <v>乔治费歇尔金属成型科技（昆山）有限公司</v>
          </cell>
          <cell r="F406" t="str">
            <v>4‰</v>
          </cell>
        </row>
        <row r="407">
          <cell r="B407" t="str">
            <v>WG9925930911/2</v>
          </cell>
          <cell r="C407" t="str">
            <v>T7H高地板左前组合支架</v>
          </cell>
          <cell r="D407">
            <v>103111</v>
          </cell>
          <cell r="E407" t="str">
            <v>乔治费歇尔金属成型科技（昆山）有限公司</v>
          </cell>
          <cell r="F407" t="str">
            <v>4‰</v>
          </cell>
        </row>
        <row r="408">
          <cell r="B408" t="str">
            <v>WG9925930912/2</v>
          </cell>
          <cell r="C408" t="str">
            <v>T7H高地板右前组合支架</v>
          </cell>
          <cell r="D408">
            <v>103111</v>
          </cell>
          <cell r="E408" t="str">
            <v>乔治费歇尔金属成型科技（昆山）有限公司</v>
          </cell>
          <cell r="F408" t="str">
            <v>4‰</v>
          </cell>
        </row>
        <row r="409">
          <cell r="B409" t="str">
            <v>WG9925932021/1</v>
          </cell>
          <cell r="C409" t="str">
            <v>左前组合支架(乔治费歇尔)</v>
          </cell>
          <cell r="D409">
            <v>103111</v>
          </cell>
          <cell r="E409" t="str">
            <v>乔治费歇尔金属成型科技（昆山）有限公司</v>
          </cell>
          <cell r="F409" t="str">
            <v>4‰</v>
          </cell>
        </row>
        <row r="410">
          <cell r="B410" t="str">
            <v>WG9925932022/1</v>
          </cell>
          <cell r="C410" t="str">
            <v>右前组合支架(乔治费歇尔)</v>
          </cell>
          <cell r="D410">
            <v>103111</v>
          </cell>
          <cell r="E410" t="str">
            <v>乔治费歇尔金属成型科技（昆山）有限公司</v>
          </cell>
          <cell r="F410" t="str">
            <v>4‰</v>
          </cell>
        </row>
        <row r="411">
          <cell r="B411" t="str">
            <v>WG9925523262/10</v>
          </cell>
          <cell r="C411" t="str">
            <v>后少片钢板弹簧总成（淄博美玲）</v>
          </cell>
          <cell r="D411">
            <v>105511</v>
          </cell>
          <cell r="E411" t="str">
            <v>淄博美玲汽车配件有限公司</v>
          </cell>
          <cell r="F411" t="str">
            <v>0‰</v>
          </cell>
        </row>
        <row r="412">
          <cell r="B412" t="str">
            <v>WG9925522102/E</v>
          </cell>
          <cell r="C412" t="str">
            <v>前板簧总成</v>
          </cell>
          <cell r="D412">
            <v>105511</v>
          </cell>
          <cell r="E412" t="str">
            <v>淄博美玲汽车配件有限公司</v>
          </cell>
          <cell r="F412" t="str">
            <v>0‰</v>
          </cell>
        </row>
        <row r="413">
          <cell r="B413" t="str">
            <v>WG9925522132/E</v>
          </cell>
          <cell r="C413" t="str">
            <v>前左板簧总成</v>
          </cell>
          <cell r="D413">
            <v>105511</v>
          </cell>
          <cell r="E413" t="str">
            <v>淄博美玲汽车配件有限公司</v>
          </cell>
          <cell r="F413" t="str">
            <v>0‰</v>
          </cell>
        </row>
        <row r="414">
          <cell r="B414" t="str">
            <v>WG9725520067/B</v>
          </cell>
          <cell r="C414" t="str">
            <v>后钢板弹簧总成(淄博博山)</v>
          </cell>
          <cell r="D414">
            <v>105511</v>
          </cell>
          <cell r="E414" t="str">
            <v>淄博美玲汽车配件有限公司</v>
          </cell>
          <cell r="F414" t="str">
            <v>0‰</v>
          </cell>
        </row>
        <row r="415">
          <cell r="B415" t="str">
            <v>WG9525523304/3</v>
          </cell>
          <cell r="C415" t="str">
            <v>前少片钢板弹簧总成(济南帅潮)</v>
          </cell>
          <cell r="D415">
            <v>104401</v>
          </cell>
          <cell r="E415" t="str">
            <v>泰富特钢悬架（济南）有限公司</v>
          </cell>
          <cell r="F415" t="str">
            <v>0‰</v>
          </cell>
        </row>
        <row r="416">
          <cell r="B416" t="str">
            <v>WG9416522053/6</v>
          </cell>
          <cell r="C416" t="str">
            <v>前钢板弹簧总成</v>
          </cell>
          <cell r="D416">
            <v>104401</v>
          </cell>
          <cell r="E416" t="str">
            <v>泰富特钢悬架（济南）有限公司</v>
          </cell>
          <cell r="F416" t="str">
            <v>0‰</v>
          </cell>
        </row>
        <row r="417">
          <cell r="B417" t="str">
            <v>WG9725520077/4</v>
          </cell>
          <cell r="C417" t="str">
            <v>前右钢板弹簧（山东海华 ）</v>
          </cell>
          <cell r="D417">
            <v>104401</v>
          </cell>
          <cell r="E417" t="str">
            <v>泰富特钢悬架（济南）有限公司</v>
          </cell>
          <cell r="F417" t="str">
            <v>0‰</v>
          </cell>
        </row>
        <row r="418">
          <cell r="B418" t="str">
            <v>WG9725520076/4</v>
          </cell>
          <cell r="C418" t="str">
            <v>前左钢板弹簧（山东海华）</v>
          </cell>
          <cell r="D418">
            <v>104401</v>
          </cell>
          <cell r="E418" t="str">
            <v>泰富特钢悬架（济南）有限公司</v>
          </cell>
          <cell r="F418" t="str">
            <v>0‰</v>
          </cell>
        </row>
        <row r="419">
          <cell r="B419" t="str">
            <v>WG9525525107/3</v>
          </cell>
          <cell r="C419" t="str">
            <v>后少片钢板弹簧总成(济南帅潮)</v>
          </cell>
          <cell r="D419">
            <v>104401</v>
          </cell>
          <cell r="E419" t="str">
            <v>泰富特钢悬架（济南）有限公司</v>
          </cell>
          <cell r="F419" t="str">
            <v>0‰</v>
          </cell>
        </row>
        <row r="420">
          <cell r="B420" t="str">
            <v>WG9114520140/A</v>
          </cell>
          <cell r="C420" t="str">
            <v>前左钢板弹簧</v>
          </cell>
          <cell r="D420">
            <v>104401</v>
          </cell>
          <cell r="E420" t="str">
            <v>泰富特钢悬架（济南）有限公司</v>
          </cell>
          <cell r="F420" t="str">
            <v>0‰</v>
          </cell>
        </row>
        <row r="421">
          <cell r="B421" t="str">
            <v>AZ992552226012/2</v>
          </cell>
          <cell r="C421" t="str">
            <v>前钢板弹簧总成</v>
          </cell>
          <cell r="D421">
            <v>104401</v>
          </cell>
          <cell r="E421" t="str">
            <v>泰富特钢悬架（济南）有限公司</v>
          </cell>
          <cell r="F421" t="str">
            <v>0‰</v>
          </cell>
        </row>
        <row r="422">
          <cell r="B422" t="str">
            <v>WG9416522047/1</v>
          </cell>
          <cell r="C422" t="str">
            <v>后钢板弹簧总成(泰富特钢)</v>
          </cell>
          <cell r="D422">
            <v>104401</v>
          </cell>
          <cell r="E422" t="str">
            <v>泰富特钢悬架（济南）有限公司</v>
          </cell>
          <cell r="F422" t="str">
            <v>0‰</v>
          </cell>
        </row>
        <row r="423">
          <cell r="B423" t="str">
            <v>AZ992552004262/4</v>
          </cell>
          <cell r="C423" t="str">
            <v>后少片钢板弹簧总成</v>
          </cell>
          <cell r="D423">
            <v>104401</v>
          </cell>
          <cell r="E423" t="str">
            <v>泰富特钢悬架（济南）有限公司</v>
          </cell>
          <cell r="F423" t="str">
            <v>0‰</v>
          </cell>
        </row>
        <row r="424">
          <cell r="B424" t="str">
            <v>WG9931525211/5</v>
          </cell>
          <cell r="C424" t="str">
            <v>前钢板弹簧总成(11X19mm)</v>
          </cell>
          <cell r="D424">
            <v>104401</v>
          </cell>
          <cell r="E424" t="str">
            <v>泰富特钢悬架（济南）有限公司</v>
          </cell>
          <cell r="F424" t="str">
            <v>0‰</v>
          </cell>
        </row>
        <row r="425">
          <cell r="B425" t="str">
            <v>WG9425523012/3</v>
          </cell>
          <cell r="C425" t="str">
            <v>后钢板弹簧总成（济南帅潮）</v>
          </cell>
          <cell r="D425">
            <v>104401</v>
          </cell>
          <cell r="E425" t="str">
            <v>泰富特钢悬架（济南）有限公司</v>
          </cell>
          <cell r="F425" t="str">
            <v>0‰</v>
          </cell>
        </row>
        <row r="426">
          <cell r="B426" t="str">
            <v>WG9725520067/4</v>
          </cell>
          <cell r="C426" t="str">
            <v>后钢板弹簧总成（济南方大重弹）</v>
          </cell>
          <cell r="D426">
            <v>104401</v>
          </cell>
          <cell r="E426" t="str">
            <v>泰富特钢悬架（济南）有限公司</v>
          </cell>
          <cell r="F426" t="str">
            <v>0‰</v>
          </cell>
        </row>
        <row r="427">
          <cell r="B427" t="str">
            <v>WG9425527100/2</v>
          </cell>
          <cell r="C427" t="str">
            <v>前钢板弹簧总成(泰富特钢)</v>
          </cell>
          <cell r="D427">
            <v>104401</v>
          </cell>
          <cell r="E427" t="str">
            <v>泰富特钢悬架（济南）有限公司</v>
          </cell>
          <cell r="F427" t="str">
            <v>0‰</v>
          </cell>
        </row>
        <row r="428">
          <cell r="B428" t="str">
            <v>YZ952552000199/4</v>
          </cell>
          <cell r="C428" t="str">
            <v>后少片钢板弹簧总成(济南泰富)</v>
          </cell>
          <cell r="D428">
            <v>104401</v>
          </cell>
          <cell r="E428" t="str">
            <v>泰富特钢悬架（济南）有限公司</v>
          </cell>
          <cell r="F428" t="str">
            <v>0‰</v>
          </cell>
        </row>
        <row r="429">
          <cell r="B429" t="str">
            <v>AZ992552226003/4</v>
          </cell>
          <cell r="C429" t="str">
            <v>前两片非对称钢板弹簧总成</v>
          </cell>
          <cell r="D429">
            <v>104401</v>
          </cell>
          <cell r="E429" t="str">
            <v>泰富特钢悬架（济南）有限公司</v>
          </cell>
          <cell r="F429" t="str">
            <v>0‰</v>
          </cell>
        </row>
        <row r="430">
          <cell r="B430" t="str">
            <v>WG9925522132/4</v>
          </cell>
          <cell r="C430" t="str">
            <v>前左板簧总成（济南帅潮）</v>
          </cell>
          <cell r="D430">
            <v>104401</v>
          </cell>
          <cell r="E430" t="str">
            <v>泰富特钢悬架（济南）有限公司</v>
          </cell>
          <cell r="F430" t="str">
            <v>0‰</v>
          </cell>
        </row>
        <row r="431">
          <cell r="B431" t="str">
            <v>WG9925522102/4</v>
          </cell>
          <cell r="C431" t="str">
            <v>前板簧总成（济南帅潮）</v>
          </cell>
          <cell r="D431">
            <v>104401</v>
          </cell>
          <cell r="E431" t="str">
            <v>泰富特钢悬架（济南）有限公司</v>
          </cell>
          <cell r="F431" t="str">
            <v>0‰</v>
          </cell>
        </row>
        <row r="432">
          <cell r="B432" t="str">
            <v>WG9525525105/2</v>
          </cell>
          <cell r="C432" t="str">
            <v>后钢板弹簧总成</v>
          </cell>
          <cell r="D432">
            <v>103796</v>
          </cell>
          <cell r="E432" t="str">
            <v>山东太岳汽车弹簧制造有限公司</v>
          </cell>
          <cell r="F432" t="str">
            <v>0‰</v>
          </cell>
        </row>
        <row r="433">
          <cell r="B433" t="str">
            <v>WG9725520144/4</v>
          </cell>
          <cell r="C433" t="str">
            <v>前左钢板弹簧总成（梁山太岳）</v>
          </cell>
          <cell r="D433">
            <v>103796</v>
          </cell>
          <cell r="E433" t="str">
            <v>山东太岳汽车弹簧制造有限公司</v>
          </cell>
          <cell r="F433" t="str">
            <v>0‰</v>
          </cell>
        </row>
        <row r="434">
          <cell r="B434" t="str">
            <v>WG9425523012/4</v>
          </cell>
          <cell r="C434" t="str">
            <v>后钢板弹簧总成</v>
          </cell>
          <cell r="D434">
            <v>103721</v>
          </cell>
          <cell r="E434" t="str">
            <v>山东汽车弹簧厂淄博有限公司</v>
          </cell>
          <cell r="F434" t="str">
            <v>0‰</v>
          </cell>
        </row>
        <row r="435">
          <cell r="B435" t="str">
            <v>WG9525525107/4</v>
          </cell>
          <cell r="C435" t="str">
            <v>后少片钢板弹簧总成(山东弹簧淄博)</v>
          </cell>
          <cell r="D435">
            <v>103721</v>
          </cell>
          <cell r="E435" t="str">
            <v>山东汽车弹簧厂淄博有限公司</v>
          </cell>
          <cell r="F435" t="str">
            <v>0‰</v>
          </cell>
        </row>
        <row r="436">
          <cell r="B436" t="str">
            <v>WG9925522143/2</v>
          </cell>
          <cell r="C436" t="str">
            <v>后少片簧总成（山东弹簧淄博 ）</v>
          </cell>
          <cell r="D436">
            <v>103721</v>
          </cell>
          <cell r="E436" t="str">
            <v>山东汽车弹簧厂淄博有限公司</v>
          </cell>
          <cell r="F436" t="str">
            <v>0‰</v>
          </cell>
        </row>
        <row r="437">
          <cell r="B437" t="str">
            <v>WG9416522054/3</v>
          </cell>
          <cell r="C437" t="str">
            <v>后钢板弹簧总成</v>
          </cell>
          <cell r="D437">
            <v>103721</v>
          </cell>
          <cell r="E437" t="str">
            <v>山东汽车弹簧厂淄博有限公司</v>
          </cell>
          <cell r="F437" t="str">
            <v>0‰</v>
          </cell>
        </row>
        <row r="438">
          <cell r="B438" t="str">
            <v>WG9114520140/1</v>
          </cell>
          <cell r="C438" t="str">
            <v>前左钢板弹簧（山东方成弹簧）</v>
          </cell>
          <cell r="D438">
            <v>103721</v>
          </cell>
          <cell r="E438" t="str">
            <v>山东汽车弹簧厂淄博有限公司</v>
          </cell>
          <cell r="F438" t="str">
            <v>0‰</v>
          </cell>
        </row>
        <row r="439">
          <cell r="B439" t="str">
            <v>AZ992552004262/3</v>
          </cell>
          <cell r="C439" t="str">
            <v>后少片钢板弹簧总成</v>
          </cell>
          <cell r="D439">
            <v>103721</v>
          </cell>
          <cell r="E439" t="str">
            <v>山东汽车弹簧厂淄博有限公司</v>
          </cell>
          <cell r="F439" t="str">
            <v>0‰</v>
          </cell>
        </row>
        <row r="440">
          <cell r="B440" t="str">
            <v>WG9925522102/5</v>
          </cell>
          <cell r="C440" t="str">
            <v>前板簧总成（山东方成弹簧）</v>
          </cell>
          <cell r="D440">
            <v>103721</v>
          </cell>
          <cell r="E440" t="str">
            <v>山东汽车弹簧厂淄博有限公司</v>
          </cell>
          <cell r="F440" t="str">
            <v>0‰</v>
          </cell>
        </row>
        <row r="441">
          <cell r="B441" t="str">
            <v>WG9925522132/5</v>
          </cell>
          <cell r="C441" t="str">
            <v>前左板簧总成（山东方成弹簧）</v>
          </cell>
          <cell r="D441">
            <v>103721</v>
          </cell>
          <cell r="E441" t="str">
            <v>山东汽车弹簧厂淄博有限公司</v>
          </cell>
          <cell r="F441" t="str">
            <v>0‰</v>
          </cell>
        </row>
        <row r="442">
          <cell r="B442" t="str">
            <v>WG9925521000/1</v>
          </cell>
          <cell r="C442" t="str">
            <v>少片后钢板弹簧总成(山东弹簧淄博)</v>
          </cell>
          <cell r="D442">
            <v>103721</v>
          </cell>
          <cell r="E442" t="str">
            <v>山东汽车弹簧厂淄博有限公司</v>
          </cell>
          <cell r="F442" t="str">
            <v>0‰</v>
          </cell>
        </row>
        <row r="443">
          <cell r="B443" t="str">
            <v>YZ952552000199/3</v>
          </cell>
          <cell r="C443" t="str">
            <v>后少片钢板弹簧总成(山弹)</v>
          </cell>
          <cell r="D443">
            <v>103721</v>
          </cell>
          <cell r="E443" t="str">
            <v>山东汽车弹簧厂淄博有限公司</v>
          </cell>
          <cell r="F443" t="str">
            <v>0‰</v>
          </cell>
        </row>
        <row r="444">
          <cell r="B444" t="str">
            <v>AZ992552226003/3</v>
          </cell>
          <cell r="C444" t="str">
            <v>前两片非对称钢板弹簧总成</v>
          </cell>
          <cell r="D444">
            <v>103721</v>
          </cell>
          <cell r="E444" t="str">
            <v>山东汽车弹簧厂淄博有限公司</v>
          </cell>
          <cell r="F444" t="str">
            <v>0‰</v>
          </cell>
        </row>
        <row r="445">
          <cell r="B445" t="str">
            <v>WG9925523262/3</v>
          </cell>
          <cell r="C445" t="str">
            <v>后少片钢板弹簧总成（山东弹簧淄博）</v>
          </cell>
          <cell r="D445">
            <v>103721</v>
          </cell>
          <cell r="E445" t="str">
            <v>山东汽车弹簧厂淄博有限公司</v>
          </cell>
          <cell r="F445" t="str">
            <v>0‰</v>
          </cell>
        </row>
        <row r="446">
          <cell r="B446" t="str">
            <v>WG9725520287/4</v>
          </cell>
          <cell r="C446" t="str">
            <v>后钢板弹簧总成（1697桥）</v>
          </cell>
          <cell r="D446">
            <v>103721</v>
          </cell>
          <cell r="E446" t="str">
            <v>山东汽车弹簧厂淄博有限公司</v>
          </cell>
          <cell r="F446" t="str">
            <v>0‰</v>
          </cell>
        </row>
        <row r="447">
          <cell r="B447" t="str">
            <v>WG9425523010/4</v>
          </cell>
          <cell r="C447" t="str">
            <v>前左少片钢板弹簧总成（山东弹簧淄博）</v>
          </cell>
          <cell r="D447">
            <v>103721</v>
          </cell>
          <cell r="E447" t="str">
            <v>山东汽车弹簧厂淄博有限公司</v>
          </cell>
          <cell r="F447" t="str">
            <v>0‰</v>
          </cell>
        </row>
        <row r="448">
          <cell r="B448" t="str">
            <v>WG9425523036/3</v>
          </cell>
          <cell r="C448" t="str">
            <v>后钢板弹簧总成(山东海华)</v>
          </cell>
          <cell r="D448">
            <v>103721</v>
          </cell>
          <cell r="E448" t="str">
            <v>山东汽车弹簧厂淄博有限公司</v>
          </cell>
          <cell r="F448" t="str">
            <v>0‰</v>
          </cell>
        </row>
        <row r="449">
          <cell r="B449" t="str">
            <v>WG9416522053/3</v>
          </cell>
          <cell r="C449" t="str">
            <v>前钢板弹簧总成（山东弹簧淄博）</v>
          </cell>
          <cell r="D449">
            <v>103721</v>
          </cell>
          <cell r="E449" t="str">
            <v>山东汽车弹簧厂淄博有限公司</v>
          </cell>
          <cell r="F449" t="str">
            <v>0‰</v>
          </cell>
        </row>
        <row r="450">
          <cell r="B450" t="str">
            <v>YZ972552000102/1</v>
          </cell>
          <cell r="C450" t="str">
            <v>少片前钢板弹簧总成</v>
          </cell>
          <cell r="D450">
            <v>103721</v>
          </cell>
          <cell r="E450" t="str">
            <v>山东汽车弹簧厂淄博有限公司</v>
          </cell>
          <cell r="F450" t="str">
            <v>0‰</v>
          </cell>
        </row>
        <row r="451">
          <cell r="B451" t="str">
            <v>WG9416522025/6</v>
          </cell>
          <cell r="C451" t="str">
            <v>少片前钢板弹簧总成</v>
          </cell>
          <cell r="D451">
            <v>103721</v>
          </cell>
          <cell r="E451" t="str">
            <v>山东汽车弹簧厂淄博有限公司</v>
          </cell>
          <cell r="F451" t="str">
            <v>0‰</v>
          </cell>
        </row>
        <row r="452">
          <cell r="B452" t="str">
            <v>AZ973152000007/1</v>
          </cell>
          <cell r="C452" t="str">
            <v>前钢板弹簧总成（山东弹簧淄博 ）</v>
          </cell>
          <cell r="D452">
            <v>103721</v>
          </cell>
          <cell r="E452" t="str">
            <v>山东汽车弹簧厂淄博有限公司</v>
          </cell>
          <cell r="F452" t="str">
            <v>0‰</v>
          </cell>
        </row>
        <row r="453">
          <cell r="B453" t="str">
            <v>WG9725520144/5</v>
          </cell>
          <cell r="C453" t="str">
            <v>前左钢板弹簧总成（山东弹簧淄博）</v>
          </cell>
          <cell r="D453">
            <v>103721</v>
          </cell>
          <cell r="E453" t="str">
            <v>山东汽车弹簧厂淄博有限公司</v>
          </cell>
          <cell r="F453" t="str">
            <v>0‰</v>
          </cell>
        </row>
        <row r="454">
          <cell r="B454" t="str">
            <v>WG9925521201/4</v>
          </cell>
          <cell r="C454" t="str">
            <v>后钢板弹簧总成(山东弹簧淄博 )</v>
          </cell>
          <cell r="D454">
            <v>103721</v>
          </cell>
          <cell r="E454" t="str">
            <v>山东汽车弹簧厂淄博有限公司</v>
          </cell>
          <cell r="F454" t="str">
            <v>0‰</v>
          </cell>
        </row>
        <row r="455">
          <cell r="B455" t="str">
            <v>WG9725520077/7</v>
          </cell>
          <cell r="C455" t="str">
            <v>前右钢板弹簧总成（山东方成弹簧）</v>
          </cell>
          <cell r="D455">
            <v>103721</v>
          </cell>
          <cell r="E455" t="str">
            <v>山东汽车弹簧厂淄博有限公司</v>
          </cell>
          <cell r="F455" t="str">
            <v>0‰</v>
          </cell>
        </row>
        <row r="456">
          <cell r="B456" t="str">
            <v>WG9725520076/7</v>
          </cell>
          <cell r="C456" t="str">
            <v>前左钢板弹簧总成（山东方成弹簧）</v>
          </cell>
          <cell r="D456">
            <v>103721</v>
          </cell>
          <cell r="E456" t="str">
            <v>山东汽车弹簧厂淄博有限公司</v>
          </cell>
          <cell r="F456" t="str">
            <v>0‰</v>
          </cell>
        </row>
        <row r="457">
          <cell r="B457" t="str">
            <v>WG9416522023/2</v>
          </cell>
          <cell r="C457" t="str">
            <v>少片前钢板弹簧总成</v>
          </cell>
          <cell r="D457">
            <v>103721</v>
          </cell>
          <cell r="E457" t="str">
            <v>山东汽车弹簧厂淄博有限公司</v>
          </cell>
          <cell r="F457" t="str">
            <v>0‰</v>
          </cell>
        </row>
        <row r="458">
          <cell r="B458" t="str">
            <v>WG9925522262/3</v>
          </cell>
          <cell r="C458" t="str">
            <v>后少片钢板弹簧总成（山东弹簧淄博）</v>
          </cell>
          <cell r="D458">
            <v>103721</v>
          </cell>
          <cell r="E458" t="str">
            <v>山东汽车弹簧厂淄博有限公司</v>
          </cell>
          <cell r="F458" t="str">
            <v>0‰</v>
          </cell>
        </row>
        <row r="459">
          <cell r="B459" t="str">
            <v>WG9725520489/3</v>
          </cell>
          <cell r="C459" t="str">
            <v>后钢板弹簧总成（山东弹簧淄博）</v>
          </cell>
          <cell r="D459">
            <v>103721</v>
          </cell>
          <cell r="E459" t="str">
            <v>山东汽车弹簧厂淄博有限公司</v>
          </cell>
          <cell r="F459" t="str">
            <v>0‰</v>
          </cell>
        </row>
        <row r="460">
          <cell r="B460" t="str">
            <v>WG9725520788/4</v>
          </cell>
          <cell r="C460" t="str">
            <v>后钢板弹簧总成(四片主片-山东弹簧淄博)</v>
          </cell>
          <cell r="D460">
            <v>103721</v>
          </cell>
          <cell r="E460" t="str">
            <v>山东汽车弹簧厂淄博有限公司</v>
          </cell>
          <cell r="F460" t="str">
            <v>0‰</v>
          </cell>
        </row>
        <row r="461">
          <cell r="B461" t="str">
            <v>WG9416522042/3</v>
          </cell>
          <cell r="C461" t="str">
            <v>后钢板弹簧总成（山东弹簧淄博）</v>
          </cell>
          <cell r="D461">
            <v>103721</v>
          </cell>
          <cell r="E461" t="str">
            <v>山东汽车弹簧厂淄博有限公司</v>
          </cell>
          <cell r="F461" t="str">
            <v>0‰</v>
          </cell>
        </row>
        <row r="462">
          <cell r="B462" t="str">
            <v>WG9100529002/1</v>
          </cell>
          <cell r="C462" t="str">
            <v>前左钢板弹簧总成(红岩长力 )</v>
          </cell>
          <cell r="D462">
            <v>103721</v>
          </cell>
          <cell r="E462" t="str">
            <v>山东汽车弹簧厂淄博有限公司</v>
          </cell>
          <cell r="F462" t="str">
            <v>0‰</v>
          </cell>
        </row>
        <row r="463">
          <cell r="B463" t="str">
            <v>WG9100529003/1</v>
          </cell>
          <cell r="C463" t="str">
            <v>前右钢板弹簧总成</v>
          </cell>
          <cell r="D463">
            <v>103721</v>
          </cell>
          <cell r="E463" t="str">
            <v>山东汽车弹簧厂淄博有限公司</v>
          </cell>
          <cell r="F463" t="str">
            <v>0‰</v>
          </cell>
        </row>
        <row r="464">
          <cell r="B464" t="str">
            <v>WG9525523327/3</v>
          </cell>
          <cell r="C464" t="str">
            <v>前钢板弹簧总成</v>
          </cell>
          <cell r="D464">
            <v>103721</v>
          </cell>
          <cell r="E464" t="str">
            <v>山东汽车弹簧厂淄博有限公司</v>
          </cell>
          <cell r="F464" t="str">
            <v>0‰</v>
          </cell>
        </row>
        <row r="465">
          <cell r="B465" t="str">
            <v>WG9425527100/5</v>
          </cell>
          <cell r="C465" t="str">
            <v>前钢板弹簧总成</v>
          </cell>
          <cell r="D465">
            <v>103721</v>
          </cell>
          <cell r="E465" t="str">
            <v>山东汽车弹簧厂淄博有限公司</v>
          </cell>
          <cell r="F465" t="str">
            <v>0‰</v>
          </cell>
        </row>
        <row r="466">
          <cell r="B466" t="str">
            <v>WG9725522011/2</v>
          </cell>
          <cell r="C466" t="str">
            <v>少片前钢板弹簧总成</v>
          </cell>
          <cell r="D466">
            <v>103721</v>
          </cell>
          <cell r="E466" t="str">
            <v>山东汽车弹簧厂淄博有限公司</v>
          </cell>
          <cell r="F466" t="str">
            <v>0‰</v>
          </cell>
        </row>
        <row r="467">
          <cell r="B467" t="str">
            <v>AZ992552226012/3</v>
          </cell>
          <cell r="C467" t="str">
            <v>前钢板弹簧总成</v>
          </cell>
          <cell r="D467">
            <v>103721</v>
          </cell>
          <cell r="E467" t="str">
            <v>山东汽车弹簧厂淄博有限公司</v>
          </cell>
          <cell r="F467" t="str">
            <v>0‰</v>
          </cell>
        </row>
        <row r="468">
          <cell r="B468" t="str">
            <v>YZ972552000138/2</v>
          </cell>
          <cell r="C468" t="str">
            <v>少片前钢板弹簧总成</v>
          </cell>
          <cell r="D468">
            <v>103721</v>
          </cell>
          <cell r="E468" t="str">
            <v>山东汽车弹簧厂淄博有限公司</v>
          </cell>
          <cell r="F468" t="str">
            <v>0‰</v>
          </cell>
        </row>
        <row r="469">
          <cell r="B469" t="str">
            <v>WG9719520020/1</v>
          </cell>
          <cell r="C469" t="str">
            <v>后钢板弹簧总成(山东方成弹簧)</v>
          </cell>
          <cell r="D469">
            <v>103721</v>
          </cell>
          <cell r="E469" t="str">
            <v>山东汽车弹簧厂淄博有限公司</v>
          </cell>
          <cell r="F469" t="str">
            <v>0‰</v>
          </cell>
        </row>
        <row r="470">
          <cell r="B470" t="str">
            <v>WG9931523011/5</v>
          </cell>
          <cell r="C470" t="str">
            <v>前钢板弹簧总成(11片，片厚15mm)</v>
          </cell>
          <cell r="D470">
            <v>103721</v>
          </cell>
          <cell r="E470" t="str">
            <v>山东汽车弹簧厂淄博有限公司</v>
          </cell>
          <cell r="F470" t="str">
            <v>0‰</v>
          </cell>
        </row>
        <row r="471">
          <cell r="B471" t="str">
            <v>WG9725520087/4</v>
          </cell>
          <cell r="C471" t="str">
            <v>前右钢板弹簧总成（山东弹簧淄博）</v>
          </cell>
          <cell r="D471">
            <v>103721</v>
          </cell>
          <cell r="E471" t="str">
            <v>山东汽车弹簧厂淄博有限公司</v>
          </cell>
          <cell r="F471" t="str">
            <v>0‰</v>
          </cell>
        </row>
        <row r="472">
          <cell r="B472" t="str">
            <v>WG9725520086/4</v>
          </cell>
          <cell r="C472" t="str">
            <v>前左钢板弹簧总成（山东弹簧淄博）</v>
          </cell>
          <cell r="D472">
            <v>103721</v>
          </cell>
          <cell r="E472" t="str">
            <v>山东汽车弹簧厂淄博有限公司</v>
          </cell>
          <cell r="F472" t="str">
            <v>0‰</v>
          </cell>
        </row>
        <row r="473">
          <cell r="B473" t="str">
            <v>WG9725522019/1</v>
          </cell>
          <cell r="C473" t="str">
            <v>少片前钢板弹簧总成(山东弹簧淄博 )</v>
          </cell>
          <cell r="D473">
            <v>103721</v>
          </cell>
          <cell r="E473" t="str">
            <v>山东汽车弹簧厂淄博有限公司</v>
          </cell>
          <cell r="F473" t="str">
            <v>0‰</v>
          </cell>
        </row>
        <row r="474">
          <cell r="B474" t="str">
            <v>WG9416522024/2</v>
          </cell>
          <cell r="C474" t="str">
            <v>少片后钢板弹簧总成（山东弹簧淄博）</v>
          </cell>
          <cell r="D474">
            <v>103721</v>
          </cell>
          <cell r="E474" t="str">
            <v>山东汽车弹簧厂淄博有限公司</v>
          </cell>
          <cell r="F474" t="str">
            <v>0‰</v>
          </cell>
        </row>
        <row r="475">
          <cell r="B475" t="str">
            <v>WG9425523036/5</v>
          </cell>
          <cell r="C475" t="str">
            <v>后钢板弹簧总成(重庆红旗)</v>
          </cell>
          <cell r="D475">
            <v>105376</v>
          </cell>
          <cell r="E475" t="str">
            <v>重庆红旗弹簧有限公司</v>
          </cell>
          <cell r="F475" t="str">
            <v>0‰</v>
          </cell>
        </row>
        <row r="476">
          <cell r="B476" t="str">
            <v>WG9925523262/6</v>
          </cell>
          <cell r="C476" t="str">
            <v>后少片钢板弹簧总成（泰富特钢）</v>
          </cell>
          <cell r="D476">
            <v>105376</v>
          </cell>
          <cell r="E476" t="str">
            <v>重庆红旗弹簧有限公司</v>
          </cell>
          <cell r="F476" t="str">
            <v>0‰</v>
          </cell>
        </row>
        <row r="477">
          <cell r="B477" t="str">
            <v>WG9925522102/A</v>
          </cell>
          <cell r="C477" t="str">
            <v>前板簧总成</v>
          </cell>
          <cell r="D477">
            <v>105376</v>
          </cell>
          <cell r="E477" t="str">
            <v>重庆红旗弹簧有限公司</v>
          </cell>
          <cell r="F477" t="str">
            <v>0‰</v>
          </cell>
        </row>
        <row r="478">
          <cell r="B478" t="str">
            <v>WG9925522132/9</v>
          </cell>
          <cell r="C478" t="str">
            <v>前左板簧总成</v>
          </cell>
          <cell r="D478">
            <v>105376</v>
          </cell>
          <cell r="E478" t="str">
            <v>重庆红旗弹簧有限公司</v>
          </cell>
          <cell r="F478" t="str">
            <v>0‰</v>
          </cell>
        </row>
        <row r="479">
          <cell r="B479" t="str">
            <v>AZ972552000025/3</v>
          </cell>
          <cell r="C479" t="str">
            <v>后钢板弹簧总成</v>
          </cell>
          <cell r="D479">
            <v>105376</v>
          </cell>
          <cell r="E479" t="str">
            <v>重庆红旗弹簧有限公司</v>
          </cell>
          <cell r="F479" t="str">
            <v>0‰</v>
          </cell>
        </row>
        <row r="480">
          <cell r="B480" t="str">
            <v>WG9114520140/3</v>
          </cell>
          <cell r="C480" t="str">
            <v>前左钢板弹簧总成（济南帅潮）</v>
          </cell>
          <cell r="D480">
            <v>105376</v>
          </cell>
          <cell r="E480" t="str">
            <v>重庆红旗弹簧有限公司</v>
          </cell>
          <cell r="F480" t="str">
            <v>0‰</v>
          </cell>
        </row>
        <row r="481">
          <cell r="B481" t="str">
            <v>WG9425523010/9</v>
          </cell>
          <cell r="C481" t="str">
            <v>前左少片钢板弹簧总成</v>
          </cell>
          <cell r="D481">
            <v>105376</v>
          </cell>
          <cell r="E481" t="str">
            <v>重庆红旗弹簧有限公司</v>
          </cell>
          <cell r="F481" t="str">
            <v>0‰</v>
          </cell>
        </row>
        <row r="482">
          <cell r="B482" t="str">
            <v>WG9725521283/4</v>
          </cell>
          <cell r="C482" t="str">
            <v>少片后钢板弹簧总成</v>
          </cell>
          <cell r="D482">
            <v>105376</v>
          </cell>
          <cell r="E482" t="str">
            <v>重庆红旗弹簧有限公司</v>
          </cell>
          <cell r="F482" t="str">
            <v>0‰</v>
          </cell>
        </row>
        <row r="483">
          <cell r="B483" t="str">
            <v>YZ952552000103/3</v>
          </cell>
          <cell r="C483" t="str">
            <v>前少片钢板弹簧总成(重庆红旗)</v>
          </cell>
          <cell r="D483">
            <v>105376</v>
          </cell>
          <cell r="E483" t="str">
            <v>重庆红旗弹簧有限公司</v>
          </cell>
          <cell r="F483" t="str">
            <v>0‰</v>
          </cell>
        </row>
        <row r="484">
          <cell r="B484" t="str">
            <v>AZ992552001570/1</v>
          </cell>
          <cell r="C484" t="str">
            <v>后钢板弹簧总成</v>
          </cell>
          <cell r="D484">
            <v>105376</v>
          </cell>
          <cell r="E484" t="str">
            <v>重庆红旗弹簧有限公司</v>
          </cell>
          <cell r="F484" t="str">
            <v>0‰</v>
          </cell>
        </row>
        <row r="485">
          <cell r="B485" t="str">
            <v>WG9525523327/5</v>
          </cell>
          <cell r="C485" t="str">
            <v>前少片钢板弹簧总成</v>
          </cell>
          <cell r="D485">
            <v>105376</v>
          </cell>
          <cell r="E485" t="str">
            <v>重庆红旗弹簧有限公司</v>
          </cell>
          <cell r="F485" t="str">
            <v>0‰</v>
          </cell>
        </row>
        <row r="486">
          <cell r="B486" t="str">
            <v>WG9731522011/1</v>
          </cell>
          <cell r="C486" t="str">
            <v>前钢板弹簧总成（雷帕得）</v>
          </cell>
          <cell r="D486">
            <v>103659</v>
          </cell>
          <cell r="E486" t="str">
            <v>山东雷帕得汽车技术股份有限公司</v>
          </cell>
          <cell r="F486" t="str">
            <v>0‰</v>
          </cell>
        </row>
        <row r="487">
          <cell r="B487" t="str">
            <v>WG9425521551TQS718/2</v>
          </cell>
          <cell r="C487" t="str">
            <v>少片右钢板弹簧总成_底盘交通黑</v>
          </cell>
          <cell r="D487">
            <v>103659</v>
          </cell>
          <cell r="E487" t="str">
            <v>山东雷帕得汽车技术股份有限公司</v>
          </cell>
          <cell r="F487" t="str">
            <v>0‰</v>
          </cell>
        </row>
        <row r="488">
          <cell r="B488" t="str">
            <v>WG9925522102TQS718/2</v>
          </cell>
          <cell r="C488" t="str">
            <v>前板簧总成_底盘交通黑</v>
          </cell>
          <cell r="D488">
            <v>103659</v>
          </cell>
          <cell r="E488" t="str">
            <v>山东雷帕得汽车技术股份有限公司</v>
          </cell>
          <cell r="F488" t="str">
            <v>0‰</v>
          </cell>
        </row>
        <row r="489">
          <cell r="B489" t="str">
            <v>WG9925522132TQS718/2</v>
          </cell>
          <cell r="C489" t="str">
            <v>前左板簧总成_底盘交通黑</v>
          </cell>
          <cell r="D489">
            <v>103659</v>
          </cell>
          <cell r="E489" t="str">
            <v>山东雷帕得汽车技术股份有限公司</v>
          </cell>
          <cell r="F489" t="str">
            <v>0‰</v>
          </cell>
        </row>
        <row r="490">
          <cell r="B490" t="str">
            <v>WG9425521550TQS718/2</v>
          </cell>
          <cell r="C490" t="str">
            <v>少片左钢板弹簧总成_底盘交通黑</v>
          </cell>
          <cell r="D490">
            <v>103659</v>
          </cell>
          <cell r="E490" t="str">
            <v>山东雷帕得汽车技术股份有限公司</v>
          </cell>
          <cell r="F490" t="str">
            <v>0‰</v>
          </cell>
        </row>
        <row r="491">
          <cell r="B491" t="str">
            <v>WG9425523010TQS718/2</v>
          </cell>
          <cell r="C491" t="str">
            <v>前左少片钢板弹簧总成_底盘交通黑</v>
          </cell>
          <cell r="D491">
            <v>103659</v>
          </cell>
          <cell r="E491" t="str">
            <v>山东雷帕得汽车技术股份有限公司</v>
          </cell>
          <cell r="F491" t="str">
            <v>0‰</v>
          </cell>
        </row>
        <row r="492">
          <cell r="B492" t="str">
            <v>WG9416522053/1</v>
          </cell>
          <cell r="C492" t="str">
            <v>前钢板弹簧总成（雷帕得弹簧）</v>
          </cell>
          <cell r="D492">
            <v>103659</v>
          </cell>
          <cell r="E492" t="str">
            <v>山东雷帕得汽车技术股份有限公司</v>
          </cell>
          <cell r="F492" t="str">
            <v>0‰</v>
          </cell>
        </row>
        <row r="493">
          <cell r="B493" t="str">
            <v>WG9725520289/3</v>
          </cell>
          <cell r="C493" t="str">
            <v>后钢板弹簧总成（雷帕得弹簧）</v>
          </cell>
          <cell r="D493">
            <v>103659</v>
          </cell>
          <cell r="E493" t="str">
            <v>山东雷帕得汽车技术股份有限公司</v>
          </cell>
          <cell r="F493" t="str">
            <v>0‰</v>
          </cell>
        </row>
        <row r="494">
          <cell r="B494" t="str">
            <v>WG9925522260/2</v>
          </cell>
          <cell r="C494" t="str">
            <v>前两片钢板弹簧总成（山东雷帕得）</v>
          </cell>
          <cell r="D494">
            <v>103659</v>
          </cell>
          <cell r="E494" t="str">
            <v>山东雷帕得汽车技术股份有限公司</v>
          </cell>
          <cell r="F494" t="str">
            <v>0‰</v>
          </cell>
        </row>
        <row r="495">
          <cell r="B495" t="str">
            <v>AZ942552301800/1</v>
          </cell>
          <cell r="C495" t="str">
            <v>前少片钢板弹簧总成</v>
          </cell>
          <cell r="D495">
            <v>103659</v>
          </cell>
          <cell r="E495" t="str">
            <v>山东雷帕得汽车技术股份有限公司</v>
          </cell>
          <cell r="F495" t="str">
            <v>0‰</v>
          </cell>
        </row>
        <row r="496">
          <cell r="B496" t="str">
            <v>WG9725520162/1</v>
          </cell>
          <cell r="C496" t="str">
            <v>后钢板弹簧总成</v>
          </cell>
          <cell r="D496">
            <v>103659</v>
          </cell>
          <cell r="E496" t="str">
            <v>山东雷帕得汽车技术股份有限公司</v>
          </cell>
          <cell r="F496" t="str">
            <v>0‰</v>
          </cell>
        </row>
        <row r="497">
          <cell r="B497" t="str">
            <v>WG9725520076/3</v>
          </cell>
          <cell r="C497" t="str">
            <v>前左钢板弹簧总成（雷帕得弹簧）</v>
          </cell>
          <cell r="D497">
            <v>103659</v>
          </cell>
          <cell r="E497" t="str">
            <v>山东雷帕得汽车技术股份有限公司</v>
          </cell>
          <cell r="F497" t="str">
            <v>0‰</v>
          </cell>
        </row>
        <row r="498">
          <cell r="B498" t="str">
            <v>WG9725520077/3</v>
          </cell>
          <cell r="C498" t="str">
            <v>前右钢板弹簧总成（雷帕得弹簧）</v>
          </cell>
          <cell r="D498">
            <v>103659</v>
          </cell>
          <cell r="E498" t="str">
            <v>山东雷帕得汽车技术股份有限公司</v>
          </cell>
          <cell r="F498" t="str">
            <v>0‰</v>
          </cell>
        </row>
        <row r="499">
          <cell r="B499" t="str">
            <v>WG9725522661/2</v>
          </cell>
          <cell r="C499" t="str">
            <v>少片前钢板弹簧总成（雷帕得弹簧）</v>
          </cell>
          <cell r="D499">
            <v>103659</v>
          </cell>
          <cell r="E499" t="str">
            <v>山东雷帕得汽车技术股份有限公司</v>
          </cell>
          <cell r="F499" t="str">
            <v>0‰</v>
          </cell>
        </row>
        <row r="500">
          <cell r="B500" t="str">
            <v>WG9725522662/2</v>
          </cell>
          <cell r="C500" t="str">
            <v>少片前左钢板弹簧总成（雷帕得弹簧）</v>
          </cell>
          <cell r="D500">
            <v>103659</v>
          </cell>
          <cell r="E500" t="str">
            <v>山东雷帕得汽车技术股份有限公司</v>
          </cell>
          <cell r="F500" t="str">
            <v>0‰</v>
          </cell>
        </row>
        <row r="501">
          <cell r="B501" t="str">
            <v>WG9725522281/4</v>
          </cell>
          <cell r="C501" t="str">
            <v>后钢板弹簧总成</v>
          </cell>
          <cell r="D501">
            <v>103659</v>
          </cell>
          <cell r="E501" t="str">
            <v>山东雷帕得汽车技术股份有限公司</v>
          </cell>
          <cell r="F501" t="str">
            <v>0‰</v>
          </cell>
        </row>
        <row r="502">
          <cell r="B502" t="str">
            <v>WG9416522047/3</v>
          </cell>
          <cell r="C502" t="str">
            <v>后钢板弹簧总成(山东海华)</v>
          </cell>
          <cell r="D502">
            <v>103659</v>
          </cell>
          <cell r="E502" t="str">
            <v>山东雷帕得汽车技术股份有限公司</v>
          </cell>
          <cell r="F502" t="str">
            <v>0‰</v>
          </cell>
        </row>
        <row r="503">
          <cell r="B503" t="str">
            <v>WG9925522260/4</v>
          </cell>
          <cell r="C503" t="str">
            <v>前两片钢板弹簧总成（山东北汽海华）</v>
          </cell>
          <cell r="D503">
            <v>103530</v>
          </cell>
          <cell r="E503" t="str">
            <v>山东海华汽车部件制造有限公司</v>
          </cell>
          <cell r="F503" t="str">
            <v>0‰</v>
          </cell>
        </row>
        <row r="504">
          <cell r="B504" t="str">
            <v>AZ992552226003/5</v>
          </cell>
          <cell r="C504" t="str">
            <v>前两片非对称钢板弹簧总成</v>
          </cell>
          <cell r="D504">
            <v>103530</v>
          </cell>
          <cell r="E504" t="str">
            <v>山东海华汽车部件制造有限公司</v>
          </cell>
          <cell r="F504" t="str">
            <v>0‰</v>
          </cell>
        </row>
        <row r="505">
          <cell r="B505" t="str">
            <v>WG9114520140/5</v>
          </cell>
          <cell r="C505" t="str">
            <v>前左钢板弹簧</v>
          </cell>
          <cell r="D505">
            <v>103530</v>
          </cell>
          <cell r="E505" t="str">
            <v>山东海华汽车部件制造有限公司</v>
          </cell>
          <cell r="F505" t="str">
            <v>0‰</v>
          </cell>
        </row>
        <row r="506">
          <cell r="B506" t="str">
            <v>WG9725520788/5</v>
          </cell>
          <cell r="C506" t="str">
            <v>后钢板弹簧总成(山东海华)</v>
          </cell>
          <cell r="D506">
            <v>103530</v>
          </cell>
          <cell r="E506" t="str">
            <v>山东海华汽车部件制造有限公司</v>
          </cell>
          <cell r="F506" t="str">
            <v>0‰</v>
          </cell>
        </row>
        <row r="507">
          <cell r="B507" t="str">
            <v>WG9425523010/5</v>
          </cell>
          <cell r="C507" t="str">
            <v>前左少片钢板弹簧总成（山东北汽海华）</v>
          </cell>
          <cell r="D507">
            <v>103530</v>
          </cell>
          <cell r="E507" t="str">
            <v>山东海华汽车部件制造有限公司</v>
          </cell>
          <cell r="F507" t="str">
            <v>0‰</v>
          </cell>
        </row>
        <row r="508">
          <cell r="B508" t="str">
            <v>WG9925522143/1</v>
          </cell>
          <cell r="C508" t="str">
            <v>后少片簧总成（济南方大重弹）</v>
          </cell>
          <cell r="D508">
            <v>100191</v>
          </cell>
          <cell r="E508" t="str">
            <v>济南方大重弹汽车悬架有限公司</v>
          </cell>
          <cell r="F508" t="str">
            <v>0‰</v>
          </cell>
        </row>
        <row r="509">
          <cell r="B509" t="str">
            <v>WG9525525101/1</v>
          </cell>
          <cell r="C509" t="str">
            <v>后钢板弹簧总成</v>
          </cell>
          <cell r="D509">
            <v>100191</v>
          </cell>
          <cell r="E509" t="str">
            <v>济南方大重弹汽车悬架有限公司</v>
          </cell>
          <cell r="F509" t="str">
            <v>0‰</v>
          </cell>
        </row>
        <row r="510">
          <cell r="B510" t="str">
            <v>WG9425523035/1</v>
          </cell>
          <cell r="C510" t="str">
            <v>后钢板弹簧总成(济南方大重弹)</v>
          </cell>
          <cell r="D510">
            <v>100191</v>
          </cell>
          <cell r="E510" t="str">
            <v>济南方大重弹汽车悬架有限公司</v>
          </cell>
          <cell r="F510" t="str">
            <v>0‰</v>
          </cell>
        </row>
        <row r="511">
          <cell r="B511" t="str">
            <v>WG9725520287/3</v>
          </cell>
          <cell r="C511" t="str">
            <v>后钢板弹簧总成（济南方大重弹）</v>
          </cell>
          <cell r="D511">
            <v>100191</v>
          </cell>
          <cell r="E511" t="str">
            <v>济南方大重弹汽车悬架有限公司</v>
          </cell>
          <cell r="F511" t="str">
            <v>0‰</v>
          </cell>
        </row>
        <row r="512">
          <cell r="B512" t="str">
            <v>WG9525525105/1</v>
          </cell>
          <cell r="C512" t="str">
            <v>后钢板弹簧总成</v>
          </cell>
          <cell r="D512">
            <v>100191</v>
          </cell>
          <cell r="E512" t="str">
            <v>济南方大重弹汽车悬架有限公司</v>
          </cell>
          <cell r="F512" t="str">
            <v>0‰</v>
          </cell>
        </row>
        <row r="513">
          <cell r="B513" t="str">
            <v>WG9416522049/7</v>
          </cell>
          <cell r="C513" t="str">
            <v>后钢板弹簧总成</v>
          </cell>
          <cell r="D513">
            <v>100191</v>
          </cell>
          <cell r="E513" t="str">
            <v>济南方大重弹汽车悬架有限公司</v>
          </cell>
          <cell r="F513" t="str">
            <v>0‰</v>
          </cell>
        </row>
        <row r="514">
          <cell r="B514" t="str">
            <v>WG9725522011/1</v>
          </cell>
          <cell r="C514" t="str">
            <v>少片前钢板弹簧总成(方大重弹)</v>
          </cell>
          <cell r="D514">
            <v>100191</v>
          </cell>
          <cell r="E514" t="str">
            <v>济南方大重弹汽车悬架有限公司</v>
          </cell>
          <cell r="F514" t="str">
            <v>0‰</v>
          </cell>
        </row>
        <row r="515">
          <cell r="B515" t="str">
            <v>WG9725521282/9</v>
          </cell>
          <cell r="C515" t="str">
            <v>少片后钢板弹簧总成(重弹)</v>
          </cell>
          <cell r="D515">
            <v>100191</v>
          </cell>
          <cell r="E515" t="str">
            <v>济南方大重弹汽车悬架有限公司</v>
          </cell>
          <cell r="F515" t="str">
            <v>0‰</v>
          </cell>
        </row>
        <row r="516">
          <cell r="B516" t="str">
            <v>WG9931522011/4</v>
          </cell>
          <cell r="C516" t="str">
            <v>前钢板弹簧总成（济南方大重弹）</v>
          </cell>
          <cell r="D516">
            <v>100191</v>
          </cell>
          <cell r="E516" t="str">
            <v>济南方大重弹汽车悬架有限公司</v>
          </cell>
          <cell r="F516" t="str">
            <v>0‰</v>
          </cell>
        </row>
        <row r="517">
          <cell r="B517" t="str">
            <v>WG9925521203/3</v>
          </cell>
          <cell r="C517" t="str">
            <v>后少片簧总成（济南方大重弹）</v>
          </cell>
          <cell r="D517">
            <v>100191</v>
          </cell>
          <cell r="E517" t="str">
            <v>济南方大重弹汽车悬架有限公司</v>
          </cell>
          <cell r="F517" t="str">
            <v>0‰</v>
          </cell>
        </row>
        <row r="518">
          <cell r="B518" t="str">
            <v>WG9725522019/3</v>
          </cell>
          <cell r="C518" t="str">
            <v>少片前钢板弹簧总成(济南方大重弹)</v>
          </cell>
          <cell r="D518">
            <v>100191</v>
          </cell>
          <cell r="E518" t="str">
            <v>济南方大重弹汽车悬架有限公司</v>
          </cell>
          <cell r="F518" t="str">
            <v>0‰</v>
          </cell>
        </row>
        <row r="519">
          <cell r="B519" t="str">
            <v>WG9416522052/1</v>
          </cell>
          <cell r="C519" t="str">
            <v>后钢板弹簧总成</v>
          </cell>
          <cell r="D519">
            <v>100191</v>
          </cell>
          <cell r="E519" t="str">
            <v>济南方大重弹汽车悬架有限公司</v>
          </cell>
          <cell r="F519" t="str">
            <v>0‰</v>
          </cell>
        </row>
        <row r="520">
          <cell r="B520" t="str">
            <v>WG9425522014/1</v>
          </cell>
          <cell r="C520" t="str">
            <v>少片前钢板弹簧总成（济南方大重弹）</v>
          </cell>
          <cell r="D520">
            <v>100191</v>
          </cell>
          <cell r="E520" t="str">
            <v>济南方大重弹汽车悬架有限公司</v>
          </cell>
          <cell r="F520" t="str">
            <v>0‰</v>
          </cell>
        </row>
        <row r="521">
          <cell r="B521" t="str">
            <v>WG9114520141/9</v>
          </cell>
          <cell r="C521" t="str">
            <v>前右钢板弹簧</v>
          </cell>
          <cell r="D521">
            <v>100191</v>
          </cell>
          <cell r="E521" t="str">
            <v>济南方大重弹汽车悬架有限公司</v>
          </cell>
          <cell r="F521" t="str">
            <v>0‰</v>
          </cell>
        </row>
        <row r="522">
          <cell r="B522" t="str">
            <v>WG9725520282/9</v>
          </cell>
          <cell r="C522" t="str">
            <v>后钢板弹簧总成（重弹,22厚，steyr桥）</v>
          </cell>
          <cell r="D522">
            <v>100191</v>
          </cell>
          <cell r="E522" t="str">
            <v>济南方大重弹汽车悬架有限公司</v>
          </cell>
          <cell r="F522" t="str">
            <v>0‰</v>
          </cell>
        </row>
        <row r="523">
          <cell r="B523" t="str">
            <v>YG9525525113/1</v>
          </cell>
          <cell r="C523" t="str">
            <v>后少片钢板弹簧总成(济南方大重弹)</v>
          </cell>
          <cell r="D523">
            <v>100191</v>
          </cell>
          <cell r="E523" t="str">
            <v>济南方大重弹汽车悬架有限公司</v>
          </cell>
          <cell r="F523" t="str">
            <v>0‰</v>
          </cell>
        </row>
        <row r="524">
          <cell r="B524" t="str">
            <v>AZ992552226001/1</v>
          </cell>
          <cell r="C524" t="str">
            <v>前两片簧钢板弹簧总成</v>
          </cell>
          <cell r="D524">
            <v>100191</v>
          </cell>
          <cell r="E524" t="str">
            <v>济南方大重弹汽车悬架有限公司</v>
          </cell>
          <cell r="F524" t="str">
            <v>0‰</v>
          </cell>
        </row>
        <row r="525">
          <cell r="B525" t="str">
            <v>WG9925521302/1</v>
          </cell>
          <cell r="C525" t="str">
            <v>后少片钢板弹簧总成（济南方大重弹）</v>
          </cell>
          <cell r="D525">
            <v>100191</v>
          </cell>
          <cell r="E525" t="str">
            <v>济南方大重弹汽车悬架有限公司</v>
          </cell>
          <cell r="F525" t="str">
            <v>0‰</v>
          </cell>
        </row>
        <row r="526">
          <cell r="B526" t="str">
            <v>WG9925523262/2</v>
          </cell>
          <cell r="C526" t="str">
            <v>后少片钢板弹簧总成（济南方大重弹）</v>
          </cell>
          <cell r="D526">
            <v>100191</v>
          </cell>
          <cell r="E526" t="str">
            <v>济南方大重弹汽车悬架有限公司</v>
          </cell>
          <cell r="F526" t="str">
            <v>0‰</v>
          </cell>
        </row>
        <row r="527">
          <cell r="B527" t="str">
            <v>WG9100529002/9</v>
          </cell>
          <cell r="C527" t="str">
            <v>前左钢板弹簧总成[红岩弹簧]</v>
          </cell>
          <cell r="D527">
            <v>100191</v>
          </cell>
          <cell r="E527" t="str">
            <v>济南方大重弹汽车悬架有限公司</v>
          </cell>
          <cell r="F527" t="str">
            <v>0‰</v>
          </cell>
        </row>
        <row r="528">
          <cell r="B528" t="str">
            <v>WG9100529003/9</v>
          </cell>
          <cell r="C528" t="str">
            <v>前右钢板弹簧总成[红岩弹簧]</v>
          </cell>
          <cell r="D528">
            <v>100191</v>
          </cell>
          <cell r="E528" t="str">
            <v>济南方大重弹汽车悬架有限公司</v>
          </cell>
          <cell r="F528" t="str">
            <v>0‰</v>
          </cell>
        </row>
        <row r="529">
          <cell r="B529" t="str">
            <v>712W41300-0000/6</v>
          </cell>
          <cell r="C529" t="str">
            <v>左组合支架</v>
          </cell>
          <cell r="D529">
            <v>102656</v>
          </cell>
          <cell r="E529" t="str">
            <v>喀左鹏达铸造有限公司</v>
          </cell>
          <cell r="F529" t="str">
            <v>4‰</v>
          </cell>
        </row>
        <row r="530">
          <cell r="B530" t="str">
            <v>712W41300-0001/6</v>
          </cell>
          <cell r="C530" t="str">
            <v>右组合支架</v>
          </cell>
          <cell r="D530">
            <v>102656</v>
          </cell>
          <cell r="E530" t="str">
            <v>喀左鹏达铸造有限公司</v>
          </cell>
          <cell r="F530" t="str">
            <v>4‰</v>
          </cell>
        </row>
        <row r="531">
          <cell r="B531" t="str">
            <v>811W41313-0018/2</v>
          </cell>
          <cell r="C531" t="str">
            <v>右组合支架(潍坊翔鹰)</v>
          </cell>
          <cell r="D531">
            <v>102656</v>
          </cell>
          <cell r="E531" t="str">
            <v>喀左鹏达铸造有限公司</v>
          </cell>
          <cell r="F531" t="str">
            <v>4‰</v>
          </cell>
        </row>
        <row r="532">
          <cell r="B532" t="str">
            <v>811W41313-0019/2</v>
          </cell>
          <cell r="C532" t="str">
            <v>左组合支架（潍坊翔鹰）</v>
          </cell>
          <cell r="D532">
            <v>102656</v>
          </cell>
          <cell r="E532" t="str">
            <v>喀左鹏达铸造有限公司</v>
          </cell>
          <cell r="F532" t="str">
            <v>4‰</v>
          </cell>
        </row>
        <row r="533">
          <cell r="B533" t="str">
            <v>YZ982593100001/1</v>
          </cell>
          <cell r="C533" t="str">
            <v>左组合支架(TX自卸车)</v>
          </cell>
          <cell r="D533">
            <v>102656</v>
          </cell>
          <cell r="E533" t="str">
            <v>喀左鹏达铸造有限公司</v>
          </cell>
          <cell r="F533" t="str">
            <v>4‰</v>
          </cell>
        </row>
        <row r="534">
          <cell r="B534" t="str">
            <v>YZ982593100002/1</v>
          </cell>
          <cell r="C534" t="str">
            <v>右组合支架(TX自卸车)</v>
          </cell>
          <cell r="D534">
            <v>102656</v>
          </cell>
          <cell r="E534" t="str">
            <v>喀左鹏达铸造有限公司</v>
          </cell>
          <cell r="F534" t="str">
            <v>4‰</v>
          </cell>
        </row>
        <row r="535">
          <cell r="B535" t="str">
            <v>YZ9825931005/1</v>
          </cell>
          <cell r="C535" t="str">
            <v>左组合支架(喀左鹏达)</v>
          </cell>
          <cell r="D535">
            <v>102656</v>
          </cell>
          <cell r="E535" t="str">
            <v>喀左鹏达铸造有限公司</v>
          </cell>
          <cell r="F535" t="str">
            <v>4‰</v>
          </cell>
        </row>
        <row r="536">
          <cell r="B536" t="str">
            <v>YZ9825931006/1</v>
          </cell>
          <cell r="C536" t="str">
            <v>右组合支架(喀左鹏达)</v>
          </cell>
          <cell r="D536">
            <v>102656</v>
          </cell>
          <cell r="E536" t="str">
            <v>喀左鹏达铸造有限公司</v>
          </cell>
          <cell r="F536" t="str">
            <v>4‰</v>
          </cell>
        </row>
        <row r="537">
          <cell r="B537" t="str">
            <v>YZ972293100021/1</v>
          </cell>
          <cell r="C537" t="str">
            <v>T7H前悬左组合铸件</v>
          </cell>
          <cell r="D537">
            <v>102656</v>
          </cell>
          <cell r="E537" t="str">
            <v>喀左鹏达铸造有限公司</v>
          </cell>
          <cell r="F537" t="str">
            <v>4‰</v>
          </cell>
        </row>
        <row r="538">
          <cell r="B538" t="str">
            <v>YZ972293100022/2</v>
          </cell>
          <cell r="C538" t="str">
            <v>T7H前悬右组合铸件</v>
          </cell>
          <cell r="D538">
            <v>102656</v>
          </cell>
          <cell r="E538" t="str">
            <v>喀左鹏达铸造有限公司</v>
          </cell>
          <cell r="F538" t="str">
            <v>4‰</v>
          </cell>
        </row>
        <row r="539">
          <cell r="B539" t="str">
            <v>712W41300-5001/3</v>
          </cell>
          <cell r="C539" t="str">
            <v>汕德卡左组合支架</v>
          </cell>
          <cell r="D539">
            <v>102656</v>
          </cell>
          <cell r="E539" t="str">
            <v>喀左鹏达铸造有限公司</v>
          </cell>
          <cell r="F539" t="str">
            <v>4‰</v>
          </cell>
        </row>
        <row r="540">
          <cell r="B540" t="str">
            <v>712W41300-5002/3</v>
          </cell>
          <cell r="C540" t="str">
            <v>汕德卡右组合支架</v>
          </cell>
          <cell r="D540">
            <v>102656</v>
          </cell>
          <cell r="E540" t="str">
            <v>喀左鹏达铸造有限公司</v>
          </cell>
          <cell r="F540" t="str">
            <v>4‰</v>
          </cell>
        </row>
        <row r="541">
          <cell r="B541" t="str">
            <v>AZ621051364001/1</v>
          </cell>
          <cell r="C541" t="str">
            <v>左组合支架</v>
          </cell>
          <cell r="D541">
            <v>102656</v>
          </cell>
          <cell r="E541" t="str">
            <v>喀左鹏达铸造有限公司</v>
          </cell>
          <cell r="F541" t="str">
            <v>4‰</v>
          </cell>
        </row>
        <row r="542">
          <cell r="B542" t="str">
            <v>AZ621051364002/1</v>
          </cell>
          <cell r="C542" t="str">
            <v>右组合支架</v>
          </cell>
          <cell r="D542">
            <v>102656</v>
          </cell>
          <cell r="E542" t="str">
            <v>喀左鹏达铸造有限公司</v>
          </cell>
          <cell r="F542" t="str">
            <v>4‰</v>
          </cell>
        </row>
        <row r="543">
          <cell r="B543" t="str">
            <v>WG9425523018/1</v>
          </cell>
          <cell r="C543" t="str">
            <v>前少片钢板弹簧总成（梁山太岳 ）</v>
          </cell>
          <cell r="D543">
            <v>103796</v>
          </cell>
          <cell r="E543" t="str">
            <v>山东太岳汽车弹簧制造有限公司</v>
          </cell>
          <cell r="F543" t="str">
            <v>0‰</v>
          </cell>
        </row>
        <row r="544">
          <cell r="B544" t="str">
            <v>WG9525525108/2</v>
          </cell>
          <cell r="C544" t="str">
            <v>后少片钢板弹簧总成(梁山太岳)</v>
          </cell>
          <cell r="D544">
            <v>103796</v>
          </cell>
          <cell r="E544" t="str">
            <v>山东太岳汽车弹簧制造有限公司</v>
          </cell>
          <cell r="F544" t="str">
            <v>0‰</v>
          </cell>
        </row>
        <row r="545">
          <cell r="B545" t="str">
            <v>WG9925939002/3</v>
          </cell>
          <cell r="C545" t="str">
            <v>A6092金刚90轻量化鞍座总成</v>
          </cell>
          <cell r="D545">
            <v>104425</v>
          </cell>
          <cell r="E545" t="str">
            <v>唐山龙泉机械有限公司</v>
          </cell>
          <cell r="F545" t="str">
            <v>0‰</v>
          </cell>
        </row>
        <row r="546">
          <cell r="B546" t="str">
            <v>WG9525930001/1</v>
          </cell>
          <cell r="C546" t="str">
            <v>牵引座总成</v>
          </cell>
          <cell r="D546">
            <v>105020</v>
          </cell>
          <cell r="E546" t="str">
            <v>约斯特(中国)汽车部件有限公司</v>
          </cell>
          <cell r="F546" t="str">
            <v>0‰</v>
          </cell>
        </row>
        <row r="547">
          <cell r="B547" t="str">
            <v>WG9114930120/1</v>
          </cell>
          <cell r="C547" t="str">
            <v>牵引座总成</v>
          </cell>
          <cell r="D547">
            <v>105020</v>
          </cell>
          <cell r="E547" t="str">
            <v>约斯特(中国)汽车部件有限公司</v>
          </cell>
          <cell r="F547" t="str">
            <v>0‰</v>
          </cell>
        </row>
        <row r="548">
          <cell r="B548" t="str">
            <v>YG9725529993/1</v>
          </cell>
          <cell r="C548" t="str">
            <v>前钢板弹簧总成</v>
          </cell>
          <cell r="D548">
            <v>103659</v>
          </cell>
          <cell r="E548" t="str">
            <v>山东雷帕得汽车技术股份有限公司</v>
          </cell>
          <cell r="F548" t="str">
            <v>0‰</v>
          </cell>
        </row>
        <row r="549">
          <cell r="B549" t="str">
            <v>WG9719520020/7</v>
          </cell>
          <cell r="C549" t="str">
            <v>后钢板弹簧总成</v>
          </cell>
          <cell r="D549">
            <v>103659</v>
          </cell>
          <cell r="E549" t="str">
            <v>山东雷帕得汽车技术股份有限公司</v>
          </cell>
          <cell r="F549" t="str">
            <v>0‰</v>
          </cell>
        </row>
        <row r="550">
          <cell r="B550" t="str">
            <v>WG9925521000/2</v>
          </cell>
          <cell r="C550" t="str">
            <v>少片后钢板弹簧总成(山东海华)</v>
          </cell>
          <cell r="D550">
            <v>103659</v>
          </cell>
          <cell r="E550" t="str">
            <v>山东雷帕得汽车技术股份有限公司</v>
          </cell>
          <cell r="F550" t="str">
            <v>0‰</v>
          </cell>
        </row>
        <row r="551">
          <cell r="B551" t="str">
            <v>WG9425527100/1</v>
          </cell>
          <cell r="C551" t="str">
            <v>前钢板弹簧总成(雷帕得弹簧)</v>
          </cell>
          <cell r="D551">
            <v>103659</v>
          </cell>
          <cell r="E551" t="str">
            <v>山东雷帕得汽车技术股份有限公司</v>
          </cell>
          <cell r="F551" t="str">
            <v>0‰</v>
          </cell>
        </row>
        <row r="552">
          <cell r="B552" t="str">
            <v>WG9425521410/1</v>
          </cell>
          <cell r="C552" t="str">
            <v>后少片钢板弹簧总成(雷帕得弹簧)</v>
          </cell>
          <cell r="D552">
            <v>103659</v>
          </cell>
          <cell r="E552" t="str">
            <v>山东雷帕得汽车技术股份有限公司</v>
          </cell>
          <cell r="F552" t="str">
            <v>0‰</v>
          </cell>
        </row>
        <row r="553">
          <cell r="B553" t="str">
            <v>WG9416522049/2</v>
          </cell>
          <cell r="C553" t="str">
            <v>后钢板弹簧总成(雷帕得弹簧)</v>
          </cell>
          <cell r="D553">
            <v>103659</v>
          </cell>
          <cell r="E553" t="str">
            <v>山东雷帕得汽车技术股份有限公司</v>
          </cell>
          <cell r="F553" t="str">
            <v>0‰</v>
          </cell>
        </row>
        <row r="554">
          <cell r="B554" t="str">
            <v>WG9931524211/3</v>
          </cell>
          <cell r="C554" t="str">
            <v>前钢板弹簧总成11X17（济南方大重弹）</v>
          </cell>
          <cell r="D554">
            <v>103721</v>
          </cell>
          <cell r="E554" t="str">
            <v>山东汽车弹簧厂淄博有限公司</v>
          </cell>
          <cell r="F554" t="str">
            <v>0‰</v>
          </cell>
        </row>
        <row r="555">
          <cell r="B555" t="str">
            <v>WG9425523018/3</v>
          </cell>
          <cell r="C555" t="str">
            <v>前少片钢板弹簧总成(山东弹簧淄博)</v>
          </cell>
          <cell r="D555">
            <v>103721</v>
          </cell>
          <cell r="E555" t="str">
            <v>山东汽车弹簧厂淄博有限公司</v>
          </cell>
          <cell r="F555" t="str">
            <v>0‰</v>
          </cell>
        </row>
        <row r="556">
          <cell r="B556" t="str">
            <v>WG9925521001/2</v>
          </cell>
          <cell r="C556" t="str">
            <v>右少片后钢板弹簧总成(山东海华 )</v>
          </cell>
          <cell r="D556">
            <v>103530</v>
          </cell>
          <cell r="E556" t="str">
            <v>山东海华汽车部件制造有限公司</v>
          </cell>
          <cell r="F556" t="str">
            <v>0‰</v>
          </cell>
        </row>
        <row r="557">
          <cell r="B557" t="str">
            <v>WG9925521010/2</v>
          </cell>
          <cell r="C557" t="str">
            <v>左少片后钢板弹簧总成(山东海华)</v>
          </cell>
          <cell r="D557">
            <v>103530</v>
          </cell>
          <cell r="E557" t="str">
            <v>山东海华汽车部件制造有限公司</v>
          </cell>
          <cell r="F557" t="str">
            <v>0‰</v>
          </cell>
        </row>
        <row r="558">
          <cell r="B558" t="str">
            <v>WG9931524011/2</v>
          </cell>
          <cell r="C558" t="str">
            <v>前钢板弹簧总成（11片，片厚17mm，山东北汽海华）</v>
          </cell>
          <cell r="D558">
            <v>103530</v>
          </cell>
          <cell r="E558" t="str">
            <v>山东海华汽车部件制造有限公司</v>
          </cell>
          <cell r="F558" t="str">
            <v>0‰</v>
          </cell>
        </row>
        <row r="559">
          <cell r="B559" t="str">
            <v>WG9931525211/2</v>
          </cell>
          <cell r="C559" t="str">
            <v>前钢板弹簧总成11X19（北汽海华）</v>
          </cell>
          <cell r="D559">
            <v>103530</v>
          </cell>
          <cell r="E559" t="str">
            <v>山东海华汽车部件制造有限公司</v>
          </cell>
          <cell r="F559" t="str">
            <v>0‰</v>
          </cell>
        </row>
        <row r="560">
          <cell r="B560" t="str">
            <v>WG9931523211/2</v>
          </cell>
          <cell r="C560" t="str">
            <v>前钢板弹簧总成11X15（北汽海华）</v>
          </cell>
          <cell r="D560">
            <v>103530</v>
          </cell>
          <cell r="E560" t="str">
            <v>山东海华汽车部件制造有限公司</v>
          </cell>
          <cell r="F560" t="str">
            <v>0‰</v>
          </cell>
        </row>
        <row r="561">
          <cell r="B561" t="str">
            <v>WG9931523010/1</v>
          </cell>
          <cell r="C561" t="str">
            <v>前钢板弹簧总成(11片,片厚13mm)(山东北汽海华)</v>
          </cell>
          <cell r="D561">
            <v>103530</v>
          </cell>
          <cell r="E561" t="str">
            <v>山东海华汽车部件制造有限公司</v>
          </cell>
          <cell r="F561" t="str">
            <v>0‰</v>
          </cell>
        </row>
        <row r="562">
          <cell r="B562" t="str">
            <v>WG9719520020/A</v>
          </cell>
          <cell r="C562" t="str">
            <v>后钢板弹簧总成</v>
          </cell>
          <cell r="D562">
            <v>103530</v>
          </cell>
          <cell r="E562" t="str">
            <v>山东海华汽车部件制造有限公司</v>
          </cell>
          <cell r="F562" t="str">
            <v>0‰</v>
          </cell>
        </row>
        <row r="563">
          <cell r="B563" t="str">
            <v>WG9931524211/2</v>
          </cell>
          <cell r="C563" t="str">
            <v>前钢板弹簧总成11x17（北汽海华）</v>
          </cell>
          <cell r="D563">
            <v>103530</v>
          </cell>
          <cell r="E563" t="str">
            <v>山东海华汽车部件制造有限公司</v>
          </cell>
          <cell r="F563" t="str">
            <v>0‰</v>
          </cell>
        </row>
        <row r="564">
          <cell r="B564" t="str">
            <v>YG9731522025/2</v>
          </cell>
          <cell r="C564" t="str">
            <v>少片前钢板弹簧总成(山东海华)</v>
          </cell>
          <cell r="D564">
            <v>103530</v>
          </cell>
          <cell r="E564" t="str">
            <v>山东海华汽车部件制造有限公司</v>
          </cell>
          <cell r="F564" t="str">
            <v>0‰</v>
          </cell>
        </row>
        <row r="565">
          <cell r="B565" t="str">
            <v>WG9425523037/9</v>
          </cell>
          <cell r="C565" t="str">
            <v>后钢板弹簧总成</v>
          </cell>
          <cell r="D565">
            <v>105376</v>
          </cell>
          <cell r="E565" t="str">
            <v>重庆红旗弹簧有限公司</v>
          </cell>
          <cell r="F565" t="str">
            <v>0‰</v>
          </cell>
        </row>
        <row r="566">
          <cell r="B566" t="str">
            <v>WG9931524211/6</v>
          </cell>
          <cell r="C566" t="str">
            <v>前钢板弹簧总成(11X17mm)</v>
          </cell>
          <cell r="D566">
            <v>105376</v>
          </cell>
          <cell r="E566" t="str">
            <v>重庆红旗弹簧有限公司</v>
          </cell>
          <cell r="F566" t="str">
            <v>0‰</v>
          </cell>
        </row>
        <row r="567">
          <cell r="B567" t="str">
            <v>WG9925522260/7</v>
          </cell>
          <cell r="C567" t="str">
            <v>前两片钢板弹簧总成(济南帅潮)</v>
          </cell>
          <cell r="D567">
            <v>104401</v>
          </cell>
          <cell r="E567" t="str">
            <v>泰富特钢悬架（济南）有限公司</v>
          </cell>
          <cell r="F567" t="str">
            <v>0‰</v>
          </cell>
        </row>
        <row r="568">
          <cell r="B568" t="str">
            <v>WG9425521550/1</v>
          </cell>
          <cell r="C568" t="str">
            <v>少片左钢板弹簧总成（济南帅潮）</v>
          </cell>
          <cell r="D568">
            <v>104401</v>
          </cell>
          <cell r="E568" t="str">
            <v>泰富特钢悬架（济南）有限公司</v>
          </cell>
          <cell r="F568" t="str">
            <v>0‰</v>
          </cell>
        </row>
        <row r="569">
          <cell r="B569" t="str">
            <v>WG9425521551/1</v>
          </cell>
          <cell r="C569" t="str">
            <v>前钢板弹簧总成</v>
          </cell>
          <cell r="D569">
            <v>104401</v>
          </cell>
          <cell r="E569" t="str">
            <v>泰富特钢悬架（济南）有限公司</v>
          </cell>
          <cell r="F569" t="str">
            <v>0‰</v>
          </cell>
        </row>
        <row r="570">
          <cell r="B570" t="str">
            <v>WG9725520489/2</v>
          </cell>
          <cell r="C570" t="str">
            <v>后钢板弹簧总成（济南方大重弹）</v>
          </cell>
          <cell r="D570">
            <v>100191</v>
          </cell>
          <cell r="E570" t="str">
            <v>济南方大重弹汽车悬架有限公司</v>
          </cell>
          <cell r="F570" t="str">
            <v>0‰</v>
          </cell>
        </row>
        <row r="571">
          <cell r="B571" t="str">
            <v>WG9925521000/3</v>
          </cell>
          <cell r="C571" t="str">
            <v>少片后钢板弹簧总成(济南方大重弹)</v>
          </cell>
          <cell r="D571">
            <v>100191</v>
          </cell>
          <cell r="E571" t="str">
            <v>济南方大重弹汽车悬架有限公司</v>
          </cell>
          <cell r="F571" t="str">
            <v>0‰</v>
          </cell>
        </row>
        <row r="572">
          <cell r="B572" t="str">
            <v>WG9416522051/2</v>
          </cell>
          <cell r="C572" t="str">
            <v>后钢板弹簧总成(济南方大重弹)</v>
          </cell>
          <cell r="D572">
            <v>100191</v>
          </cell>
          <cell r="E572" t="str">
            <v>济南方大重弹汽车悬架有限公司</v>
          </cell>
          <cell r="F572" t="str">
            <v>0‰</v>
          </cell>
        </row>
        <row r="573">
          <cell r="B573" t="str">
            <v>WG9416523015/2</v>
          </cell>
          <cell r="C573" t="str">
            <v>前钢板弹簧总成（济南方大重弹）</v>
          </cell>
          <cell r="D573">
            <v>100191</v>
          </cell>
          <cell r="E573" t="str">
            <v>济南方大重弹汽车悬架有限公司</v>
          </cell>
          <cell r="F573" t="str">
            <v>0‰</v>
          </cell>
        </row>
        <row r="574">
          <cell r="B574" t="str">
            <v>WG9425523010/1</v>
          </cell>
          <cell r="C574" t="str">
            <v>前左少片钢板弹簧总成（济南方大重弹）</v>
          </cell>
          <cell r="D574">
            <v>100191</v>
          </cell>
          <cell r="E574" t="str">
            <v>济南方大重弹汽车悬架有限公司</v>
          </cell>
          <cell r="F574" t="str">
            <v>0‰</v>
          </cell>
        </row>
        <row r="575">
          <cell r="B575" t="str">
            <v>WG9425523036/1</v>
          </cell>
          <cell r="C575" t="str">
            <v>后钢板弹簧总成(济南方大重弹)</v>
          </cell>
          <cell r="D575">
            <v>100191</v>
          </cell>
          <cell r="E575" t="str">
            <v>济南方大重弹汽车悬架有限公司</v>
          </cell>
          <cell r="F575" t="str">
            <v>0‰</v>
          </cell>
        </row>
        <row r="576">
          <cell r="B576" t="str">
            <v>WG9416522025/1</v>
          </cell>
          <cell r="C576" t="str">
            <v>少片前钢板弹簧总成(济南方大重弹)</v>
          </cell>
          <cell r="D576">
            <v>100191</v>
          </cell>
          <cell r="E576" t="str">
            <v>济南方大重弹汽车悬架有限公司</v>
          </cell>
          <cell r="F576" t="str">
            <v>0‰</v>
          </cell>
        </row>
        <row r="577">
          <cell r="B577" t="str">
            <v>WG9416522042/1</v>
          </cell>
          <cell r="C577" t="str">
            <v>后钢板弹簧总成（红岩长力）</v>
          </cell>
          <cell r="D577">
            <v>100191</v>
          </cell>
          <cell r="E577" t="str">
            <v>济南方大重弹汽车悬架有限公司</v>
          </cell>
          <cell r="F577" t="str">
            <v>0‰</v>
          </cell>
        </row>
        <row r="578">
          <cell r="B578" t="str">
            <v>YG9931523111/2</v>
          </cell>
          <cell r="C578" t="str">
            <v>前钢板弹簧总成（11片，片厚16mm）（济南方大重弹）</v>
          </cell>
          <cell r="D578">
            <v>100191</v>
          </cell>
          <cell r="E578" t="str">
            <v>济南方大重弹汽车悬架有限公司</v>
          </cell>
          <cell r="F578" t="str">
            <v>0‰</v>
          </cell>
        </row>
        <row r="579">
          <cell r="B579" t="str">
            <v>WG9931524011/1</v>
          </cell>
          <cell r="C579" t="str">
            <v>前钢板弹簧总成（11片，片厚17mm，济南方大重弹）</v>
          </cell>
          <cell r="D579">
            <v>100191</v>
          </cell>
          <cell r="E579" t="str">
            <v>济南方大重弹汽车悬架有限公司</v>
          </cell>
          <cell r="F579" t="str">
            <v>0‰</v>
          </cell>
        </row>
        <row r="580">
          <cell r="B580" t="str">
            <v>WG9931524211/4</v>
          </cell>
          <cell r="C580" t="str">
            <v>前钢板弹簧总成11x17（泰富特钢）</v>
          </cell>
          <cell r="D580">
            <v>100191</v>
          </cell>
          <cell r="E580" t="str">
            <v>济南方大重弹汽车悬架有限公司</v>
          </cell>
          <cell r="F580" t="str">
            <v>0‰</v>
          </cell>
        </row>
        <row r="581">
          <cell r="B581" t="str">
            <v>WG9725520788/2</v>
          </cell>
          <cell r="C581" t="str">
            <v>后钢板弹簧总成(四片主片-济南方大重弹)</v>
          </cell>
          <cell r="D581">
            <v>100191</v>
          </cell>
          <cell r="E581" t="str">
            <v>济南方大重弹汽车悬架有限公司</v>
          </cell>
          <cell r="F581" t="str">
            <v>0‰</v>
          </cell>
        </row>
        <row r="582">
          <cell r="B582" t="str">
            <v>WG9731522006/1</v>
          </cell>
          <cell r="C582" t="str">
            <v>少片前钢板弹簧总成（济南方大重弹）</v>
          </cell>
          <cell r="D582">
            <v>100191</v>
          </cell>
          <cell r="E582" t="str">
            <v>济南方大重弹汽车悬架有限公司</v>
          </cell>
          <cell r="F582" t="str">
            <v>0‰</v>
          </cell>
        </row>
        <row r="583">
          <cell r="B583" t="str">
            <v>WG9731523011/2</v>
          </cell>
          <cell r="C583" t="str">
            <v>前钢板弹簧总成（济南方大重弹）</v>
          </cell>
          <cell r="D583">
            <v>100191</v>
          </cell>
          <cell r="E583" t="str">
            <v>济南方大重弹汽车悬架有限公司</v>
          </cell>
          <cell r="F583" t="str">
            <v>0‰</v>
          </cell>
        </row>
        <row r="584">
          <cell r="B584" t="str">
            <v>WG9725520789/2</v>
          </cell>
          <cell r="C584" t="str">
            <v>后钢板弹簧总成（济南方大重弹）</v>
          </cell>
          <cell r="D584">
            <v>100191</v>
          </cell>
          <cell r="E584" t="str">
            <v>济南方大重弹汽车悬架有限公司</v>
          </cell>
          <cell r="F584" t="str">
            <v>0‰</v>
          </cell>
        </row>
        <row r="585">
          <cell r="B585" t="str">
            <v>WG9725520889/1</v>
          </cell>
          <cell r="C585" t="str">
            <v>后钢板弹簧总成（济南方大重弹）</v>
          </cell>
          <cell r="D585">
            <v>100191</v>
          </cell>
          <cell r="E585" t="str">
            <v>济南方大重弹汽车悬架有限公司</v>
          </cell>
          <cell r="F585" t="str">
            <v>0‰</v>
          </cell>
        </row>
        <row r="586">
          <cell r="B586" t="str">
            <v>WG9725521283/2</v>
          </cell>
          <cell r="C586" t="str">
            <v>少片后钢板弹簧总成(济南方大重弹)</v>
          </cell>
          <cell r="D586">
            <v>100191</v>
          </cell>
          <cell r="E586" t="str">
            <v>济南方大重弹汽车悬架有限公司</v>
          </cell>
          <cell r="F586" t="str">
            <v>0‰</v>
          </cell>
        </row>
        <row r="587">
          <cell r="B587" t="str">
            <v>WG9725521284/2</v>
          </cell>
          <cell r="C587" t="str">
            <v>少片后钢板弹簧总成(济南方大重弹)</v>
          </cell>
          <cell r="D587">
            <v>100191</v>
          </cell>
          <cell r="E587" t="str">
            <v>济南方大重弹汽车悬架有限公司</v>
          </cell>
          <cell r="F587" t="str">
            <v>0‰</v>
          </cell>
        </row>
        <row r="588">
          <cell r="B588" t="str">
            <v>WG9425522022/1</v>
          </cell>
          <cell r="C588" t="str">
            <v>后钢板弹簧总成（济南方大重弹）</v>
          </cell>
          <cell r="D588">
            <v>100191</v>
          </cell>
          <cell r="E588" t="str">
            <v>济南方大重弹汽车悬架有限公司</v>
          </cell>
          <cell r="F588" t="str">
            <v>0‰</v>
          </cell>
        </row>
        <row r="589">
          <cell r="B589" t="str">
            <v>WG9425523011/1</v>
          </cell>
          <cell r="C589" t="str">
            <v>前右少片钢板弹簧总成（济南方大重弹）</v>
          </cell>
          <cell r="D589">
            <v>100191</v>
          </cell>
          <cell r="E589" t="str">
            <v>济南方大重弹汽车悬架有限公司</v>
          </cell>
          <cell r="F589" t="str">
            <v>0‰</v>
          </cell>
        </row>
        <row r="590">
          <cell r="B590" t="str">
            <v>WG9425523012/1</v>
          </cell>
          <cell r="C590" t="str">
            <v>后钢板弹簧总成（红岩长力）</v>
          </cell>
          <cell r="D590">
            <v>100191</v>
          </cell>
          <cell r="E590" t="str">
            <v>济南方大重弹汽车悬架有限公司</v>
          </cell>
          <cell r="F590" t="str">
            <v>0‰</v>
          </cell>
        </row>
        <row r="591">
          <cell r="B591" t="str">
            <v>WG9425523015/1</v>
          </cell>
          <cell r="C591" t="str">
            <v>前左少片钢板弹簧总成（济南方大重弹）</v>
          </cell>
          <cell r="D591">
            <v>100191</v>
          </cell>
          <cell r="E591" t="str">
            <v>济南方大重弹汽车悬架有限公司</v>
          </cell>
          <cell r="F591" t="str">
            <v>0‰</v>
          </cell>
        </row>
        <row r="592">
          <cell r="B592" t="str">
            <v>WG9425523016/1</v>
          </cell>
          <cell r="C592" t="str">
            <v>前右少片钢板弹簧总成（济南方大重弹）</v>
          </cell>
          <cell r="D592">
            <v>100191</v>
          </cell>
          <cell r="E592" t="str">
            <v>济南方大重弹汽车悬架有限公司</v>
          </cell>
          <cell r="F592" t="str">
            <v>0‰</v>
          </cell>
        </row>
        <row r="593">
          <cell r="B593" t="str">
            <v>WG9431522012/3</v>
          </cell>
          <cell r="C593" t="str">
            <v>前钢板弹簧总成（11片14厚,济南方大重弹）</v>
          </cell>
          <cell r="D593">
            <v>100191</v>
          </cell>
          <cell r="E593" t="str">
            <v>济南方大重弹汽车悬架有限公司</v>
          </cell>
          <cell r="F593" t="str">
            <v>0‰</v>
          </cell>
        </row>
        <row r="594">
          <cell r="B594" t="str">
            <v>WG9416522053/2</v>
          </cell>
          <cell r="C594" t="str">
            <v>前钢板弹簧总成（济南方大重弹）</v>
          </cell>
          <cell r="D594">
            <v>100191</v>
          </cell>
          <cell r="E594" t="str">
            <v>济南方大重弹汽车悬架有限公司</v>
          </cell>
          <cell r="F594" t="str">
            <v>0‰</v>
          </cell>
        </row>
        <row r="595">
          <cell r="B595" t="str">
            <v>WG9725520796/2</v>
          </cell>
          <cell r="C595" t="str">
            <v>后钢板弹簧总成(四片主片-济南方大重弹)</v>
          </cell>
          <cell r="D595">
            <v>100191</v>
          </cell>
          <cell r="E595" t="str">
            <v>济南方大重弹汽车悬架有限公司</v>
          </cell>
          <cell r="F595" t="str">
            <v>0‰</v>
          </cell>
        </row>
        <row r="596">
          <cell r="B596" t="str">
            <v>WG9925521202/1</v>
          </cell>
          <cell r="C596" t="str">
            <v>后少片簧总成（红岩长力）</v>
          </cell>
          <cell r="D596">
            <v>100191</v>
          </cell>
          <cell r="E596" t="str">
            <v>济南方大重弹汽车悬架有限公司</v>
          </cell>
          <cell r="F596" t="str">
            <v>0‰</v>
          </cell>
        </row>
        <row r="597">
          <cell r="B597" t="str">
            <v>WG9925522102/1</v>
          </cell>
          <cell r="C597" t="str">
            <v>前板簧总成（红岩长力）</v>
          </cell>
          <cell r="D597">
            <v>100191</v>
          </cell>
          <cell r="E597" t="str">
            <v>济南方大重弹汽车悬架有限公司</v>
          </cell>
          <cell r="F597" t="str">
            <v>0‰</v>
          </cell>
        </row>
        <row r="598">
          <cell r="B598" t="str">
            <v>WG9925522132/1</v>
          </cell>
          <cell r="C598" t="str">
            <v>前左板簧总成(方大重弹)</v>
          </cell>
          <cell r="D598">
            <v>100191</v>
          </cell>
          <cell r="E598" t="str">
            <v>济南方大重弹汽车悬架有限公司</v>
          </cell>
          <cell r="F598" t="str">
            <v>0‰</v>
          </cell>
        </row>
        <row r="599">
          <cell r="B599" t="str">
            <v>WG9925521001/1</v>
          </cell>
          <cell r="C599" t="str">
            <v>右少片后钢板弹簧总成(红岩长力)</v>
          </cell>
          <cell r="D599">
            <v>100191</v>
          </cell>
          <cell r="E599" t="str">
            <v>济南方大重弹汽车悬架有限公司</v>
          </cell>
          <cell r="F599" t="str">
            <v>0‰</v>
          </cell>
        </row>
        <row r="600">
          <cell r="B600" t="str">
            <v>WG9925521010/1</v>
          </cell>
          <cell r="C600" t="str">
            <v>左少片后钢板弹簧总成(红岩长力)</v>
          </cell>
          <cell r="D600">
            <v>100191</v>
          </cell>
          <cell r="E600" t="str">
            <v>济南方大重弹汽车悬架有限公司</v>
          </cell>
          <cell r="F600" t="str">
            <v>0‰</v>
          </cell>
        </row>
        <row r="601">
          <cell r="B601" t="str">
            <v>WG9925521403/3</v>
          </cell>
          <cell r="C601" t="str">
            <v>后少片钢板弹簧总成（济南方大重弹）</v>
          </cell>
          <cell r="D601">
            <v>100191</v>
          </cell>
          <cell r="E601" t="str">
            <v>济南方大重弹汽车悬架有限公司</v>
          </cell>
          <cell r="F601" t="str">
            <v>0‰</v>
          </cell>
        </row>
        <row r="602">
          <cell r="B602" t="str">
            <v>WG9931525011/2</v>
          </cell>
          <cell r="C602" t="str">
            <v>前钢板弹簧总成（11片，片厚19mm，济南方大重弹）</v>
          </cell>
          <cell r="D602">
            <v>100191</v>
          </cell>
          <cell r="E602" t="str">
            <v>济南方大重弹汽车悬架有限公司</v>
          </cell>
          <cell r="F602" t="str">
            <v>0‰</v>
          </cell>
        </row>
        <row r="603">
          <cell r="B603" t="str">
            <v>WG9114520140/9</v>
          </cell>
          <cell r="C603" t="str">
            <v>前钢板弹簧总成</v>
          </cell>
          <cell r="D603">
            <v>100191</v>
          </cell>
          <cell r="E603" t="str">
            <v>济南方大重弹汽车悬架有限公司</v>
          </cell>
          <cell r="F603" t="str">
            <v>0‰</v>
          </cell>
        </row>
        <row r="604">
          <cell r="B604" t="str">
            <v>WG9416522054/1</v>
          </cell>
          <cell r="C604" t="str">
            <v>后钢板弹簧总成(济南方大重弹)</v>
          </cell>
          <cell r="D604">
            <v>100191</v>
          </cell>
          <cell r="E604" t="str">
            <v>济南方大重弹汽车悬架有限公司</v>
          </cell>
          <cell r="F604" t="str">
            <v>0‰</v>
          </cell>
        </row>
        <row r="605">
          <cell r="B605" t="str">
            <v>WG9425523018/2</v>
          </cell>
          <cell r="C605" t="str">
            <v>前少片钢板弹簧总成（济南方大重弹）</v>
          </cell>
          <cell r="D605">
            <v>100191</v>
          </cell>
          <cell r="E605" t="str">
            <v>济南方大重弹汽车悬架有限公司</v>
          </cell>
          <cell r="F605" t="str">
            <v>0‰</v>
          </cell>
        </row>
        <row r="606">
          <cell r="B606" t="str">
            <v>WG9425523030/1</v>
          </cell>
          <cell r="C606" t="str">
            <v>前少片钢板弹簧总成(济南方大重弹)</v>
          </cell>
          <cell r="D606">
            <v>100191</v>
          </cell>
          <cell r="E606" t="str">
            <v>济南方大重弹汽车悬架有限公司</v>
          </cell>
          <cell r="F606" t="str">
            <v>0‰</v>
          </cell>
        </row>
        <row r="607">
          <cell r="B607" t="str">
            <v>WG9525523304/1</v>
          </cell>
          <cell r="C607" t="str">
            <v>前少片钢板弹簧总成(济南方大重弹)</v>
          </cell>
          <cell r="D607">
            <v>100191</v>
          </cell>
          <cell r="E607" t="str">
            <v>济南方大重弹汽车悬架有限公司</v>
          </cell>
          <cell r="F607" t="str">
            <v>0‰</v>
          </cell>
        </row>
        <row r="608">
          <cell r="B608" t="str">
            <v>WG9525525107/1</v>
          </cell>
          <cell r="C608" t="str">
            <v>后少片钢板弹簧总成(济南方大重弹)</v>
          </cell>
          <cell r="D608">
            <v>100191</v>
          </cell>
          <cell r="E608" t="str">
            <v>济南方大重弹汽车悬架有限公司</v>
          </cell>
          <cell r="F608" t="str">
            <v>0‰</v>
          </cell>
        </row>
        <row r="609">
          <cell r="B609" t="str">
            <v>WG9725520072/5</v>
          </cell>
          <cell r="C609" t="str">
            <v>前左钢板弹簧总成（济南方大重弹）</v>
          </cell>
          <cell r="D609">
            <v>100191</v>
          </cell>
          <cell r="E609" t="str">
            <v>济南方大重弹汽车悬架有限公司</v>
          </cell>
          <cell r="F609" t="str">
            <v>0‰</v>
          </cell>
        </row>
        <row r="610">
          <cell r="B610" t="str">
            <v>WG9725520073/5</v>
          </cell>
          <cell r="C610" t="str">
            <v>前右钢板弹簧总成（济南方大重弹）</v>
          </cell>
          <cell r="D610">
            <v>100191</v>
          </cell>
          <cell r="E610" t="str">
            <v>济南方大重弹汽车悬架有限公司</v>
          </cell>
          <cell r="F610" t="str">
            <v>0‰</v>
          </cell>
        </row>
        <row r="611">
          <cell r="B611" t="str">
            <v>WG9725520142/1</v>
          </cell>
          <cell r="C611" t="str">
            <v>前左钢板弹簧总成（重弹）</v>
          </cell>
          <cell r="D611">
            <v>100191</v>
          </cell>
          <cell r="E611" t="str">
            <v>济南方大重弹汽车悬架有限公司</v>
          </cell>
          <cell r="F611" t="str">
            <v>0‰</v>
          </cell>
        </row>
        <row r="612">
          <cell r="B612" t="str">
            <v>WG9725520143/1</v>
          </cell>
          <cell r="C612" t="str">
            <v>前右钢板弹簧总成（重弹）</v>
          </cell>
          <cell r="D612">
            <v>100191</v>
          </cell>
          <cell r="E612" t="str">
            <v>济南方大重弹汽车悬架有限公司</v>
          </cell>
          <cell r="F612" t="str">
            <v>0‰</v>
          </cell>
        </row>
        <row r="613">
          <cell r="B613" t="str">
            <v>WG9725520144/6</v>
          </cell>
          <cell r="C613" t="str">
            <v>前左钢板弹簧总成（济南方大重弹）</v>
          </cell>
          <cell r="D613">
            <v>100191</v>
          </cell>
          <cell r="E613" t="str">
            <v>济南方大重弹汽车悬架有限公司</v>
          </cell>
          <cell r="F613" t="str">
            <v>0‰</v>
          </cell>
        </row>
        <row r="614">
          <cell r="B614" t="str">
            <v>WG9725520145/6</v>
          </cell>
          <cell r="C614" t="str">
            <v>前右钢板弹簧总成（济南方大重弹）</v>
          </cell>
          <cell r="D614">
            <v>100191</v>
          </cell>
          <cell r="E614" t="str">
            <v>济南方大重弹汽车悬架有限公司</v>
          </cell>
          <cell r="F614" t="str">
            <v>0‰</v>
          </cell>
        </row>
        <row r="615">
          <cell r="B615" t="str">
            <v>WG9725521287/1</v>
          </cell>
          <cell r="C615" t="str">
            <v>少片后钢板弹簧总成(济南方大重弹)</v>
          </cell>
          <cell r="D615">
            <v>100191</v>
          </cell>
          <cell r="E615" t="str">
            <v>济南方大重弹汽车悬架有限公司</v>
          </cell>
          <cell r="F615" t="str">
            <v>0‰</v>
          </cell>
        </row>
        <row r="616">
          <cell r="B616" t="str">
            <v>WG9725521289/1</v>
          </cell>
          <cell r="C616" t="str">
            <v>后钢板弹簧总成（济南方大重弹）</v>
          </cell>
          <cell r="D616">
            <v>100191</v>
          </cell>
          <cell r="E616" t="str">
            <v>济南方大重弹汽车悬架有限公司</v>
          </cell>
          <cell r="F616" t="str">
            <v>0‰</v>
          </cell>
        </row>
        <row r="617">
          <cell r="B617" t="str">
            <v>WG9725522007/9</v>
          </cell>
          <cell r="C617" t="str">
            <v>少片前钢板弹簧总成(重弹)</v>
          </cell>
          <cell r="D617">
            <v>100191</v>
          </cell>
          <cell r="E617" t="str">
            <v>济南方大重弹汽车悬架有限公司</v>
          </cell>
          <cell r="F617" t="str">
            <v>0‰</v>
          </cell>
        </row>
        <row r="618">
          <cell r="B618" t="str">
            <v>WG9725522281/1</v>
          </cell>
          <cell r="C618" t="str">
            <v>后钢板弹簧总成（济南方大重弹)）</v>
          </cell>
          <cell r="D618">
            <v>100191</v>
          </cell>
          <cell r="E618" t="str">
            <v>济南方大重弹汽车悬架有限公司</v>
          </cell>
          <cell r="F618" t="str">
            <v>0‰</v>
          </cell>
        </row>
        <row r="619">
          <cell r="B619" t="str">
            <v>WG9731522011/2</v>
          </cell>
          <cell r="C619" t="str">
            <v>前钢板弹簧总成（红岩长力）</v>
          </cell>
          <cell r="D619">
            <v>100191</v>
          </cell>
          <cell r="E619" t="str">
            <v>济南方大重弹汽车悬架有限公司</v>
          </cell>
          <cell r="F619" t="str">
            <v>0‰</v>
          </cell>
        </row>
        <row r="620">
          <cell r="B620" t="str">
            <v>WG9925521304/1</v>
          </cell>
          <cell r="C620" t="str">
            <v>后少片钢板弹簧总成（济南方大重弹）</v>
          </cell>
          <cell r="D620">
            <v>100191</v>
          </cell>
          <cell r="E620" t="str">
            <v>济南方大重弹汽车悬架有限公司</v>
          </cell>
          <cell r="F620" t="str">
            <v>0‰</v>
          </cell>
        </row>
        <row r="621">
          <cell r="B621" t="str">
            <v>WG9931523011/1</v>
          </cell>
          <cell r="C621" t="str">
            <v>前钢板弹簧总成（济南方大重弹）</v>
          </cell>
          <cell r="D621">
            <v>100191</v>
          </cell>
          <cell r="E621" t="str">
            <v>济南方大重弹汽车悬架有限公司</v>
          </cell>
          <cell r="F621" t="str">
            <v>0‰</v>
          </cell>
        </row>
        <row r="622">
          <cell r="B622" t="str">
            <v>WG9931525211/4</v>
          </cell>
          <cell r="C622" t="str">
            <v>前钢板弹簧总成11X19(泰富特钢)</v>
          </cell>
          <cell r="D622">
            <v>100191</v>
          </cell>
          <cell r="E622" t="str">
            <v>济南方大重弹汽车悬架有限公司</v>
          </cell>
          <cell r="F622" t="str">
            <v>0‰</v>
          </cell>
        </row>
        <row r="623">
          <cell r="B623" t="str">
            <v>WG9725520789/6</v>
          </cell>
          <cell r="C623" t="str">
            <v>后钢板弹簧总成（山东北汽海华）</v>
          </cell>
          <cell r="D623">
            <v>103530</v>
          </cell>
          <cell r="E623" t="str">
            <v>山东海华汽车部件制造有限公司</v>
          </cell>
          <cell r="F623" t="str">
            <v>0‰</v>
          </cell>
        </row>
        <row r="624">
          <cell r="B624" t="str">
            <v>WG9725520889/4</v>
          </cell>
          <cell r="C624" t="str">
            <v>后钢板弹簧总成（山东北汽海华）</v>
          </cell>
          <cell r="D624">
            <v>103530</v>
          </cell>
          <cell r="E624" t="str">
            <v>山东海华汽车部件制造有限公司</v>
          </cell>
          <cell r="F624" t="str">
            <v>0‰</v>
          </cell>
        </row>
        <row r="625">
          <cell r="B625" t="str">
            <v>WG9725521289/5</v>
          </cell>
          <cell r="C625" t="str">
            <v>后钢板弹簧总成（山东北汽海华）</v>
          </cell>
          <cell r="D625">
            <v>103530</v>
          </cell>
          <cell r="E625" t="str">
            <v>山东海华汽车部件制造有限公司</v>
          </cell>
          <cell r="F625" t="str">
            <v>0‰</v>
          </cell>
        </row>
        <row r="626">
          <cell r="B626" t="str">
            <v>WG9731523011/4</v>
          </cell>
          <cell r="C626" t="str">
            <v>前钢板弹簧总成（山弹淄博）</v>
          </cell>
          <cell r="D626">
            <v>103530</v>
          </cell>
          <cell r="E626" t="str">
            <v>山东海华汽车部件制造有限公司</v>
          </cell>
          <cell r="F626" t="str">
            <v>0‰</v>
          </cell>
        </row>
        <row r="627">
          <cell r="B627" t="str">
            <v>WG9114520140/7</v>
          </cell>
          <cell r="C627" t="str">
            <v>前左钢板弹簧</v>
          </cell>
          <cell r="D627">
            <v>103659</v>
          </cell>
          <cell r="E627" t="str">
            <v>山东雷帕得汽车技术股份有限公司</v>
          </cell>
          <cell r="F627" t="str">
            <v>0‰</v>
          </cell>
        </row>
        <row r="628">
          <cell r="B628" t="str">
            <v>WG9114520141/7</v>
          </cell>
          <cell r="C628" t="str">
            <v>前右钢板弹簧</v>
          </cell>
          <cell r="D628">
            <v>103659</v>
          </cell>
          <cell r="E628" t="str">
            <v>山东雷帕得汽车技术股份有限公司</v>
          </cell>
          <cell r="F628" t="str">
            <v>0‰</v>
          </cell>
        </row>
        <row r="629">
          <cell r="B629" t="str">
            <v>WG9725520788/1</v>
          </cell>
          <cell r="C629" t="str">
            <v>后钢板弹簧总成(四片主片-雷帕得弹簧)</v>
          </cell>
          <cell r="D629">
            <v>103659</v>
          </cell>
          <cell r="E629" t="str">
            <v>山东雷帕得汽车技术股份有限公司</v>
          </cell>
          <cell r="F629" t="str">
            <v>0‰</v>
          </cell>
        </row>
        <row r="630">
          <cell r="B630" t="str">
            <v>WG9725520789/4</v>
          </cell>
          <cell r="C630" t="str">
            <v>后钢板弹簧总成（山东雷帕得）</v>
          </cell>
          <cell r="D630">
            <v>103659</v>
          </cell>
          <cell r="E630" t="str">
            <v>山东雷帕得汽车技术股份有限公司</v>
          </cell>
          <cell r="F630" t="str">
            <v>0‰</v>
          </cell>
        </row>
        <row r="631">
          <cell r="B631" t="str">
            <v>WG9725521287/3</v>
          </cell>
          <cell r="C631" t="str">
            <v>少片后钢板弹簧总成(山东弹簧淄博)</v>
          </cell>
          <cell r="D631">
            <v>103659</v>
          </cell>
          <cell r="E631" t="str">
            <v>山东雷帕得汽车技术股份有限公司</v>
          </cell>
          <cell r="F631" t="str">
            <v>0‰</v>
          </cell>
        </row>
        <row r="632">
          <cell r="B632" t="str">
            <v>WG9925523262/1</v>
          </cell>
          <cell r="C632" t="str">
            <v>后少片钢板弹簧总成（山东雷帕得）</v>
          </cell>
          <cell r="D632">
            <v>103659</v>
          </cell>
          <cell r="E632" t="str">
            <v>山东雷帕得汽车技术股份有限公司</v>
          </cell>
          <cell r="F632" t="str">
            <v>0‰</v>
          </cell>
        </row>
        <row r="633">
          <cell r="B633" t="str">
            <v>WG9931524011/6</v>
          </cell>
          <cell r="C633" t="str">
            <v>前钢板弹簧总成（11片，片厚17MM，重庆红旗）</v>
          </cell>
          <cell r="D633">
            <v>103659</v>
          </cell>
          <cell r="E633" t="str">
            <v>山东雷帕得汽车技术股份有限公司</v>
          </cell>
          <cell r="F633" t="str">
            <v>0‰</v>
          </cell>
        </row>
        <row r="634">
          <cell r="B634" t="str">
            <v>WG9931525211/1</v>
          </cell>
          <cell r="C634" t="str">
            <v>前钢板弹簧总成11X19（雷帕得弹簧）</v>
          </cell>
          <cell r="D634">
            <v>103659</v>
          </cell>
          <cell r="E634" t="str">
            <v>山东雷帕得汽车技术股份有限公司</v>
          </cell>
          <cell r="F634" t="str">
            <v>0‰</v>
          </cell>
        </row>
        <row r="635">
          <cell r="B635" t="str">
            <v>WG9416522049/1</v>
          </cell>
          <cell r="C635" t="str">
            <v>后钢板弹簧总成(山东弹簧淄博)</v>
          </cell>
          <cell r="D635">
            <v>103721</v>
          </cell>
          <cell r="E635" t="str">
            <v>山东汽车弹簧厂淄博有限公司</v>
          </cell>
          <cell r="F635" t="str">
            <v>0‰</v>
          </cell>
        </row>
        <row r="636">
          <cell r="B636" t="str">
            <v>WG9425523030/2</v>
          </cell>
          <cell r="C636" t="str">
            <v>前少片钢板弹簧总成(山东弹簧淄博)</v>
          </cell>
          <cell r="D636">
            <v>103721</v>
          </cell>
          <cell r="E636" t="str">
            <v>山东汽车弹簧厂淄博有限公司</v>
          </cell>
          <cell r="F636" t="str">
            <v>0‰</v>
          </cell>
        </row>
        <row r="637">
          <cell r="B637" t="str">
            <v>WG9425523110/2</v>
          </cell>
          <cell r="C637" t="str">
            <v>前少片钢板弹簧总成（山东弹簧淄博）</v>
          </cell>
          <cell r="D637">
            <v>103721</v>
          </cell>
          <cell r="E637" t="str">
            <v>山东汽车弹簧厂淄博有限公司</v>
          </cell>
          <cell r="F637" t="str">
            <v>0‰</v>
          </cell>
        </row>
        <row r="638">
          <cell r="B638" t="str">
            <v>WG9525523304/4</v>
          </cell>
          <cell r="C638" t="str">
            <v>前少片钢板弹簧总成(山东弹簧淄博)</v>
          </cell>
          <cell r="D638">
            <v>103721</v>
          </cell>
          <cell r="E638" t="str">
            <v>山东汽车弹簧厂淄博有限公司</v>
          </cell>
          <cell r="F638" t="str">
            <v>0‰</v>
          </cell>
        </row>
        <row r="639">
          <cell r="B639" t="str">
            <v>WG9725520789/1</v>
          </cell>
          <cell r="C639" t="str">
            <v>后钢板弹簧总成（山东弹簧淄博）</v>
          </cell>
          <cell r="D639">
            <v>103721</v>
          </cell>
          <cell r="E639" t="str">
            <v>山东汽车弹簧厂淄博有限公司</v>
          </cell>
          <cell r="F639" t="str">
            <v>0‰</v>
          </cell>
        </row>
        <row r="640">
          <cell r="B640" t="str">
            <v>WG9725520889/3</v>
          </cell>
          <cell r="C640" t="str">
            <v>后钢板弹簧总成（山东弹簧淄博）</v>
          </cell>
          <cell r="D640">
            <v>103721</v>
          </cell>
          <cell r="E640" t="str">
            <v>山东汽车弹簧厂淄博有限公司</v>
          </cell>
          <cell r="F640" t="str">
            <v>0‰</v>
          </cell>
        </row>
        <row r="641">
          <cell r="B641" t="str">
            <v>WG9725521287/4</v>
          </cell>
          <cell r="C641" t="str">
            <v>少片后钢板弹簧总成(雷帕得弹簧)</v>
          </cell>
          <cell r="D641">
            <v>103721</v>
          </cell>
          <cell r="E641" t="str">
            <v>山东汽车弹簧厂淄博有限公司</v>
          </cell>
          <cell r="F641" t="str">
            <v>0‰</v>
          </cell>
        </row>
        <row r="642">
          <cell r="B642" t="str">
            <v>WG9725521289/2</v>
          </cell>
          <cell r="C642" t="str">
            <v>后钢板弹簧总成（山东弹簧淄博）</v>
          </cell>
          <cell r="D642">
            <v>103721</v>
          </cell>
          <cell r="E642" t="str">
            <v>山东汽车弹簧厂淄博有限公司</v>
          </cell>
          <cell r="F642" t="str">
            <v>0‰</v>
          </cell>
        </row>
        <row r="643">
          <cell r="B643" t="str">
            <v>WG9725522281/2</v>
          </cell>
          <cell r="C643" t="str">
            <v>后钢板弹簧总成</v>
          </cell>
          <cell r="D643">
            <v>103721</v>
          </cell>
          <cell r="E643" t="str">
            <v>山东汽车弹簧厂淄博有限公司</v>
          </cell>
          <cell r="F643" t="str">
            <v>0‰</v>
          </cell>
        </row>
        <row r="644">
          <cell r="B644" t="str">
            <v>WG9731522011/8</v>
          </cell>
          <cell r="C644" t="str">
            <v>前钢板弹簧总成</v>
          </cell>
          <cell r="D644">
            <v>103721</v>
          </cell>
          <cell r="E644" t="str">
            <v>山东汽车弹簧厂淄博有限公司</v>
          </cell>
          <cell r="F644" t="str">
            <v>0‰</v>
          </cell>
        </row>
        <row r="645">
          <cell r="B645" t="str">
            <v>WG9731523011/3</v>
          </cell>
          <cell r="C645" t="str">
            <v>前钢板弹簧总成（梁山太岳）</v>
          </cell>
          <cell r="D645">
            <v>103721</v>
          </cell>
          <cell r="E645" t="str">
            <v>山东汽车弹簧厂淄博有限公司</v>
          </cell>
          <cell r="F645" t="str">
            <v>0‰</v>
          </cell>
        </row>
        <row r="646">
          <cell r="B646" t="str">
            <v>WG9925522260/5</v>
          </cell>
          <cell r="C646" t="str">
            <v>前两片钢板弹簧总成（山东弹簧淄博）</v>
          </cell>
          <cell r="D646">
            <v>103721</v>
          </cell>
          <cell r="E646" t="str">
            <v>山东汽车弹簧厂淄博有限公司</v>
          </cell>
          <cell r="F646" t="str">
            <v>0‰</v>
          </cell>
        </row>
        <row r="647">
          <cell r="B647" t="str">
            <v>WG9931524011/4</v>
          </cell>
          <cell r="C647" t="str">
            <v>前钢板弹簧总成（11片，片厚17mm，山东弹簧淄博）</v>
          </cell>
          <cell r="D647">
            <v>103721</v>
          </cell>
          <cell r="E647" t="str">
            <v>山东汽车弹簧厂淄博有限公司</v>
          </cell>
          <cell r="F647" t="str">
            <v>0‰</v>
          </cell>
        </row>
        <row r="648">
          <cell r="B648" t="str">
            <v>WG9931525011/3</v>
          </cell>
          <cell r="C648" t="str">
            <v>前钢板弹簧总成（11片，片厚19mm，山东弹簧淄博）</v>
          </cell>
          <cell r="D648">
            <v>103721</v>
          </cell>
          <cell r="E648" t="str">
            <v>山东汽车弹簧厂淄博有限公司</v>
          </cell>
          <cell r="F648" t="str">
            <v>0‰</v>
          </cell>
        </row>
        <row r="649">
          <cell r="B649" t="str">
            <v>WG9931525211/3</v>
          </cell>
          <cell r="C649" t="str">
            <v>前钢板弹簧总成11X19（济南方大重弹）</v>
          </cell>
          <cell r="D649">
            <v>103721</v>
          </cell>
          <cell r="E649" t="str">
            <v>山东汽车弹簧厂淄博有限公司</v>
          </cell>
          <cell r="F649" t="str">
            <v>0‰</v>
          </cell>
        </row>
        <row r="650">
          <cell r="B650" t="str">
            <v>YG9725529993/2</v>
          </cell>
          <cell r="C650" t="str">
            <v>前钢板弹簧总成</v>
          </cell>
          <cell r="D650">
            <v>103721</v>
          </cell>
          <cell r="E650" t="str">
            <v>山东汽车弹簧厂淄博有限公司</v>
          </cell>
          <cell r="F650" t="str">
            <v>0‰</v>
          </cell>
        </row>
        <row r="651">
          <cell r="B651" t="str">
            <v>YG9925520785/2</v>
          </cell>
          <cell r="C651" t="str">
            <v>后钢板弹簧总成（山东弹簧淄博）</v>
          </cell>
          <cell r="D651">
            <v>103721</v>
          </cell>
          <cell r="E651" t="str">
            <v>山东汽车弹簧厂淄博有限公司</v>
          </cell>
          <cell r="F651" t="str">
            <v>0‰</v>
          </cell>
        </row>
        <row r="652">
          <cell r="B652" t="str">
            <v>WG9425523010/3</v>
          </cell>
          <cell r="C652" t="str">
            <v>前左少片钢板弹簧总成（济南帅潮）</v>
          </cell>
          <cell r="D652">
            <v>104401</v>
          </cell>
          <cell r="E652" t="str">
            <v>泰富特钢悬架（济南）有限公司</v>
          </cell>
          <cell r="F652" t="str">
            <v>0‰</v>
          </cell>
        </row>
        <row r="653">
          <cell r="B653" t="str">
            <v>WG9425523030/3</v>
          </cell>
          <cell r="C653" t="str">
            <v>前少片钢板弹簧总成(泰富特钢)</v>
          </cell>
          <cell r="D653">
            <v>104401</v>
          </cell>
          <cell r="E653" t="str">
            <v>泰富特钢悬架（济南）有限公司</v>
          </cell>
          <cell r="F653" t="str">
            <v>0‰</v>
          </cell>
        </row>
        <row r="654">
          <cell r="B654" t="str">
            <v>WG9719520020/8</v>
          </cell>
          <cell r="C654" t="str">
            <v>后钢板弹簧总成</v>
          </cell>
          <cell r="D654">
            <v>104401</v>
          </cell>
          <cell r="E654" t="str">
            <v>泰富特钢悬架（济南）有限公司</v>
          </cell>
          <cell r="F654" t="str">
            <v>0‰</v>
          </cell>
        </row>
        <row r="655">
          <cell r="B655" t="str">
            <v>WG9725520287/2</v>
          </cell>
          <cell r="C655" t="str">
            <v>后钢板弹簧总成（济南帅潮）</v>
          </cell>
          <cell r="D655">
            <v>104401</v>
          </cell>
          <cell r="E655" t="str">
            <v>泰富特钢悬架（济南）有限公司</v>
          </cell>
          <cell r="F655" t="str">
            <v>0‰</v>
          </cell>
        </row>
        <row r="656">
          <cell r="B656" t="str">
            <v>WG9725520789/3</v>
          </cell>
          <cell r="C656" t="str">
            <v>后钢板弹簧总成（济南帅潮）</v>
          </cell>
          <cell r="D656">
            <v>104401</v>
          </cell>
          <cell r="E656" t="str">
            <v>泰富特钢悬架（济南）有限公司</v>
          </cell>
          <cell r="F656" t="str">
            <v>0‰</v>
          </cell>
        </row>
        <row r="657">
          <cell r="B657" t="str">
            <v>WG9725520889/2</v>
          </cell>
          <cell r="C657" t="str">
            <v>后钢板弹簧总成（济南帅潮）</v>
          </cell>
          <cell r="D657">
            <v>104401</v>
          </cell>
          <cell r="E657" t="str">
            <v>泰富特钢悬架（济南）有限公司</v>
          </cell>
          <cell r="F657" t="str">
            <v>0‰</v>
          </cell>
        </row>
        <row r="658">
          <cell r="B658" t="str">
            <v>WG9725521289/4</v>
          </cell>
          <cell r="C658" t="str">
            <v>后钢板弹簧总成（济南帅潮）</v>
          </cell>
          <cell r="D658">
            <v>104401</v>
          </cell>
          <cell r="E658" t="str">
            <v>泰富特钢悬架（济南）有限公司</v>
          </cell>
          <cell r="F658" t="str">
            <v>0‰</v>
          </cell>
        </row>
        <row r="659">
          <cell r="B659" t="str">
            <v>WG9731522011/5</v>
          </cell>
          <cell r="C659" t="str">
            <v>前钢板弹簧总成（济南帅潮）</v>
          </cell>
          <cell r="D659">
            <v>104401</v>
          </cell>
          <cell r="E659" t="str">
            <v>泰富特钢悬架（济南）有限公司</v>
          </cell>
          <cell r="F659" t="str">
            <v>0‰</v>
          </cell>
        </row>
        <row r="660">
          <cell r="B660" t="str">
            <v>WG9731523011/5</v>
          </cell>
          <cell r="C660" t="str">
            <v>前钢板弹簧总成（济南帅潮）</v>
          </cell>
          <cell r="D660">
            <v>104401</v>
          </cell>
          <cell r="E660" t="str">
            <v>泰富特钢悬架（济南）有限公司</v>
          </cell>
          <cell r="F660" t="str">
            <v>0‰</v>
          </cell>
        </row>
        <row r="661">
          <cell r="B661" t="str">
            <v>WG9925521201/3</v>
          </cell>
          <cell r="C661" t="str">
            <v>后钢板弹簧总成(济南帅潮)</v>
          </cell>
          <cell r="D661">
            <v>104401</v>
          </cell>
          <cell r="E661" t="str">
            <v>泰富特钢悬架（济南）有限公司</v>
          </cell>
          <cell r="F661" t="str">
            <v>0‰</v>
          </cell>
        </row>
        <row r="662">
          <cell r="B662" t="str">
            <v>WG9925522262/5</v>
          </cell>
          <cell r="C662" t="str">
            <v>后少片钢板弹簧总成（济南帅潮）</v>
          </cell>
          <cell r="D662">
            <v>104401</v>
          </cell>
          <cell r="E662" t="str">
            <v>泰富特钢悬架（济南）有限公司</v>
          </cell>
          <cell r="F662" t="str">
            <v>0‰</v>
          </cell>
        </row>
        <row r="663">
          <cell r="B663" t="str">
            <v>WG9925523262/4</v>
          </cell>
          <cell r="C663" t="str">
            <v>后少片钢板弹簧总成（一汽辽弹 ）</v>
          </cell>
          <cell r="D663">
            <v>104401</v>
          </cell>
          <cell r="E663" t="str">
            <v>泰富特钢悬架（济南）有限公司</v>
          </cell>
          <cell r="F663" t="str">
            <v>0‰</v>
          </cell>
        </row>
        <row r="664">
          <cell r="B664" t="str">
            <v>WG9931524011/3</v>
          </cell>
          <cell r="C664" t="str">
            <v>前钢板弹簧总成（11片，片厚17mm，济南帅潮）</v>
          </cell>
          <cell r="D664">
            <v>104401</v>
          </cell>
          <cell r="E664" t="str">
            <v>泰富特钢悬架（济南）有限公司</v>
          </cell>
          <cell r="F664" t="str">
            <v>0‰</v>
          </cell>
        </row>
        <row r="665">
          <cell r="B665" t="str">
            <v>WG9416522049/4</v>
          </cell>
          <cell r="C665" t="str">
            <v>后钢板弹簧总成</v>
          </cell>
          <cell r="D665">
            <v>105376</v>
          </cell>
          <cell r="E665" t="str">
            <v>重庆红旗弹簧有限公司</v>
          </cell>
          <cell r="F665" t="str">
            <v>0‰</v>
          </cell>
        </row>
        <row r="666">
          <cell r="B666" t="str">
            <v>WG9416522053/5</v>
          </cell>
          <cell r="C666" t="str">
            <v>前钢板弹簧总成</v>
          </cell>
          <cell r="D666">
            <v>105376</v>
          </cell>
          <cell r="E666" t="str">
            <v>重庆红旗弹簧有限公司</v>
          </cell>
          <cell r="F666" t="str">
            <v>0‰</v>
          </cell>
        </row>
        <row r="667">
          <cell r="B667" t="str">
            <v>WG9425523030/4</v>
          </cell>
          <cell r="C667" t="str">
            <v>前少片钢板弹簧总成(雷帕得弹簧)</v>
          </cell>
          <cell r="D667">
            <v>105376</v>
          </cell>
          <cell r="E667" t="str">
            <v>重庆红旗弹簧有限公司</v>
          </cell>
          <cell r="F667" t="str">
            <v>0‰</v>
          </cell>
        </row>
        <row r="668">
          <cell r="B668" t="str">
            <v>WG9525523304/5</v>
          </cell>
          <cell r="C668" t="str">
            <v>前少片钢板弹簧总成</v>
          </cell>
          <cell r="D668">
            <v>105376</v>
          </cell>
          <cell r="E668" t="str">
            <v>重庆红旗弹簧有限公司</v>
          </cell>
          <cell r="F668" t="str">
            <v>0‰</v>
          </cell>
        </row>
        <row r="669">
          <cell r="B669" t="str">
            <v>WG9525525107/5</v>
          </cell>
          <cell r="C669" t="str">
            <v>后少片钢板弹簧总成(三片)</v>
          </cell>
          <cell r="D669">
            <v>105376</v>
          </cell>
          <cell r="E669" t="str">
            <v>重庆红旗弹簧有限公司</v>
          </cell>
          <cell r="F669" t="str">
            <v>0‰</v>
          </cell>
        </row>
        <row r="670">
          <cell r="B670" t="str">
            <v>WG9725520076/F</v>
          </cell>
          <cell r="C670" t="str">
            <v>前左钢板弹簧总成</v>
          </cell>
          <cell r="D670">
            <v>105376</v>
          </cell>
          <cell r="E670" t="str">
            <v>重庆红旗弹簧有限公司</v>
          </cell>
          <cell r="F670" t="str">
            <v>0‰</v>
          </cell>
        </row>
        <row r="671">
          <cell r="B671" t="str">
            <v>WG9725520077/F</v>
          </cell>
          <cell r="C671" t="str">
            <v>前右钢板弹簧总成</v>
          </cell>
          <cell r="D671">
            <v>105376</v>
          </cell>
          <cell r="E671" t="str">
            <v>重庆红旗弹簧有限公司</v>
          </cell>
          <cell r="F671" t="str">
            <v>0‰</v>
          </cell>
        </row>
        <row r="672">
          <cell r="B672" t="str">
            <v>WG9725520489/9</v>
          </cell>
          <cell r="C672" t="str">
            <v>后钢板弹簧总成</v>
          </cell>
          <cell r="D672">
            <v>105376</v>
          </cell>
          <cell r="E672" t="str">
            <v>重庆红旗弹簧有限公司</v>
          </cell>
          <cell r="F672" t="str">
            <v>0‰</v>
          </cell>
        </row>
        <row r="673">
          <cell r="B673" t="str">
            <v>WG9725520789/8</v>
          </cell>
          <cell r="C673" t="str">
            <v>后钢板弹簧总成（主片改材料）</v>
          </cell>
          <cell r="D673">
            <v>105376</v>
          </cell>
          <cell r="E673" t="str">
            <v>重庆红旗弹簧有限公司</v>
          </cell>
          <cell r="F673" t="str">
            <v>0‰</v>
          </cell>
        </row>
        <row r="674">
          <cell r="B674" t="str">
            <v>WG9725521289/8</v>
          </cell>
          <cell r="C674" t="str">
            <v>后钢板弹簧总成</v>
          </cell>
          <cell r="D674">
            <v>105376</v>
          </cell>
          <cell r="E674" t="str">
            <v>重庆红旗弹簧有限公司</v>
          </cell>
          <cell r="F674" t="str">
            <v>0‰</v>
          </cell>
        </row>
        <row r="675">
          <cell r="B675" t="str">
            <v>WG9731522011/9</v>
          </cell>
          <cell r="C675" t="str">
            <v>前钢板弹簧总成</v>
          </cell>
          <cell r="D675">
            <v>105376</v>
          </cell>
          <cell r="E675" t="str">
            <v>重庆红旗弹簧有限公司</v>
          </cell>
          <cell r="F675" t="str">
            <v>0‰</v>
          </cell>
        </row>
        <row r="676">
          <cell r="B676" t="str">
            <v>WG9731523011/6</v>
          </cell>
          <cell r="C676" t="str">
            <v>前钢板弹簧总成（重庆红旗）</v>
          </cell>
          <cell r="D676">
            <v>105376</v>
          </cell>
          <cell r="E676" t="str">
            <v>重庆红旗弹簧有限公司</v>
          </cell>
          <cell r="F676" t="str">
            <v>0‰</v>
          </cell>
        </row>
        <row r="677">
          <cell r="B677" t="str">
            <v>WG9925522260/8</v>
          </cell>
          <cell r="C677" t="str">
            <v>前两片钢板弹簧总成(重庆红旗)</v>
          </cell>
          <cell r="D677">
            <v>105376</v>
          </cell>
          <cell r="E677" t="str">
            <v>重庆红旗弹簧有限公司</v>
          </cell>
          <cell r="F677" t="str">
            <v>0‰</v>
          </cell>
        </row>
        <row r="678">
          <cell r="B678" t="str">
            <v>WG9925522262/8</v>
          </cell>
          <cell r="C678" t="str">
            <v>后少片钢板弹簧总成</v>
          </cell>
          <cell r="D678">
            <v>105376</v>
          </cell>
          <cell r="E678" t="str">
            <v>重庆红旗弹簧有限公司</v>
          </cell>
          <cell r="F678" t="str">
            <v>0‰</v>
          </cell>
        </row>
        <row r="679">
          <cell r="B679" t="str">
            <v>YZ952552000199/1</v>
          </cell>
          <cell r="C679" t="str">
            <v>后少片钢板弹簧总成(重庆红旗)</v>
          </cell>
          <cell r="D679">
            <v>105376</v>
          </cell>
          <cell r="E679" t="str">
            <v>重庆红旗弹簧有限公司</v>
          </cell>
          <cell r="F679" t="str">
            <v>0‰</v>
          </cell>
        </row>
        <row r="680">
          <cell r="B680" t="str">
            <v>AZ992552226003/2</v>
          </cell>
          <cell r="C680" t="str">
            <v>前两片非对称钢板弹簧总成</v>
          </cell>
          <cell r="D680">
            <v>105376</v>
          </cell>
          <cell r="E680" t="str">
            <v>重庆红旗弹簧有限公司</v>
          </cell>
          <cell r="F680" t="str">
            <v>0‰</v>
          </cell>
        </row>
        <row r="681">
          <cell r="B681" t="str">
            <v>WG9931525211/7</v>
          </cell>
          <cell r="C681" t="str">
            <v>前钢板弹簧总成(11X19mm)</v>
          </cell>
          <cell r="D681">
            <v>105376</v>
          </cell>
          <cell r="E681" t="str">
            <v>重庆红旗弹簧有限公司</v>
          </cell>
          <cell r="F681" t="str">
            <v>0‰</v>
          </cell>
        </row>
        <row r="682">
          <cell r="B682" t="str">
            <v>YZ972552210700/2</v>
          </cell>
          <cell r="C682" t="str">
            <v>少片前钢板弹簧总成</v>
          </cell>
          <cell r="D682">
            <v>105376</v>
          </cell>
          <cell r="E682" t="str">
            <v>重庆红旗弹簧有限公司</v>
          </cell>
          <cell r="F682" t="str">
            <v>0‰</v>
          </cell>
        </row>
        <row r="683">
          <cell r="B683" t="str">
            <v>WG9931524011/7</v>
          </cell>
          <cell r="C683" t="str">
            <v>前钢板弹簧总成(11片，片厚17mm)</v>
          </cell>
          <cell r="D683">
            <v>105376</v>
          </cell>
          <cell r="E683" t="str">
            <v>重庆红旗弹簧有限公司</v>
          </cell>
          <cell r="F683" t="str">
            <v>0‰</v>
          </cell>
        </row>
        <row r="684">
          <cell r="B684" t="str">
            <v>WG9525523302/3</v>
          </cell>
          <cell r="C684" t="str">
            <v>前少片钢板弹簧总成</v>
          </cell>
          <cell r="D684">
            <v>105376</v>
          </cell>
          <cell r="E684" t="str">
            <v>重庆红旗弹簧有限公司</v>
          </cell>
          <cell r="F684" t="str">
            <v>0‰</v>
          </cell>
        </row>
        <row r="685">
          <cell r="B685" t="str">
            <v>YZ972552000138/1</v>
          </cell>
          <cell r="C685" t="str">
            <v>少片前钢板弹簧总成</v>
          </cell>
          <cell r="D685">
            <v>105376</v>
          </cell>
          <cell r="E685" t="str">
            <v>重庆红旗弹簧有限公司</v>
          </cell>
          <cell r="F685" t="str">
            <v>0‰</v>
          </cell>
        </row>
        <row r="686">
          <cell r="B686" t="str">
            <v>YZ952552000199/2</v>
          </cell>
          <cell r="C686" t="str">
            <v>后少片钢板弹簧总成(雷帕得弹簧)</v>
          </cell>
          <cell r="D686">
            <v>103659</v>
          </cell>
          <cell r="E686" t="str">
            <v>山东雷帕得汽车技术股份有限公司</v>
          </cell>
          <cell r="F686" t="str">
            <v>0‰</v>
          </cell>
        </row>
        <row r="687">
          <cell r="B687" t="str">
            <v>WG9925522132/2</v>
          </cell>
          <cell r="C687" t="str">
            <v>前左板簧总成（雷帕得）</v>
          </cell>
          <cell r="D687">
            <v>103659</v>
          </cell>
          <cell r="E687" t="str">
            <v>山东雷帕得汽车技术股份有限公司</v>
          </cell>
          <cell r="F687" t="str">
            <v>0‰</v>
          </cell>
        </row>
        <row r="688">
          <cell r="B688" t="str">
            <v>WG9925522102/2</v>
          </cell>
          <cell r="C688" t="str">
            <v>前板簧总成（雷帕得）</v>
          </cell>
          <cell r="D688">
            <v>103659</v>
          </cell>
          <cell r="E688" t="str">
            <v>山东雷帕得汽车技术股份有限公司</v>
          </cell>
          <cell r="F688" t="str">
            <v>0‰</v>
          </cell>
        </row>
        <row r="689">
          <cell r="B689" t="str">
            <v>AZ992552004262/1</v>
          </cell>
          <cell r="C689" t="str">
            <v>后少片钢板弹簧总成（山东雷帕得汽车技术股份有限公司）</v>
          </cell>
          <cell r="D689">
            <v>103659</v>
          </cell>
          <cell r="E689" t="str">
            <v>山东雷帕得汽车技术股份有限公司</v>
          </cell>
          <cell r="F689" t="str">
            <v>0‰</v>
          </cell>
        </row>
        <row r="690">
          <cell r="B690" t="str">
            <v>WG9731523011/1</v>
          </cell>
          <cell r="C690" t="str">
            <v>前钢板弹簧总成（雷帕得）</v>
          </cell>
          <cell r="D690">
            <v>103659</v>
          </cell>
          <cell r="E690" t="str">
            <v>山东雷帕得汽车技术股份有限公司</v>
          </cell>
          <cell r="F690" t="str">
            <v>0‰</v>
          </cell>
        </row>
        <row r="691">
          <cell r="B691" t="str">
            <v>AZ992552226003/1</v>
          </cell>
          <cell r="C691" t="str">
            <v>前两片非对称钢板弹簧总成</v>
          </cell>
          <cell r="D691">
            <v>103659</v>
          </cell>
          <cell r="E691" t="str">
            <v>山东雷帕得汽车技术股份有限公司</v>
          </cell>
          <cell r="F691" t="str">
            <v>0‰</v>
          </cell>
        </row>
        <row r="692">
          <cell r="B692" t="str">
            <v>WG9725520287/1</v>
          </cell>
          <cell r="C692" t="str">
            <v>后钢板弹簧总成（雷帕得）</v>
          </cell>
          <cell r="D692">
            <v>103659</v>
          </cell>
          <cell r="E692" t="str">
            <v>山东雷帕得汽车技术股份有限公司</v>
          </cell>
          <cell r="F692" t="str">
            <v>0‰</v>
          </cell>
        </row>
        <row r="693">
          <cell r="B693" t="str">
            <v>WG9425523010/2</v>
          </cell>
          <cell r="C693" t="str">
            <v>前左少片钢板弹簧总成（雷帕得弹簧）</v>
          </cell>
          <cell r="D693">
            <v>103659</v>
          </cell>
          <cell r="E693" t="str">
            <v>山东雷帕得汽车技术股份有限公司</v>
          </cell>
          <cell r="F693" t="str">
            <v>0‰</v>
          </cell>
        </row>
        <row r="694">
          <cell r="B694" t="str">
            <v>WG9525523327/1</v>
          </cell>
          <cell r="C694" t="str">
            <v>前钢板弹簧总成</v>
          </cell>
          <cell r="D694">
            <v>100191</v>
          </cell>
          <cell r="E694" t="str">
            <v>济南方大重弹汽车悬架有限公司</v>
          </cell>
          <cell r="F694" t="str">
            <v>0‰</v>
          </cell>
        </row>
        <row r="695">
          <cell r="B695" t="str">
            <v>WG9931523011/6</v>
          </cell>
          <cell r="C695" t="str">
            <v>前钢板弹簧总成(11片，片厚15mm)</v>
          </cell>
          <cell r="D695">
            <v>105376</v>
          </cell>
          <cell r="E695" t="str">
            <v>重庆红旗弹簧有限公司</v>
          </cell>
          <cell r="F695" t="str">
            <v>0‰</v>
          </cell>
        </row>
        <row r="696">
          <cell r="B696" t="str">
            <v>WG9931525011/1</v>
          </cell>
          <cell r="C696" t="str">
            <v>前钢板弹簧总成（11片，片厚19mm，山东北汽海华）</v>
          </cell>
          <cell r="D696">
            <v>103530</v>
          </cell>
          <cell r="E696" t="str">
            <v>山东海华汽车部件制造有限公司</v>
          </cell>
          <cell r="F696" t="str">
            <v>0‰</v>
          </cell>
        </row>
        <row r="697">
          <cell r="B697" t="str">
            <v>WG9725520144/2</v>
          </cell>
          <cell r="C697" t="str">
            <v>前左钢板弹簧（山东北汽海华 ）</v>
          </cell>
          <cell r="D697">
            <v>103530</v>
          </cell>
          <cell r="E697" t="str">
            <v>山东海华汽车部件制造有限公司</v>
          </cell>
          <cell r="F697" t="str">
            <v>0‰</v>
          </cell>
        </row>
        <row r="698">
          <cell r="B698" t="str">
            <v>WG9925521010/4</v>
          </cell>
          <cell r="C698" t="str">
            <v>左少片后钢板弹簧总成(济南帅潮)</v>
          </cell>
          <cell r="D698">
            <v>104401</v>
          </cell>
          <cell r="E698" t="str">
            <v>泰富特钢悬架（济南）有限公司</v>
          </cell>
          <cell r="F698" t="str">
            <v>0‰</v>
          </cell>
        </row>
        <row r="699">
          <cell r="B699" t="str">
            <v>WG9925521001/4</v>
          </cell>
          <cell r="C699" t="str">
            <v>右少片后钢板弹簧总成(济南帅潮)</v>
          </cell>
          <cell r="D699">
            <v>104401</v>
          </cell>
          <cell r="E699" t="str">
            <v>泰富特钢悬架（济南）有限公司</v>
          </cell>
          <cell r="F699" t="str">
            <v>0‰</v>
          </cell>
        </row>
        <row r="700">
          <cell r="B700" t="str">
            <v>YZ972552210700/3</v>
          </cell>
          <cell r="C700" t="str">
            <v>少片前钢板弹簧总成</v>
          </cell>
          <cell r="D700">
            <v>103721</v>
          </cell>
          <cell r="E700" t="str">
            <v>山东汽车弹簧厂淄博有限公司</v>
          </cell>
          <cell r="F700" t="str">
            <v>0‰</v>
          </cell>
        </row>
        <row r="701">
          <cell r="B701" t="str">
            <v>WG9725520489/1</v>
          </cell>
          <cell r="C701" t="str">
            <v>后钢板弹簧总成（济南帅潮）</v>
          </cell>
          <cell r="D701">
            <v>104401</v>
          </cell>
          <cell r="E701" t="str">
            <v>泰富特钢悬架（济南）有限公司</v>
          </cell>
          <cell r="F701" t="str">
            <v>0‰</v>
          </cell>
        </row>
        <row r="702">
          <cell r="B702" t="str">
            <v>WG9725521283/5</v>
          </cell>
          <cell r="C702" t="str">
            <v>少片后钢板弹簧总成</v>
          </cell>
          <cell r="D702">
            <v>104401</v>
          </cell>
          <cell r="E702" t="str">
            <v>泰富特钢悬架（济南）有限公司</v>
          </cell>
          <cell r="F702" t="str">
            <v>0‰</v>
          </cell>
        </row>
        <row r="703">
          <cell r="B703" t="str">
            <v>AZ992552226012/1</v>
          </cell>
          <cell r="C703" t="str">
            <v>前钢板弹簧总成</v>
          </cell>
          <cell r="D703">
            <v>103659</v>
          </cell>
          <cell r="E703" t="str">
            <v>山东雷帕得汽车技术股份有限公司</v>
          </cell>
          <cell r="F703" t="str">
            <v>0‰</v>
          </cell>
        </row>
        <row r="704">
          <cell r="B704" t="str">
            <v>WG9725522011/4</v>
          </cell>
          <cell r="C704" t="str">
            <v>少片前钢板弹簧总成</v>
          </cell>
          <cell r="D704">
            <v>105376</v>
          </cell>
          <cell r="E704" t="str">
            <v>重庆红旗弹簧有限公司</v>
          </cell>
          <cell r="F704" t="str">
            <v>0‰</v>
          </cell>
        </row>
        <row r="705">
          <cell r="B705" t="str">
            <v>WG9931525011/4</v>
          </cell>
          <cell r="C705" t="str">
            <v>前钢板弹簧总成（11片，片厚19mm，济南帅潮）</v>
          </cell>
          <cell r="D705">
            <v>104401</v>
          </cell>
          <cell r="E705" t="str">
            <v>泰富特钢悬架（济南）有限公司</v>
          </cell>
          <cell r="F705" t="str">
            <v>0‰</v>
          </cell>
        </row>
        <row r="706">
          <cell r="B706" t="str">
            <v>WG9925521001/6</v>
          </cell>
          <cell r="C706" t="str">
            <v>右少片后钢板弹簧总成(山东弹簧淄博)</v>
          </cell>
          <cell r="D706">
            <v>103721</v>
          </cell>
          <cell r="E706" t="str">
            <v>山东汽车弹簧厂淄博有限公司</v>
          </cell>
          <cell r="F706" t="str">
            <v>0‰</v>
          </cell>
        </row>
        <row r="707">
          <cell r="B707" t="str">
            <v>WG9925521010/6</v>
          </cell>
          <cell r="C707" t="str">
            <v>左少片后钢板弹簧总成(山东弹簧淄博)</v>
          </cell>
          <cell r="D707">
            <v>103721</v>
          </cell>
          <cell r="E707" t="str">
            <v>山东汽车弹簧厂淄博有限公司</v>
          </cell>
          <cell r="F707" t="str">
            <v>0‰</v>
          </cell>
        </row>
        <row r="708">
          <cell r="B708" t="str">
            <v>WG9725520067/3</v>
          </cell>
          <cell r="C708" t="str">
            <v>后钢板弹簧总成（济南帅潮）</v>
          </cell>
          <cell r="D708">
            <v>103530</v>
          </cell>
          <cell r="E708" t="str">
            <v>山东海华汽车部件制造有限公司</v>
          </cell>
          <cell r="F708" t="str">
            <v>0‰</v>
          </cell>
        </row>
        <row r="709">
          <cell r="B709" t="str">
            <v>WG9719520020/3</v>
          </cell>
          <cell r="C709" t="str">
            <v>后钢板弹簧总成(山东海华)</v>
          </cell>
          <cell r="D709">
            <v>103530</v>
          </cell>
          <cell r="E709" t="str">
            <v>山东海华汽车部件制造有限公司</v>
          </cell>
          <cell r="F709" t="str">
            <v>0‰</v>
          </cell>
        </row>
        <row r="710">
          <cell r="B710" t="str">
            <v>AZ000052000223/2</v>
          </cell>
          <cell r="C710" t="str">
            <v>前钢板弹簧总成</v>
          </cell>
          <cell r="D710">
            <v>103721</v>
          </cell>
          <cell r="E710" t="str">
            <v>山东汽车弹簧厂淄博有限公司</v>
          </cell>
          <cell r="F710" t="str">
            <v>0‰</v>
          </cell>
        </row>
        <row r="711">
          <cell r="B711" t="str">
            <v>WG9925521304/4</v>
          </cell>
          <cell r="C711" t="str">
            <v>后少片钢板弹簧总成</v>
          </cell>
          <cell r="D711">
            <v>105376</v>
          </cell>
          <cell r="E711" t="str">
            <v>重庆红旗弹簧有限公司</v>
          </cell>
          <cell r="F711" t="str">
            <v>0‰</v>
          </cell>
        </row>
        <row r="712">
          <cell r="B712" t="str">
            <v>WG9416524011/1</v>
          </cell>
          <cell r="C712" t="str">
            <v>前钢板弹簧总成(济南方大重弹)</v>
          </cell>
          <cell r="D712">
            <v>100191</v>
          </cell>
          <cell r="E712" t="str">
            <v>济南方大重弹汽车悬架有限公司</v>
          </cell>
          <cell r="F712" t="str">
            <v>0‰</v>
          </cell>
        </row>
        <row r="713">
          <cell r="B713" t="str">
            <v>WG9725522662TQS718/2</v>
          </cell>
          <cell r="C713" t="str">
            <v>少片前左钢板弹簧总成_底盘交通黑</v>
          </cell>
          <cell r="D713">
            <v>103659</v>
          </cell>
          <cell r="E713" t="str">
            <v>山东雷帕得汽车技术股份有限公司</v>
          </cell>
          <cell r="F713" t="str">
            <v>0‰</v>
          </cell>
        </row>
        <row r="714">
          <cell r="B714" t="str">
            <v>WG9725522661TQS718/2</v>
          </cell>
          <cell r="C714" t="str">
            <v>少片前钢板弹簧总成_底盘交通黑</v>
          </cell>
          <cell r="D714">
            <v>103659</v>
          </cell>
          <cell r="E714" t="str">
            <v>山东雷帕得汽车技术股份有限公司</v>
          </cell>
          <cell r="F714" t="str">
            <v>0‰</v>
          </cell>
        </row>
        <row r="715">
          <cell r="B715" t="str">
            <v>WG9525525152/5</v>
          </cell>
          <cell r="C715" t="str">
            <v>后钢板弹簧总成</v>
          </cell>
          <cell r="D715">
            <v>105376</v>
          </cell>
          <cell r="E715" t="str">
            <v>重庆红旗弹簧有限公司</v>
          </cell>
          <cell r="F715" t="str">
            <v>0‰</v>
          </cell>
        </row>
        <row r="716">
          <cell r="B716" t="str">
            <v>WG9725521283/3</v>
          </cell>
          <cell r="C716" t="str">
            <v>少片后钢板弹簧总成(山东弹簧淄博)</v>
          </cell>
          <cell r="D716">
            <v>103721</v>
          </cell>
          <cell r="E716" t="str">
            <v>山东汽车弹簧厂淄博有限公司</v>
          </cell>
          <cell r="F716" t="str">
            <v>0‰</v>
          </cell>
        </row>
        <row r="717">
          <cell r="B717" t="str">
            <v>WG9925523262/5</v>
          </cell>
          <cell r="C717" t="str">
            <v>后少片钢板弹簧总成（山东海华）</v>
          </cell>
          <cell r="D717">
            <v>103530</v>
          </cell>
          <cell r="E717" t="str">
            <v>山东海华汽车部件制造有限公司</v>
          </cell>
          <cell r="F717" t="str">
            <v>0‰</v>
          </cell>
        </row>
        <row r="718">
          <cell r="B718" t="str">
            <v>WG9425522022/4</v>
          </cell>
          <cell r="C718" t="str">
            <v>后钢板弹簧总成</v>
          </cell>
          <cell r="D718">
            <v>103721</v>
          </cell>
          <cell r="E718" t="str">
            <v>山东汽车弹簧厂淄博有限公司</v>
          </cell>
          <cell r="F718" t="str">
            <v>0‰</v>
          </cell>
        </row>
        <row r="719">
          <cell r="B719" t="str">
            <v>WG9725521284/3</v>
          </cell>
          <cell r="C719" t="str">
            <v>少片后钢板弹簧总成(山东弹簧淄博)</v>
          </cell>
          <cell r="D719">
            <v>103721</v>
          </cell>
          <cell r="E719" t="str">
            <v>山东汽车弹簧厂淄博有限公司</v>
          </cell>
          <cell r="F719" t="str">
            <v>0‰</v>
          </cell>
        </row>
        <row r="720">
          <cell r="B720" t="str">
            <v>WG9425523012/2</v>
          </cell>
          <cell r="C720" t="str">
            <v>后钢板弹簧总成（雷帕得弹簧）</v>
          </cell>
          <cell r="D720">
            <v>103659</v>
          </cell>
          <cell r="E720" t="str">
            <v>山东雷帕得汽车技术股份有限公司</v>
          </cell>
          <cell r="F720" t="str">
            <v>0‰</v>
          </cell>
        </row>
        <row r="721">
          <cell r="B721" t="str">
            <v>WG9416523015/3</v>
          </cell>
          <cell r="C721" t="str">
            <v>前钢板弹簧总成（重庆红旗）</v>
          </cell>
          <cell r="D721">
            <v>105376</v>
          </cell>
          <cell r="E721" t="str">
            <v>重庆红旗弹簧有限公司</v>
          </cell>
          <cell r="F721" t="str">
            <v>0‰</v>
          </cell>
        </row>
        <row r="722">
          <cell r="B722" t="str">
            <v>WG9725522281/6</v>
          </cell>
          <cell r="C722" t="str">
            <v>后钢板弹簧总成</v>
          </cell>
          <cell r="D722">
            <v>104401</v>
          </cell>
          <cell r="E722" t="str">
            <v>泰富特钢悬架（济南）有限公司</v>
          </cell>
          <cell r="F722" t="str">
            <v>0‰</v>
          </cell>
        </row>
        <row r="723">
          <cell r="B723" t="str">
            <v>WG9425521550TQS717/2</v>
          </cell>
          <cell r="C723" t="str">
            <v>少片左钢板弹簧总成_底盘电信灰</v>
          </cell>
          <cell r="D723">
            <v>103659</v>
          </cell>
          <cell r="E723" t="str">
            <v>山东雷帕得汽车技术股份有限公司</v>
          </cell>
          <cell r="F723" t="str">
            <v>0‰</v>
          </cell>
        </row>
        <row r="724">
          <cell r="B724" t="str">
            <v>WG9425521551TQS717/2</v>
          </cell>
          <cell r="C724" t="str">
            <v>少片右钢板弹簧总成_底盘电信灰</v>
          </cell>
          <cell r="D724">
            <v>103659</v>
          </cell>
          <cell r="E724" t="str">
            <v>山东雷帕得汽车技术股份有限公司</v>
          </cell>
          <cell r="F724" t="str">
            <v>0‰</v>
          </cell>
        </row>
        <row r="725">
          <cell r="B725" t="str">
            <v>YG9725529993/3</v>
          </cell>
          <cell r="C725" t="str">
            <v>前钢板弹簧总成</v>
          </cell>
          <cell r="D725">
            <v>100191</v>
          </cell>
          <cell r="E725" t="str">
            <v>济南方大重弹汽车悬架有限公司</v>
          </cell>
          <cell r="F725" t="str">
            <v>0‰</v>
          </cell>
        </row>
        <row r="726">
          <cell r="B726" t="str">
            <v>YG9731522012/1</v>
          </cell>
          <cell r="C726" t="str">
            <v>前钢板弹簧总成（山东弹簧淄博）</v>
          </cell>
          <cell r="D726">
            <v>103721</v>
          </cell>
          <cell r="E726" t="str">
            <v>山东汽车弹簧厂淄博有限公司</v>
          </cell>
          <cell r="F726" t="str">
            <v>0‰</v>
          </cell>
        </row>
        <row r="727">
          <cell r="B727" t="str">
            <v>WG9416523015/4</v>
          </cell>
          <cell r="C727" t="str">
            <v>前钢板弹簧总成</v>
          </cell>
          <cell r="D727">
            <v>103721</v>
          </cell>
          <cell r="E727" t="str">
            <v>山东汽车弹簧厂淄博有限公司</v>
          </cell>
          <cell r="F727" t="str">
            <v>0‰</v>
          </cell>
        </row>
        <row r="728">
          <cell r="B728" t="str">
            <v>YG9725521305/1</v>
          </cell>
          <cell r="C728" t="str">
            <v>后钢板弹簧总成（4×25+8×28_1470）（山东弹簧淄博 ）</v>
          </cell>
          <cell r="D728">
            <v>103721</v>
          </cell>
          <cell r="E728" t="str">
            <v>山东汽车弹簧厂淄博有限公司</v>
          </cell>
          <cell r="F728" t="str">
            <v>0‰</v>
          </cell>
        </row>
        <row r="729">
          <cell r="B729" t="str">
            <v>WG9725522007/1</v>
          </cell>
          <cell r="C729" t="str">
            <v>少片前钢板弹簧总成(张弹)</v>
          </cell>
          <cell r="D729">
            <v>103721</v>
          </cell>
          <cell r="E729" t="str">
            <v>山东汽车弹簧厂淄博有限公司</v>
          </cell>
          <cell r="F729" t="str">
            <v>0‰</v>
          </cell>
        </row>
        <row r="730">
          <cell r="B730" t="str">
            <v>YG9731522012/2</v>
          </cell>
          <cell r="C730" t="str">
            <v>前钢板弹簧总成（山东海华）</v>
          </cell>
          <cell r="D730">
            <v>103530</v>
          </cell>
          <cell r="E730" t="str">
            <v>山东海华汽车部件制造有限公司</v>
          </cell>
          <cell r="F730" t="str">
            <v>0‰</v>
          </cell>
        </row>
        <row r="731">
          <cell r="B731" t="str">
            <v>WG9725521030/1</v>
          </cell>
          <cell r="C731" t="str">
            <v>6*2左后钢板弹簧总成（山东方成弹簧）</v>
          </cell>
          <cell r="D731">
            <v>103721</v>
          </cell>
          <cell r="E731" t="str">
            <v>山东汽车弹簧厂淄博有限公司</v>
          </cell>
          <cell r="F731" t="str">
            <v>0‰</v>
          </cell>
        </row>
        <row r="732">
          <cell r="B732" t="str">
            <v>WG9725521031/1</v>
          </cell>
          <cell r="C732" t="str">
            <v>6*2右后钢板弹簧总成（山东方成弹簧）</v>
          </cell>
          <cell r="D732">
            <v>103721</v>
          </cell>
          <cell r="E732" t="str">
            <v>山东汽车弹簧厂淄博有限公司</v>
          </cell>
          <cell r="F732" t="str">
            <v>0‰</v>
          </cell>
        </row>
        <row r="733">
          <cell r="B733" t="str">
            <v>YZ942552000003/2</v>
          </cell>
          <cell r="C733" t="str">
            <v>前少片钢板弹簧总成</v>
          </cell>
          <cell r="D733">
            <v>103721</v>
          </cell>
          <cell r="E733" t="str">
            <v>山东汽车弹簧厂淄博有限公司</v>
          </cell>
          <cell r="F733" t="str">
            <v>0‰</v>
          </cell>
        </row>
        <row r="734">
          <cell r="B734" t="str">
            <v>YZ972552210700/1</v>
          </cell>
          <cell r="C734" t="str">
            <v>少片前钢板弹簧总成</v>
          </cell>
          <cell r="D734">
            <v>103659</v>
          </cell>
          <cell r="E734" t="str">
            <v>山东雷帕得汽车技术股份有限公司</v>
          </cell>
          <cell r="F734" t="str">
            <v>0‰</v>
          </cell>
        </row>
        <row r="735">
          <cell r="B735" t="str">
            <v>WG9731522006/3</v>
          </cell>
          <cell r="C735" t="str">
            <v>少片前钢板弹簧总成</v>
          </cell>
          <cell r="D735">
            <v>103721</v>
          </cell>
          <cell r="E735" t="str">
            <v>山东汽车弹簧厂淄博有限公司</v>
          </cell>
          <cell r="F735" t="str">
            <v>0‰</v>
          </cell>
        </row>
        <row r="736">
          <cell r="B736" t="str">
            <v>YG9931523111/1</v>
          </cell>
          <cell r="C736" t="str">
            <v>前钢板弹簧总成（11片，片厚16mm）（济南帅潮）</v>
          </cell>
          <cell r="D736">
            <v>104401</v>
          </cell>
          <cell r="E736" t="str">
            <v>泰富特钢悬架（济南）有限公司</v>
          </cell>
          <cell r="F736" t="str">
            <v>0‰</v>
          </cell>
        </row>
        <row r="737">
          <cell r="B737" t="str">
            <v>WG9725522007/3</v>
          </cell>
          <cell r="C737" t="str">
            <v>少片前钢板弹簧总成</v>
          </cell>
          <cell r="D737">
            <v>105376</v>
          </cell>
          <cell r="E737" t="str">
            <v>重庆红旗弹簧有限公司</v>
          </cell>
          <cell r="F737" t="str">
            <v>0‰</v>
          </cell>
        </row>
        <row r="738">
          <cell r="B738" t="str">
            <v>WG9525525101/6</v>
          </cell>
          <cell r="C738" t="str">
            <v>后少片钢板弹簧总成</v>
          </cell>
          <cell r="D738">
            <v>103721</v>
          </cell>
          <cell r="E738" t="str">
            <v>山东汽车弹簧厂淄博有限公司</v>
          </cell>
          <cell r="F738" t="str">
            <v>0‰</v>
          </cell>
        </row>
        <row r="739">
          <cell r="B739" t="str">
            <v>WG9425523110/4</v>
          </cell>
          <cell r="C739" t="str">
            <v>前钢板弹簧总成</v>
          </cell>
          <cell r="D739">
            <v>100191</v>
          </cell>
          <cell r="E739" t="str">
            <v>济南方大重弹汽车悬架有限公司</v>
          </cell>
          <cell r="F739" t="str">
            <v>0‰</v>
          </cell>
        </row>
        <row r="740">
          <cell r="B740" t="str">
            <v>AZ000052000157/2</v>
          </cell>
          <cell r="C740" t="str">
            <v>后钢板弹簧总成</v>
          </cell>
          <cell r="D740">
            <v>103530</v>
          </cell>
          <cell r="E740" t="str">
            <v>山东海华汽车部件制造有限公司</v>
          </cell>
          <cell r="F740" t="str">
            <v>0‰</v>
          </cell>
        </row>
        <row r="741">
          <cell r="B741" t="str">
            <v>AZ000052000174/2</v>
          </cell>
          <cell r="C741" t="str">
            <v>后钢板弹簧总成</v>
          </cell>
          <cell r="D741">
            <v>103530</v>
          </cell>
          <cell r="E741" t="str">
            <v>山东海华汽车部件制造有限公司</v>
          </cell>
          <cell r="F741" t="str">
            <v>0‰</v>
          </cell>
        </row>
        <row r="742">
          <cell r="B742" t="str">
            <v>AZ000052000198/1</v>
          </cell>
          <cell r="C742" t="str">
            <v>前钢板弹簧总成</v>
          </cell>
          <cell r="D742">
            <v>103721</v>
          </cell>
          <cell r="E742" t="str">
            <v>山东汽车弹簧厂淄博有限公司</v>
          </cell>
          <cell r="F742" t="str">
            <v>0‰</v>
          </cell>
        </row>
        <row r="743">
          <cell r="B743" t="str">
            <v>WG9416522054/5</v>
          </cell>
          <cell r="C743" t="str">
            <v>后钢板弹簧总成</v>
          </cell>
          <cell r="D743">
            <v>104401</v>
          </cell>
          <cell r="E743" t="str">
            <v>泰富特钢悬架（济南）有限公司</v>
          </cell>
          <cell r="F743" t="str">
            <v>0‰</v>
          </cell>
        </row>
        <row r="744">
          <cell r="B744" t="str">
            <v>WG9725522107/4</v>
          </cell>
          <cell r="C744" t="str">
            <v>少片前钢板弹簧总成</v>
          </cell>
          <cell r="D744">
            <v>105376</v>
          </cell>
          <cell r="E744" t="str">
            <v>重庆红旗弹簧有限公司</v>
          </cell>
          <cell r="F744" t="str">
            <v>0‰</v>
          </cell>
        </row>
        <row r="745">
          <cell r="B745" t="str">
            <v>752W41200-3001/1</v>
          </cell>
          <cell r="C745" t="str">
            <v>前牵引横梁(TX工程车)(青岛博泰)</v>
          </cell>
          <cell r="D745">
            <v>103123</v>
          </cell>
          <cell r="E745" t="str">
            <v>青岛博泰汽车零部件有限责任公司</v>
          </cell>
          <cell r="F745" t="str">
            <v>4‰</v>
          </cell>
        </row>
        <row r="746">
          <cell r="B746" t="str">
            <v>752W41200-3003/1</v>
          </cell>
          <cell r="C746" t="str">
            <v>前牵引横梁(TX工程车/轻量化)(青岛博泰)</v>
          </cell>
          <cell r="D746">
            <v>103123</v>
          </cell>
          <cell r="E746" t="str">
            <v>青岛博泰汽车零部件有限责任公司</v>
          </cell>
          <cell r="F746" t="str">
            <v>4‰</v>
          </cell>
        </row>
        <row r="747">
          <cell r="B747" t="str">
            <v>YZ952552000130/2</v>
          </cell>
          <cell r="C747" t="str">
            <v>平衡轴带轴壳总成</v>
          </cell>
          <cell r="D747">
            <v>103123</v>
          </cell>
          <cell r="E747" t="str">
            <v>青岛博泰汽车零部件有限责任公司</v>
          </cell>
          <cell r="F747" t="str">
            <v>4‰</v>
          </cell>
        </row>
        <row r="748">
          <cell r="B748" t="str">
            <v>AZ992552001570/2</v>
          </cell>
          <cell r="C748" t="str">
            <v>后钢板弹簧总成</v>
          </cell>
          <cell r="D748">
            <v>100191</v>
          </cell>
          <cell r="E748" t="str">
            <v>0‰</v>
          </cell>
          <cell r="F748" t="str">
            <v>0‰</v>
          </cell>
        </row>
        <row r="749">
          <cell r="B749" t="str">
            <v>YG9925520785/1</v>
          </cell>
          <cell r="C749" t="str">
            <v>后钢板弹簧总成（济南方大重弹）</v>
          </cell>
          <cell r="D749">
            <v>100191</v>
          </cell>
          <cell r="E749" t="str">
            <v>0‰</v>
          </cell>
          <cell r="F749" t="str">
            <v>0‰</v>
          </cell>
        </row>
        <row r="750">
          <cell r="B750" t="str">
            <v>AZ000052000131/1</v>
          </cell>
          <cell r="C750" t="str">
            <v>后钢板弹簧总成</v>
          </cell>
          <cell r="D750">
            <v>103721</v>
          </cell>
          <cell r="E750" t="str">
            <v>0‰</v>
          </cell>
          <cell r="F750" t="str">
            <v>0‰</v>
          </cell>
        </row>
        <row r="751">
          <cell r="B751" t="str">
            <v>WG9525523302/5</v>
          </cell>
          <cell r="C751" t="str">
            <v>前钢板弹簧总成</v>
          </cell>
          <cell r="D751">
            <v>103721</v>
          </cell>
          <cell r="E751" t="str">
            <v>0‰</v>
          </cell>
          <cell r="F751" t="str">
            <v>0‰</v>
          </cell>
        </row>
        <row r="752">
          <cell r="B752" t="str">
            <v>AZ000052000174</v>
          </cell>
          <cell r="C752" t="str">
            <v>后钢板弹簧总成</v>
          </cell>
          <cell r="D752">
            <v>103530</v>
          </cell>
          <cell r="E752" t="str">
            <v>0‰</v>
          </cell>
          <cell r="F752" t="str">
            <v>0‰</v>
          </cell>
        </row>
        <row r="753">
          <cell r="B753" t="str">
            <v>WG9525525108/3</v>
          </cell>
          <cell r="C753" t="str">
            <v>后少片钢板弹簧总成</v>
          </cell>
          <cell r="D753">
            <v>105376</v>
          </cell>
          <cell r="E753" t="str">
            <v>0‰</v>
          </cell>
          <cell r="F753" t="str">
            <v>0‰</v>
          </cell>
        </row>
        <row r="754">
          <cell r="B754" t="str">
            <v>WG9525525102/3</v>
          </cell>
          <cell r="C754" t="str">
            <v>后钢板弹簧总成</v>
          </cell>
          <cell r="D754">
            <v>104401</v>
          </cell>
          <cell r="E754" t="str">
            <v>0‰</v>
          </cell>
          <cell r="F754" t="str">
            <v>0‰</v>
          </cell>
        </row>
        <row r="755">
          <cell r="B755" t="str">
            <v>YZ167151000018/1</v>
          </cell>
          <cell r="C755" t="str">
            <v>左座椅总成（空气减震 通风含扶手）</v>
          </cell>
          <cell r="D755">
            <v>105226</v>
          </cell>
          <cell r="E755" t="str">
            <v>4‰</v>
          </cell>
          <cell r="F755" t="str">
            <v>4‰</v>
          </cell>
        </row>
        <row r="756">
          <cell r="B756" t="str">
            <v>YZ167151000023/1</v>
          </cell>
          <cell r="C756" t="str">
            <v>右座椅总成（简易版配通风主座椅 无扶手）</v>
          </cell>
          <cell r="D756">
            <v>105226</v>
          </cell>
          <cell r="E756" t="str">
            <v>4‰</v>
          </cell>
          <cell r="F756" t="str">
            <v>4‰</v>
          </cell>
        </row>
        <row r="757">
          <cell r="B757" t="str">
            <v>YZ177151000002/1</v>
          </cell>
          <cell r="C757" t="str">
            <v>左座椅总成（MAX 无减震 天成N平台 右置）</v>
          </cell>
          <cell r="D757">
            <v>105226</v>
          </cell>
          <cell r="E757" t="str">
            <v>4‰</v>
          </cell>
          <cell r="F757" t="str">
            <v>4‰</v>
          </cell>
        </row>
        <row r="758">
          <cell r="B758" t="str">
            <v>YZ177151000001/1</v>
          </cell>
          <cell r="C758" t="str">
            <v>右座椅总成（MAX 空气减震 无扶手 天成N平台 右置 ）</v>
          </cell>
          <cell r="D758">
            <v>105226</v>
          </cell>
          <cell r="E758" t="str">
            <v>4‰</v>
          </cell>
          <cell r="F758" t="str">
            <v>4‰</v>
          </cell>
        </row>
        <row r="759">
          <cell r="B759" t="str">
            <v>YG1671510002/1</v>
          </cell>
          <cell r="C759" t="str">
            <v>右座椅总成（简易版）（浙江天成）</v>
          </cell>
          <cell r="D759">
            <v>105226</v>
          </cell>
          <cell r="E759" t="str">
            <v>4‰</v>
          </cell>
          <cell r="F759" t="str">
            <v>4‰</v>
          </cell>
        </row>
      </sheetData>
      <sheetData sheetId="2">
        <row r="1">
          <cell r="B1" t="str">
            <v>产品件编号</v>
          </cell>
          <cell r="C1" t="str">
            <v>产品件名称</v>
          </cell>
          <cell r="D1" t="str">
            <v>供应商代码</v>
          </cell>
          <cell r="E1" t="str">
            <v>2024年器具费率</v>
          </cell>
        </row>
        <row r="2">
          <cell r="B2" t="str">
            <v>AZ992593000005/3</v>
          </cell>
          <cell r="C2" t="str">
            <v>低位前下防护(举升前置)(诸城盛开达)</v>
          </cell>
          <cell r="D2">
            <v>105461</v>
          </cell>
          <cell r="E2" t="str">
            <v>4‰</v>
          </cell>
        </row>
        <row r="3">
          <cell r="B3" t="str">
            <v>AZ992593066666/2</v>
          </cell>
          <cell r="C3" t="str">
            <v>低位前下防护(诸城盛开达)</v>
          </cell>
          <cell r="D3">
            <v>105461</v>
          </cell>
          <cell r="E3" t="str">
            <v>4‰</v>
          </cell>
        </row>
        <row r="4">
          <cell r="B4" t="str">
            <v>WG9925930750/2</v>
          </cell>
          <cell r="C4" t="str">
            <v>前下防护（诸城盛开达 ）</v>
          </cell>
          <cell r="D4">
            <v>105461</v>
          </cell>
          <cell r="E4" t="str">
            <v>4‰</v>
          </cell>
        </row>
        <row r="5">
          <cell r="B5" t="str">
            <v>WG9925930576/2</v>
          </cell>
          <cell r="C5" t="str">
            <v>保险杠支架总成(诸城盛开达)</v>
          </cell>
          <cell r="D5">
            <v>105461</v>
          </cell>
          <cell r="E5" t="str">
            <v>4‰</v>
          </cell>
        </row>
        <row r="6">
          <cell r="B6" t="str">
            <v>WG9925930567/3</v>
          </cell>
          <cell r="C6" t="str">
            <v>低位前下防护（盛开达）</v>
          </cell>
          <cell r="D6">
            <v>105461</v>
          </cell>
          <cell r="E6" t="str">
            <v>4‰</v>
          </cell>
        </row>
        <row r="7">
          <cell r="B7" t="str">
            <v>AZ160024000333/2</v>
          </cell>
          <cell r="C7" t="str">
            <v>前下防护</v>
          </cell>
          <cell r="D7">
            <v>105461</v>
          </cell>
          <cell r="E7" t="str">
            <v>4‰</v>
          </cell>
        </row>
      </sheetData>
      <sheetData sheetId="3"/>
      <sheetData sheetId="4">
        <row r="1">
          <cell r="B1" t="str">
            <v>产品件编号</v>
          </cell>
          <cell r="C1" t="str">
            <v>产品件名称</v>
          </cell>
          <cell r="D1" t="str">
            <v>供应商代码</v>
          </cell>
          <cell r="E1" t="str">
            <v>2024年器具费率</v>
          </cell>
        </row>
        <row r="2">
          <cell r="B2" t="str">
            <v>WG9925939002/4</v>
          </cell>
          <cell r="C2" t="str">
            <v>牵引座总成</v>
          </cell>
          <cell r="D2">
            <v>102759</v>
          </cell>
          <cell r="E2" t="str">
            <v>4‰</v>
          </cell>
        </row>
        <row r="3">
          <cell r="B3" t="str">
            <v>WG9925939001/4</v>
          </cell>
          <cell r="C3" t="str">
            <v>A6091金刚90鞍座总成</v>
          </cell>
          <cell r="D3">
            <v>102759</v>
          </cell>
          <cell r="E3" t="str">
            <v>4‰</v>
          </cell>
        </row>
        <row r="4">
          <cell r="B4" t="str">
            <v>WG9525930910/2</v>
          </cell>
          <cell r="C4" t="str">
            <v>牵引座总成</v>
          </cell>
          <cell r="D4">
            <v>102759</v>
          </cell>
          <cell r="E4" t="str">
            <v>4‰</v>
          </cell>
        </row>
        <row r="5">
          <cell r="B5" t="str">
            <v>WG9121935000/4</v>
          </cell>
          <cell r="C5" t="str">
            <v>A6051-1 国标50鞍座总成</v>
          </cell>
          <cell r="D5">
            <v>102759</v>
          </cell>
          <cell r="E5" t="str">
            <v>4‰</v>
          </cell>
        </row>
        <row r="6">
          <cell r="B6" t="str">
            <v>WG9122935000/3</v>
          </cell>
          <cell r="C6" t="str">
            <v>A6051-2 重汽50鞍座总成</v>
          </cell>
          <cell r="D6">
            <v>102759</v>
          </cell>
          <cell r="E6" t="str">
            <v>4‰</v>
          </cell>
        </row>
        <row r="7">
          <cell r="B7" t="str">
            <v>WG9525930500/2</v>
          </cell>
          <cell r="C7" t="str">
            <v>50#牵引座总成(梁山三星)</v>
          </cell>
          <cell r="D7">
            <v>102759</v>
          </cell>
          <cell r="E7" t="str">
            <v>4‰</v>
          </cell>
        </row>
        <row r="8">
          <cell r="B8" t="str">
            <v>WG9525523056/1</v>
          </cell>
          <cell r="C8" t="str">
            <v>前左钢板弹簧总成(济南方大重弹)</v>
          </cell>
          <cell r="D8">
            <v>100191</v>
          </cell>
          <cell r="E8" t="str">
            <v>0‰</v>
          </cell>
        </row>
        <row r="9">
          <cell r="B9" t="str">
            <v>WG9525523057/1</v>
          </cell>
          <cell r="C9" t="str">
            <v>前右钢板弹簧总成(济南方大重弹)</v>
          </cell>
          <cell r="D9">
            <v>100191</v>
          </cell>
          <cell r="E9" t="str">
            <v>0‰</v>
          </cell>
        </row>
        <row r="10">
          <cell r="B10" t="str">
            <v>WG9531520164/1</v>
          </cell>
          <cell r="C10" t="str">
            <v>前钢板弹簧总成(济南方大重弹)</v>
          </cell>
          <cell r="D10">
            <v>100191</v>
          </cell>
          <cell r="E10" t="str">
            <v>0‰</v>
          </cell>
        </row>
        <row r="11">
          <cell r="B11" t="str">
            <v>WG9516523010/3</v>
          </cell>
          <cell r="C11" t="str">
            <v>后钢板弹簧总成(济南方大重弹)</v>
          </cell>
          <cell r="D11">
            <v>100191</v>
          </cell>
          <cell r="E11" t="str">
            <v>0‰</v>
          </cell>
        </row>
        <row r="12">
          <cell r="B12" t="str">
            <v>WG9525520043/3</v>
          </cell>
          <cell r="C12" t="str">
            <v>前左钢板弹簧总成(济南方大重弹)</v>
          </cell>
          <cell r="D12">
            <v>100191</v>
          </cell>
          <cell r="E12" t="str">
            <v>0‰</v>
          </cell>
        </row>
        <row r="13">
          <cell r="B13" t="str">
            <v>WG9525520044/3</v>
          </cell>
          <cell r="C13" t="str">
            <v>前右钢板弹簧总成(济南方大重弹)</v>
          </cell>
          <cell r="D13">
            <v>100191</v>
          </cell>
          <cell r="E13" t="str">
            <v>0‰</v>
          </cell>
        </row>
        <row r="14">
          <cell r="B14" t="str">
            <v>WG9416522053/7</v>
          </cell>
          <cell r="C14" t="str">
            <v>前钢板弹簧总成</v>
          </cell>
          <cell r="D14">
            <v>103530</v>
          </cell>
          <cell r="E14" t="str">
            <v>0‰</v>
          </cell>
        </row>
        <row r="15">
          <cell r="B15" t="str">
            <v>WG9725520072/4</v>
          </cell>
          <cell r="C15" t="str">
            <v>前左钢板弹簧总成（梁山太岳）</v>
          </cell>
          <cell r="D15">
            <v>103659</v>
          </cell>
          <cell r="E15" t="str">
            <v>0‰</v>
          </cell>
        </row>
        <row r="16">
          <cell r="B16" t="str">
            <v>WG9725520073/4</v>
          </cell>
          <cell r="C16" t="str">
            <v>前右钢板弹簧总成（梁山太岳）</v>
          </cell>
          <cell r="D16">
            <v>103659</v>
          </cell>
          <cell r="E16" t="str">
            <v>0‰</v>
          </cell>
        </row>
        <row r="17">
          <cell r="B17" t="str">
            <v>AZ000052000422/1</v>
          </cell>
          <cell r="C17" t="str">
            <v>前钢板弹簧总成</v>
          </cell>
          <cell r="D17">
            <v>103721</v>
          </cell>
          <cell r="E17" t="str">
            <v>0‰</v>
          </cell>
        </row>
        <row r="18">
          <cell r="B18" t="str">
            <v>WG9525523302/2</v>
          </cell>
          <cell r="C18" t="str">
            <v>前少片钢板弹簧总成(梁山太岳)</v>
          </cell>
          <cell r="D18">
            <v>103796</v>
          </cell>
          <cell r="E18" t="str">
            <v>0‰</v>
          </cell>
        </row>
        <row r="19">
          <cell r="B19" t="str">
            <v>WG9525523304/2</v>
          </cell>
          <cell r="C19" t="str">
            <v>前少片钢板弹簧总成(梁山太岳)</v>
          </cell>
          <cell r="D19">
            <v>103796</v>
          </cell>
          <cell r="E19" t="str">
            <v>0‰</v>
          </cell>
        </row>
        <row r="20">
          <cell r="B20" t="str">
            <v>WG9525525101/2</v>
          </cell>
          <cell r="C20" t="str">
            <v>后钢板弹簧总成</v>
          </cell>
          <cell r="D20">
            <v>103796</v>
          </cell>
          <cell r="E20" t="str">
            <v>0‰</v>
          </cell>
        </row>
        <row r="21">
          <cell r="B21" t="str">
            <v>WG9425523110/3</v>
          </cell>
          <cell r="C21" t="str">
            <v>前少片钢板弹簧总成</v>
          </cell>
          <cell r="D21">
            <v>104401</v>
          </cell>
          <cell r="E21" t="str">
            <v>0‰</v>
          </cell>
        </row>
        <row r="22">
          <cell r="B22" t="str">
            <v>WG9416522025/2</v>
          </cell>
          <cell r="C22" t="str">
            <v>少片前钢板弹簧总成(山东海华)</v>
          </cell>
          <cell r="D22">
            <v>104401</v>
          </cell>
          <cell r="E22" t="str">
            <v>0‰</v>
          </cell>
        </row>
        <row r="23">
          <cell r="B23" t="str">
            <v>AZ000052000219/3</v>
          </cell>
          <cell r="C23" t="str">
            <v>后钢板弹簧总成</v>
          </cell>
          <cell r="D23">
            <v>171293</v>
          </cell>
          <cell r="E23" t="str">
            <v>0‰</v>
          </cell>
        </row>
        <row r="24">
          <cell r="B24" t="str">
            <v>WG9525523056/5</v>
          </cell>
          <cell r="C24" t="str">
            <v>前左钢板弹簧总成</v>
          </cell>
          <cell r="D24">
            <v>105376</v>
          </cell>
          <cell r="E24" t="str">
            <v>0‰</v>
          </cell>
        </row>
        <row r="25">
          <cell r="B25" t="str">
            <v>WG9525523057/5</v>
          </cell>
          <cell r="C25" t="str">
            <v>前右钢板弹簧总成</v>
          </cell>
          <cell r="D25">
            <v>105376</v>
          </cell>
          <cell r="E25" t="str">
            <v>0‰</v>
          </cell>
        </row>
        <row r="26">
          <cell r="B26">
            <v>1440716</v>
          </cell>
          <cell r="C26" t="str">
            <v>玻璃水</v>
          </cell>
          <cell r="D26">
            <v>101918</v>
          </cell>
          <cell r="E26" t="str">
            <v>4‰</v>
          </cell>
        </row>
      </sheetData>
      <sheetData sheetId="5">
        <row r="1">
          <cell r="B1" t="str">
            <v>产品件编号</v>
          </cell>
          <cell r="C1" t="str">
            <v>产品件名称</v>
          </cell>
          <cell r="D1" t="str">
            <v>供应商代码</v>
          </cell>
          <cell r="E1" t="str">
            <v>2024年器具费率</v>
          </cell>
        </row>
        <row r="2">
          <cell r="B2" t="str">
            <v>WG9525523007/1</v>
          </cell>
          <cell r="C2" t="str">
            <v>前少片钢板弹簧总成(济南方大重弹)</v>
          </cell>
          <cell r="D2">
            <v>100191</v>
          </cell>
          <cell r="E2" t="str">
            <v>0‰</v>
          </cell>
        </row>
        <row r="3">
          <cell r="B3" t="str">
            <v>WG9525523026/1</v>
          </cell>
          <cell r="C3" t="str">
            <v>前少片钢板弹簧总成(济南方大重弹)</v>
          </cell>
          <cell r="D3">
            <v>100191</v>
          </cell>
          <cell r="E3" t="str">
            <v>0‰</v>
          </cell>
        </row>
        <row r="4">
          <cell r="B4" t="str">
            <v>WG9516523016/2</v>
          </cell>
          <cell r="C4" t="str">
            <v>后钢板弹簧总成</v>
          </cell>
          <cell r="D4">
            <v>100191</v>
          </cell>
          <cell r="E4" t="str">
            <v>0‰</v>
          </cell>
        </row>
        <row r="5">
          <cell r="B5" t="str">
            <v>WG9525523323/1</v>
          </cell>
          <cell r="C5" t="str">
            <v>前钢板弹簧总成(济南方大重弹)</v>
          </cell>
          <cell r="D5">
            <v>100191</v>
          </cell>
          <cell r="E5" t="str">
            <v>0‰</v>
          </cell>
        </row>
        <row r="6">
          <cell r="B6" t="str">
            <v>WG9516523052/1</v>
          </cell>
          <cell r="C6" t="str">
            <v>后钢板弹簧总成</v>
          </cell>
          <cell r="D6">
            <v>100191</v>
          </cell>
          <cell r="E6" t="str">
            <v>0‰</v>
          </cell>
        </row>
        <row r="7">
          <cell r="B7" t="str">
            <v>WG9531520264/1</v>
          </cell>
          <cell r="C7" t="str">
            <v>前钢板弹簧总成(济南方大重弹)</v>
          </cell>
          <cell r="D7">
            <v>100191</v>
          </cell>
          <cell r="E7" t="str">
            <v>0‰</v>
          </cell>
        </row>
        <row r="8">
          <cell r="B8" t="str">
            <v>WG9525523006/1</v>
          </cell>
          <cell r="C8" t="str">
            <v>前少片钢板弹簧总成(济南方大重弹)</v>
          </cell>
          <cell r="D8">
            <v>100191</v>
          </cell>
          <cell r="E8" t="str">
            <v>0‰</v>
          </cell>
        </row>
        <row r="9">
          <cell r="B9" t="str">
            <v>WG9516523005/2</v>
          </cell>
          <cell r="C9" t="str">
            <v>后钢板弹簧总成</v>
          </cell>
          <cell r="D9">
            <v>100191</v>
          </cell>
          <cell r="E9" t="str">
            <v>0‰</v>
          </cell>
        </row>
        <row r="10">
          <cell r="B10" t="str">
            <v>WG9525523029/1</v>
          </cell>
          <cell r="C10" t="str">
            <v>前少片钢板弹簧总成(济南方大重弹)</v>
          </cell>
          <cell r="D10">
            <v>100191</v>
          </cell>
          <cell r="E10" t="str">
            <v>0‰</v>
          </cell>
        </row>
        <row r="11">
          <cell r="B11" t="str">
            <v>AZ972552128701/1</v>
          </cell>
          <cell r="C11" t="str">
            <v>少片后钢板弹簧总成</v>
          </cell>
          <cell r="D11">
            <v>103659</v>
          </cell>
          <cell r="E11" t="str">
            <v>0‰</v>
          </cell>
        </row>
        <row r="12">
          <cell r="B12" t="str">
            <v>WG9525523056/4</v>
          </cell>
          <cell r="C12" t="str">
            <v>前钢板弹簧总成</v>
          </cell>
          <cell r="D12">
            <v>103721</v>
          </cell>
          <cell r="E12" t="str">
            <v>0‰</v>
          </cell>
        </row>
        <row r="13">
          <cell r="B13" t="str">
            <v>WG9525523057/4</v>
          </cell>
          <cell r="C13" t="str">
            <v>前钢板弹簧总成</v>
          </cell>
          <cell r="D13">
            <v>103721</v>
          </cell>
          <cell r="E13" t="str">
            <v>0‰</v>
          </cell>
        </row>
        <row r="14">
          <cell r="B14" t="str">
            <v>WG9925521203/5</v>
          </cell>
          <cell r="C14" t="str">
            <v>后少片簧总成（山东弹簧淄博）</v>
          </cell>
          <cell r="D14">
            <v>103721</v>
          </cell>
          <cell r="E14" t="str">
            <v>0‰</v>
          </cell>
        </row>
        <row r="15">
          <cell r="B15" t="str">
            <v>WG9531520264/4</v>
          </cell>
          <cell r="C15" t="str">
            <v>前钢板弹簧总成</v>
          </cell>
          <cell r="D15">
            <v>103721</v>
          </cell>
          <cell r="E15" t="str">
            <v>0‰</v>
          </cell>
        </row>
        <row r="16">
          <cell r="B16" t="str">
            <v>AZ973152000008/2</v>
          </cell>
          <cell r="C16" t="str">
            <v>前钢板弹簧总成</v>
          </cell>
          <cell r="D16">
            <v>103721</v>
          </cell>
          <cell r="E16" t="str">
            <v>0‰</v>
          </cell>
        </row>
        <row r="17">
          <cell r="B17" t="str">
            <v>WG9516523052/4</v>
          </cell>
          <cell r="C17" t="str">
            <v>后钢板弹簧总成</v>
          </cell>
          <cell r="D17">
            <v>103721</v>
          </cell>
          <cell r="E17" t="str">
            <v>0‰</v>
          </cell>
        </row>
        <row r="18">
          <cell r="B18" t="str">
            <v>WG9531520164/6</v>
          </cell>
          <cell r="C18" t="str">
            <v>前钢板弹簧总成</v>
          </cell>
          <cell r="D18">
            <v>103721</v>
          </cell>
          <cell r="E18" t="str">
            <v>0‰</v>
          </cell>
        </row>
        <row r="19">
          <cell r="B19" t="str">
            <v>WG9531520253/2</v>
          </cell>
          <cell r="C19" t="str">
            <v>前钢板弹簧总成(梁山太岳)</v>
          </cell>
          <cell r="D19">
            <v>103796</v>
          </cell>
          <cell r="E19" t="str">
            <v>0‰</v>
          </cell>
        </row>
        <row r="20">
          <cell r="B20" t="str">
            <v>WG9531520164/2</v>
          </cell>
          <cell r="C20" t="str">
            <v>前钢板弹簧总成(梁山太岳)</v>
          </cell>
          <cell r="D20">
            <v>103796</v>
          </cell>
          <cell r="E20" t="str">
            <v>0‰</v>
          </cell>
        </row>
        <row r="21">
          <cell r="B21" t="str">
            <v>WG9516523010/1</v>
          </cell>
          <cell r="C21" t="str">
            <v>后钢板弹簧总成(梁山太岳)</v>
          </cell>
          <cell r="D21">
            <v>103796</v>
          </cell>
          <cell r="E21" t="str">
            <v>0‰</v>
          </cell>
        </row>
        <row r="22">
          <cell r="B22" t="str">
            <v>WG9731523011/8</v>
          </cell>
          <cell r="C22" t="str">
            <v>前钢板弹簧总成(梁山太岳)</v>
          </cell>
          <cell r="D22">
            <v>103796</v>
          </cell>
          <cell r="E22" t="str">
            <v>0‰</v>
          </cell>
        </row>
        <row r="23">
          <cell r="B23" t="str">
            <v>AZ000052000128/2</v>
          </cell>
          <cell r="C23" t="str">
            <v>后钢板弹簧总成</v>
          </cell>
          <cell r="D23">
            <v>104401</v>
          </cell>
          <cell r="E23" t="str">
            <v>0‰</v>
          </cell>
        </row>
        <row r="24">
          <cell r="B24" t="str">
            <v>WG9525523046/5</v>
          </cell>
          <cell r="C24" t="str">
            <v>前钢板弹簧总成</v>
          </cell>
          <cell r="D24">
            <v>105376</v>
          </cell>
          <cell r="E24" t="str">
            <v>0‰</v>
          </cell>
        </row>
        <row r="25">
          <cell r="B25" t="str">
            <v>YZ952552000200/1</v>
          </cell>
          <cell r="C25" t="str">
            <v>后少片钢板弹簧总成(重庆红旗)</v>
          </cell>
          <cell r="D25">
            <v>105376</v>
          </cell>
          <cell r="E25" t="str">
            <v>0‰</v>
          </cell>
        </row>
        <row r="26">
          <cell r="B26" t="str">
            <v>YZ952552000017/4</v>
          </cell>
          <cell r="C26" t="str">
            <v>V型推力杆总成</v>
          </cell>
          <cell r="D26">
            <v>103698</v>
          </cell>
          <cell r="E26" t="str">
            <v>4‰</v>
          </cell>
        </row>
      </sheetData>
      <sheetData sheetId="6">
        <row r="1">
          <cell r="B1" t="str">
            <v>产品件编号</v>
          </cell>
          <cell r="C1" t="str">
            <v>产品件名称</v>
          </cell>
          <cell r="D1" t="str">
            <v>供应商代码</v>
          </cell>
          <cell r="E1" t="str">
            <v>2024年器具费率</v>
          </cell>
        </row>
        <row r="2">
          <cell r="B2" t="str">
            <v>WG9731520063/5</v>
          </cell>
          <cell r="C2" t="str">
            <v>前簧左组合支架总成</v>
          </cell>
          <cell r="D2">
            <v>102854</v>
          </cell>
          <cell r="E2" t="str">
            <v>4‰</v>
          </cell>
        </row>
        <row r="3">
          <cell r="B3" t="str">
            <v>WG9731520083/3</v>
          </cell>
          <cell r="C3" t="str">
            <v>前簧组合支架</v>
          </cell>
          <cell r="D3">
            <v>102854</v>
          </cell>
          <cell r="E3" t="str">
            <v>4‰</v>
          </cell>
        </row>
        <row r="4">
          <cell r="B4" t="str">
            <v>产品件编号</v>
          </cell>
          <cell r="C4" t="str">
            <v>产品件名称</v>
          </cell>
          <cell r="D4" t="str">
            <v>供应商代码</v>
          </cell>
          <cell r="E4" t="str">
            <v>2024年器具费率</v>
          </cell>
        </row>
        <row r="5">
          <cell r="B5" t="str">
            <v>AZ973152000007/3</v>
          </cell>
          <cell r="C5" t="str">
            <v>前钢板弹簧总成</v>
          </cell>
          <cell r="D5">
            <v>100191</v>
          </cell>
          <cell r="E5" t="str">
            <v>0‰</v>
          </cell>
        </row>
        <row r="6">
          <cell r="B6" t="str">
            <v>AZ973152000008/1</v>
          </cell>
          <cell r="C6" t="str">
            <v>前钢板弹簧总成</v>
          </cell>
          <cell r="D6">
            <v>100191</v>
          </cell>
          <cell r="E6" t="str">
            <v>0‰</v>
          </cell>
        </row>
        <row r="7">
          <cell r="B7" t="str">
            <v>WG9525520164/1</v>
          </cell>
          <cell r="C7" t="str">
            <v>前钢板弹簧总成(济南方大重弹)</v>
          </cell>
          <cell r="D7">
            <v>100191</v>
          </cell>
          <cell r="E7" t="str">
            <v>0‰</v>
          </cell>
        </row>
        <row r="8">
          <cell r="B8" t="str">
            <v>WG9525523042/1</v>
          </cell>
          <cell r="C8" t="str">
            <v>前钢板弹簧总成(济南方大重弹)</v>
          </cell>
          <cell r="D8">
            <v>100191</v>
          </cell>
          <cell r="E8" t="str">
            <v>0‰</v>
          </cell>
        </row>
        <row r="9">
          <cell r="B9" t="str">
            <v>WG9531520254/1</v>
          </cell>
          <cell r="C9" t="str">
            <v>前钢板弹簧总成(济南方大重弹)</v>
          </cell>
          <cell r="D9">
            <v>100191</v>
          </cell>
          <cell r="E9" t="str">
            <v>0‰</v>
          </cell>
        </row>
        <row r="10">
          <cell r="B10" t="str">
            <v>YG9931524013/1</v>
          </cell>
          <cell r="C10" t="str">
            <v>前钢板弹簧总成（11×17×1800）（济南方大重弹）</v>
          </cell>
          <cell r="D10">
            <v>100191</v>
          </cell>
          <cell r="E10" t="str">
            <v>0‰</v>
          </cell>
        </row>
        <row r="11">
          <cell r="B11" t="str">
            <v>WG9416522025/3</v>
          </cell>
          <cell r="C11" t="str">
            <v>少片前钢板弹簧总成(雷帕得弹簧)</v>
          </cell>
          <cell r="D11">
            <v>103659</v>
          </cell>
          <cell r="E11" t="str">
            <v>0‰</v>
          </cell>
        </row>
        <row r="12">
          <cell r="B12" t="str">
            <v>WG9725521283/1</v>
          </cell>
          <cell r="C12" t="str">
            <v>少片后钢板弹簧总成(雷帕得)</v>
          </cell>
          <cell r="D12">
            <v>103659</v>
          </cell>
          <cell r="E12" t="str">
            <v>0‰</v>
          </cell>
        </row>
        <row r="13">
          <cell r="B13" t="str">
            <v>WG9925521001/3</v>
          </cell>
          <cell r="C13" t="str">
            <v>右少片后钢板弹簧总成(雷帕得弹簧)</v>
          </cell>
          <cell r="D13">
            <v>103659</v>
          </cell>
          <cell r="E13" t="str">
            <v>0‰</v>
          </cell>
        </row>
        <row r="14">
          <cell r="B14" t="str">
            <v>WG9925521010/3</v>
          </cell>
          <cell r="C14" t="str">
            <v>左少片后钢板弹簧总成(雷帕得弹簧)</v>
          </cell>
          <cell r="D14">
            <v>103659</v>
          </cell>
          <cell r="E14" t="str">
            <v>0‰</v>
          </cell>
        </row>
        <row r="15">
          <cell r="B15" t="str">
            <v>AZ942552301800/2</v>
          </cell>
          <cell r="C15" t="str">
            <v>前少片钢板弹簧总成</v>
          </cell>
          <cell r="D15">
            <v>103721</v>
          </cell>
          <cell r="E15" t="str">
            <v>0‰</v>
          </cell>
        </row>
        <row r="16">
          <cell r="B16" t="str">
            <v>AZ9T3152200008/2</v>
          </cell>
          <cell r="C16" t="str">
            <v>后钢板弹簧总成</v>
          </cell>
          <cell r="D16">
            <v>103721</v>
          </cell>
          <cell r="E16" t="str">
            <v>0‰</v>
          </cell>
        </row>
        <row r="17">
          <cell r="B17" t="str">
            <v>WG9525523006/5</v>
          </cell>
          <cell r="C17" t="str">
            <v>前少片钢板弹簧总成</v>
          </cell>
          <cell r="D17">
            <v>103721</v>
          </cell>
          <cell r="E17" t="str">
            <v>0‰</v>
          </cell>
        </row>
        <row r="18">
          <cell r="B18" t="str">
            <v>AZ9T3152100003/1</v>
          </cell>
          <cell r="C18" t="str">
            <v>前少片钢板弹簧总成</v>
          </cell>
          <cell r="D18">
            <v>104401</v>
          </cell>
          <cell r="E18" t="str">
            <v>0‰</v>
          </cell>
        </row>
        <row r="19">
          <cell r="B19" t="str">
            <v>WG9516523052/3</v>
          </cell>
          <cell r="C19" t="str">
            <v>后钢板弹簧总成</v>
          </cell>
          <cell r="D19">
            <v>104401</v>
          </cell>
          <cell r="E19" t="str">
            <v>0‰</v>
          </cell>
        </row>
        <row r="20">
          <cell r="B20" t="str">
            <v>WG9525523302/4</v>
          </cell>
          <cell r="C20" t="str">
            <v>前钢板弹簧总成</v>
          </cell>
          <cell r="D20">
            <v>104401</v>
          </cell>
          <cell r="E20" t="str">
            <v>0‰</v>
          </cell>
        </row>
        <row r="21">
          <cell r="B21" t="str">
            <v>WG9525525101/3</v>
          </cell>
          <cell r="C21" t="str">
            <v>后钢板弹簧总成</v>
          </cell>
          <cell r="D21">
            <v>104401</v>
          </cell>
          <cell r="E21" t="str">
            <v>0‰</v>
          </cell>
        </row>
        <row r="22">
          <cell r="B22" t="str">
            <v>WG9531520164/3</v>
          </cell>
          <cell r="C22" t="str">
            <v>前钢板弹簧总成</v>
          </cell>
          <cell r="D22">
            <v>104401</v>
          </cell>
          <cell r="E22" t="str">
            <v>0‰</v>
          </cell>
        </row>
        <row r="23">
          <cell r="B23" t="str">
            <v>WG9931523011/3</v>
          </cell>
          <cell r="C23" t="str">
            <v>前钢板弹簧总成（济南帅潮）</v>
          </cell>
          <cell r="D23">
            <v>104401</v>
          </cell>
          <cell r="E23" t="str">
            <v>0‰</v>
          </cell>
        </row>
        <row r="24">
          <cell r="B24" t="str">
            <v>AZ000052000131/2</v>
          </cell>
          <cell r="C24" t="str">
            <v>后钢板弹簧总成</v>
          </cell>
          <cell r="D24">
            <v>105376</v>
          </cell>
          <cell r="E24" t="str">
            <v>0‰</v>
          </cell>
        </row>
        <row r="25">
          <cell r="B25" t="str">
            <v>AZ964052001331/2</v>
          </cell>
          <cell r="C25" t="str">
            <v>钢板弹簧总成</v>
          </cell>
          <cell r="D25">
            <v>105376</v>
          </cell>
          <cell r="E25" t="str">
            <v>0‰</v>
          </cell>
        </row>
        <row r="26">
          <cell r="B26" t="str">
            <v>WG9525525101/5</v>
          </cell>
          <cell r="C26" t="str">
            <v>后少片钢板弹簧总成</v>
          </cell>
          <cell r="D26">
            <v>105376</v>
          </cell>
          <cell r="E26" t="str">
            <v>0‰</v>
          </cell>
        </row>
        <row r="27">
          <cell r="B27" t="str">
            <v>WG9525525163/5</v>
          </cell>
          <cell r="C27" t="str">
            <v>后钢板弹簧总成</v>
          </cell>
          <cell r="D27">
            <v>105376</v>
          </cell>
          <cell r="E27" t="str">
            <v>0‰</v>
          </cell>
        </row>
        <row r="28">
          <cell r="B28" t="str">
            <v>产品件编号</v>
          </cell>
          <cell r="C28" t="str">
            <v>产品件名称</v>
          </cell>
          <cell r="D28" t="str">
            <v>供应商代码</v>
          </cell>
          <cell r="E28" t="str">
            <v>2024年器具费率</v>
          </cell>
        </row>
        <row r="29">
          <cell r="B29" t="str">
            <v>YZ177151000001/1</v>
          </cell>
          <cell r="C29" t="str">
            <v>主驾驶座椅</v>
          </cell>
          <cell r="D29">
            <v>105226</v>
          </cell>
          <cell r="E29" t="str">
            <v>4‰</v>
          </cell>
        </row>
        <row r="30">
          <cell r="B30" t="str">
            <v>YZ177151000002/1</v>
          </cell>
          <cell r="C30" t="str">
            <v>副驾驶座椅</v>
          </cell>
          <cell r="D30">
            <v>105226</v>
          </cell>
          <cell r="E30" t="str">
            <v>4‰</v>
          </cell>
        </row>
        <row r="31">
          <cell r="B31" t="str">
            <v>YZ167151000002/1</v>
          </cell>
          <cell r="C31" t="str">
            <v>座椅总成</v>
          </cell>
          <cell r="D31">
            <v>105226</v>
          </cell>
          <cell r="E31" t="str">
            <v>4‰</v>
          </cell>
        </row>
        <row r="32">
          <cell r="B32" t="str">
            <v>YZ167151000009_1</v>
          </cell>
          <cell r="C32" t="str">
            <v>左座椅总成（空气减震）</v>
          </cell>
          <cell r="D32">
            <v>105226</v>
          </cell>
          <cell r="E32" t="str">
            <v>4‰</v>
          </cell>
        </row>
        <row r="33">
          <cell r="B33" t="str">
            <v>YZ167151000010/1</v>
          </cell>
          <cell r="C33" t="str">
            <v>主驾驶座椅</v>
          </cell>
          <cell r="D33">
            <v>105226</v>
          </cell>
          <cell r="E33" t="str">
            <v>4‰</v>
          </cell>
        </row>
        <row r="34">
          <cell r="B34" t="str">
            <v>YZ167151000011_1</v>
          </cell>
          <cell r="C34" t="str">
            <v>右座椅总成（无减震）</v>
          </cell>
          <cell r="D34">
            <v>105226</v>
          </cell>
          <cell r="E34" t="str">
            <v>4‰</v>
          </cell>
        </row>
        <row r="35">
          <cell r="B35" t="str">
            <v>YZ167151000018/1</v>
          </cell>
          <cell r="C35" t="str">
            <v>左座椅总成（空气减震 通风含扶手）</v>
          </cell>
          <cell r="D35">
            <v>105226</v>
          </cell>
          <cell r="E35" t="str">
            <v>4‰</v>
          </cell>
        </row>
        <row r="36">
          <cell r="B36" t="str">
            <v>YZ167151000022/1</v>
          </cell>
          <cell r="C36" t="str">
            <v>座椅总成</v>
          </cell>
          <cell r="D36">
            <v>105226</v>
          </cell>
          <cell r="E36" t="str">
            <v>4‰</v>
          </cell>
        </row>
        <row r="37">
          <cell r="B37" t="str">
            <v>YZ167151000023/1</v>
          </cell>
          <cell r="C37" t="str">
            <v>右座椅总成（简易版配通风主座椅 无扶手）</v>
          </cell>
          <cell r="D37">
            <v>105226</v>
          </cell>
          <cell r="E37" t="str">
            <v>4‰</v>
          </cell>
        </row>
        <row r="38">
          <cell r="B38" t="str">
            <v>YZ167151000028/1</v>
          </cell>
          <cell r="C38" t="str">
            <v>副驾驶座椅</v>
          </cell>
          <cell r="D38">
            <v>105226</v>
          </cell>
          <cell r="E38" t="str">
            <v>4‰</v>
          </cell>
        </row>
        <row r="39">
          <cell r="B39" t="str">
            <v>YZ167151000031/1</v>
          </cell>
          <cell r="C39" t="str">
            <v>左座椅总成（空气减震 无扶手 MAX平台 N改款）</v>
          </cell>
          <cell r="D39">
            <v>105226</v>
          </cell>
          <cell r="E39" t="str">
            <v>4‰</v>
          </cell>
        </row>
        <row r="40">
          <cell r="B40" t="str">
            <v>YZ167151000036/1</v>
          </cell>
          <cell r="C40" t="str">
            <v>右座椅总成（简易版 带滑轨 MAX平台 N改款）</v>
          </cell>
          <cell r="D40">
            <v>105226</v>
          </cell>
          <cell r="E40" t="str">
            <v>4‰</v>
          </cell>
        </row>
        <row r="41">
          <cell r="B41" t="str">
            <v>YZ167151000049/2</v>
          </cell>
          <cell r="C41" t="str">
            <v>主驾驶座椅</v>
          </cell>
          <cell r="D41">
            <v>105226</v>
          </cell>
          <cell r="E41" t="str">
            <v>4‰</v>
          </cell>
        </row>
        <row r="42">
          <cell r="B42" t="str">
            <v>YZ167151000001/1</v>
          </cell>
          <cell r="C42" t="str">
            <v>左座椅总成（空气减震 标配 匹配无忧换挡）</v>
          </cell>
          <cell r="D42">
            <v>105226</v>
          </cell>
          <cell r="E42" t="str">
            <v>4‰</v>
          </cell>
        </row>
        <row r="43">
          <cell r="B43" t="str">
            <v>YG1671510002/1</v>
          </cell>
          <cell r="C43" t="str">
            <v>右座椅总成（简易版）（浙江天成）</v>
          </cell>
          <cell r="D43">
            <v>105226</v>
          </cell>
          <cell r="E43" t="str">
            <v>4‰</v>
          </cell>
        </row>
        <row r="44">
          <cell r="B44" t="str">
            <v>AZ160051000053/1</v>
          </cell>
          <cell r="C44" t="str">
            <v>主驾驶座椅</v>
          </cell>
          <cell r="D44">
            <v>105226</v>
          </cell>
          <cell r="E44" t="str">
            <v>4‰</v>
          </cell>
        </row>
        <row r="45">
          <cell r="B45" t="str">
            <v>AZ160051000054/1</v>
          </cell>
          <cell r="C45" t="str">
            <v>副驾驶座椅</v>
          </cell>
          <cell r="D45">
            <v>105226</v>
          </cell>
          <cell r="E45" t="str">
            <v>4‰</v>
          </cell>
        </row>
        <row r="46">
          <cell r="B46" t="str">
            <v>YZ167151000029/1</v>
          </cell>
          <cell r="C46" t="str">
            <v>座椅总成</v>
          </cell>
          <cell r="D46">
            <v>105226</v>
          </cell>
          <cell r="E46" t="str">
            <v>4‰</v>
          </cell>
        </row>
        <row r="47">
          <cell r="B47" t="str">
            <v>YZ167151000030/1</v>
          </cell>
          <cell r="C47" t="str">
            <v>座椅总成</v>
          </cell>
          <cell r="D47">
            <v>105226</v>
          </cell>
          <cell r="E47" t="str">
            <v>4‰</v>
          </cell>
        </row>
        <row r="48">
          <cell r="B48" t="str">
            <v>YG1671510005/1</v>
          </cell>
          <cell r="C48" t="str">
            <v>左座椅总成（空气减震 标配）（浙江天成）</v>
          </cell>
          <cell r="D48">
            <v>105226</v>
          </cell>
          <cell r="E48" t="str">
            <v>4‰</v>
          </cell>
        </row>
        <row r="49">
          <cell r="B49" t="str">
            <v>WG16A4510025/1</v>
          </cell>
          <cell r="C49" t="str">
            <v>SX3轻量化右座椅（浙江天成）</v>
          </cell>
          <cell r="D49">
            <v>105226</v>
          </cell>
          <cell r="E49" t="str">
            <v>4‰</v>
          </cell>
        </row>
        <row r="50">
          <cell r="B50" t="str">
            <v>WG16A4510015/1</v>
          </cell>
          <cell r="C50" t="str">
            <v>主驾驶座椅</v>
          </cell>
          <cell r="D50">
            <v>105226</v>
          </cell>
          <cell r="E50" t="str">
            <v>4‰</v>
          </cell>
        </row>
        <row r="51">
          <cell r="B51" t="str">
            <v>AZ160051000219/1</v>
          </cell>
          <cell r="C51" t="str">
            <v>主驾驶座椅</v>
          </cell>
          <cell r="D51">
            <v>105226</v>
          </cell>
          <cell r="E51" t="str">
            <v>4‰</v>
          </cell>
        </row>
        <row r="52">
          <cell r="B52" t="str">
            <v>YZ167151000032/1</v>
          </cell>
          <cell r="C52" t="str">
            <v>左座椅总成（空气减震 带扶手 MAX平台 N改款）</v>
          </cell>
          <cell r="D52">
            <v>105226</v>
          </cell>
          <cell r="E52" t="str">
            <v>4‰</v>
          </cell>
        </row>
        <row r="53">
          <cell r="B53" t="str">
            <v>YZ167151000020/1</v>
          </cell>
          <cell r="C53" t="str">
            <v>左座椅总成（空气减震 含扶手 N改款）</v>
          </cell>
          <cell r="D53">
            <v>105226</v>
          </cell>
          <cell r="E53" t="str">
            <v>4‰</v>
          </cell>
        </row>
      </sheetData>
      <sheetData sheetId="7"/>
      <sheetData sheetId="8">
        <row r="1">
          <cell r="B1" t="str">
            <v>产品件编号</v>
          </cell>
          <cell r="C1" t="str">
            <v>产品件名称</v>
          </cell>
          <cell r="D1" t="str">
            <v>供应商代码</v>
          </cell>
          <cell r="E1" t="str">
            <v>2024年器具费率</v>
          </cell>
        </row>
        <row r="2">
          <cell r="B2" t="str">
            <v>AZ000052000082/2</v>
          </cell>
          <cell r="C2" t="str">
            <v>后钢板弹簧总成</v>
          </cell>
          <cell r="D2">
            <v>100191</v>
          </cell>
          <cell r="E2" t="str">
            <v>0‰</v>
          </cell>
        </row>
        <row r="3">
          <cell r="B3" t="str">
            <v>WG9531520253/1</v>
          </cell>
          <cell r="C3" t="str">
            <v>前钢板弹簧总成(济南方大重弹)</v>
          </cell>
          <cell r="D3">
            <v>100191</v>
          </cell>
          <cell r="E3" t="str">
            <v>0‰</v>
          </cell>
        </row>
        <row r="4">
          <cell r="B4" t="str">
            <v>YG9525523340/1</v>
          </cell>
          <cell r="C4" t="str">
            <v>前钢板弹簧总成(济南方大重弹)</v>
          </cell>
          <cell r="D4">
            <v>100191</v>
          </cell>
          <cell r="E4" t="str">
            <v>0‰</v>
          </cell>
        </row>
        <row r="5">
          <cell r="B5" t="str">
            <v>YZ952552000082/1</v>
          </cell>
          <cell r="C5" t="str">
            <v>前钢板弹簧总成(济南方大重弹)</v>
          </cell>
          <cell r="D5">
            <v>100191</v>
          </cell>
          <cell r="E5" t="str">
            <v>0‰</v>
          </cell>
        </row>
        <row r="6">
          <cell r="B6" t="str">
            <v>WG9525523304/6</v>
          </cell>
          <cell r="C6" t="str">
            <v>前少片钢板弹簧总成</v>
          </cell>
          <cell r="D6">
            <v>103554</v>
          </cell>
          <cell r="E6" t="str">
            <v>0‰</v>
          </cell>
        </row>
        <row r="7">
          <cell r="B7" t="str">
            <v>WG9416522046/2</v>
          </cell>
          <cell r="C7" t="str">
            <v>前钢板弹簧总成(雷帕得弹簧)</v>
          </cell>
          <cell r="D7">
            <v>103659</v>
          </cell>
          <cell r="E7" t="str">
            <v>0‰</v>
          </cell>
        </row>
        <row r="8">
          <cell r="B8" t="str">
            <v>WG9725520067/2</v>
          </cell>
          <cell r="C8" t="str">
            <v>后钢板弹簧总成</v>
          </cell>
          <cell r="D8">
            <v>103659</v>
          </cell>
          <cell r="E8" t="str">
            <v>0‰</v>
          </cell>
        </row>
        <row r="9">
          <cell r="B9" t="str">
            <v>YG9731522025/1</v>
          </cell>
          <cell r="C9" t="str">
            <v>少片前钢板弹簧总成(雷帕得弹簧)</v>
          </cell>
          <cell r="D9">
            <v>103659</v>
          </cell>
          <cell r="E9" t="str">
            <v>0‰</v>
          </cell>
        </row>
        <row r="10">
          <cell r="B10" t="str">
            <v>YZ972552000102/2</v>
          </cell>
          <cell r="C10" t="str">
            <v>少片前钢板弹簧总成</v>
          </cell>
          <cell r="D10">
            <v>103659</v>
          </cell>
          <cell r="E10" t="str">
            <v>0‰</v>
          </cell>
        </row>
        <row r="11">
          <cell r="B11" t="str">
            <v>AZ000052000383/3</v>
          </cell>
          <cell r="C11" t="str">
            <v>后钢板弹簧总成</v>
          </cell>
          <cell r="D11">
            <v>103721</v>
          </cell>
          <cell r="E11" t="str">
            <v>0‰</v>
          </cell>
        </row>
        <row r="12">
          <cell r="B12" t="str">
            <v>WG9525525163/6</v>
          </cell>
          <cell r="C12" t="str">
            <v>后钢板弹簧总成</v>
          </cell>
          <cell r="D12">
            <v>103721</v>
          </cell>
          <cell r="E12" t="str">
            <v>0‰</v>
          </cell>
        </row>
        <row r="13">
          <cell r="B13" t="str">
            <v>WG9725522107/3</v>
          </cell>
          <cell r="C13" t="str">
            <v>少片前钢板弹簧总成（山东弹簧淄博）</v>
          </cell>
          <cell r="D13">
            <v>103721</v>
          </cell>
          <cell r="E13" t="str">
            <v>0‰</v>
          </cell>
        </row>
        <row r="14">
          <cell r="B14" t="str">
            <v>WG9931522011/2</v>
          </cell>
          <cell r="C14" t="str">
            <v>前钢板弹簧总成（山弹）</v>
          </cell>
          <cell r="D14">
            <v>103721</v>
          </cell>
          <cell r="E14" t="str">
            <v>0‰</v>
          </cell>
        </row>
        <row r="15">
          <cell r="B15" t="str">
            <v>AZ000052000157/1</v>
          </cell>
          <cell r="C15" t="str">
            <v>后钢板弹簧总成</v>
          </cell>
          <cell r="D15">
            <v>104401</v>
          </cell>
          <cell r="E15" t="str">
            <v>0‰</v>
          </cell>
        </row>
        <row r="16">
          <cell r="B16" t="str">
            <v>AZ000052000174/1</v>
          </cell>
          <cell r="C16" t="str">
            <v>后钢板弹簧总成</v>
          </cell>
          <cell r="D16">
            <v>104401</v>
          </cell>
          <cell r="E16" t="str">
            <v>0‰</v>
          </cell>
        </row>
        <row r="17">
          <cell r="B17" t="str">
            <v>AZ942552301800/3</v>
          </cell>
          <cell r="C17" t="str">
            <v>前少片钢板弹簧总成</v>
          </cell>
          <cell r="D17">
            <v>105376</v>
          </cell>
          <cell r="E17" t="str">
            <v>0‰</v>
          </cell>
        </row>
        <row r="18">
          <cell r="B18" t="str">
            <v>AZ972552128701/2</v>
          </cell>
          <cell r="C18" t="str">
            <v>少片后钢板弹簧总成</v>
          </cell>
          <cell r="D18">
            <v>105376</v>
          </cell>
          <cell r="E18" t="str">
            <v>0‰</v>
          </cell>
        </row>
        <row r="19">
          <cell r="B19" t="str">
            <v>WG1671330201/3</v>
          </cell>
          <cell r="C19" t="str">
            <v>玻璃升降器(右）</v>
          </cell>
          <cell r="D19">
            <v>101399</v>
          </cell>
          <cell r="E19" t="str">
            <v>4‰</v>
          </cell>
        </row>
        <row r="20">
          <cell r="B20" t="str">
            <v>WG1671330202/3</v>
          </cell>
          <cell r="C20" t="str">
            <v>玻璃升降器(左）</v>
          </cell>
          <cell r="D20">
            <v>101399</v>
          </cell>
          <cell r="E20" t="str">
            <v>4‰</v>
          </cell>
        </row>
        <row r="21">
          <cell r="B21" t="str">
            <v>WG1671330201/2</v>
          </cell>
          <cell r="C21" t="str">
            <v>左玻璃升降器总成</v>
          </cell>
          <cell r="D21">
            <v>102866</v>
          </cell>
          <cell r="E21" t="str">
            <v>4‰</v>
          </cell>
        </row>
        <row r="22">
          <cell r="B22" t="str">
            <v>WG1671330202/2</v>
          </cell>
          <cell r="C22" t="str">
            <v>右玻璃升降器总成</v>
          </cell>
          <cell r="D22">
            <v>102866</v>
          </cell>
          <cell r="E22" t="str">
            <v>4‰</v>
          </cell>
        </row>
        <row r="23">
          <cell r="B23" t="str">
            <v>WG1671330235/1</v>
          </cell>
          <cell r="C23" t="str">
            <v>左下前滑轨</v>
          </cell>
          <cell r="D23">
            <v>104391</v>
          </cell>
          <cell r="E23" t="str">
            <v>4‰</v>
          </cell>
        </row>
        <row r="24">
          <cell r="B24" t="str">
            <v>WG1671330236/1</v>
          </cell>
          <cell r="C24" t="str">
            <v>右下前滑轨</v>
          </cell>
          <cell r="D24">
            <v>104391</v>
          </cell>
          <cell r="E24" t="str">
            <v>4‰</v>
          </cell>
        </row>
        <row r="25">
          <cell r="B25" t="str">
            <v>WG1671330237/1</v>
          </cell>
          <cell r="C25" t="str">
            <v>左下后滑轨</v>
          </cell>
          <cell r="D25">
            <v>104391</v>
          </cell>
          <cell r="E25" t="str">
            <v>4‰</v>
          </cell>
        </row>
        <row r="26">
          <cell r="B26" t="str">
            <v>WG1671330238/1</v>
          </cell>
          <cell r="C26" t="str">
            <v>右下后滑轨</v>
          </cell>
          <cell r="D26">
            <v>104391</v>
          </cell>
          <cell r="E26" t="str">
            <v>4‰</v>
          </cell>
        </row>
        <row r="27">
          <cell r="B27" t="str">
            <v>WG1671330201/1</v>
          </cell>
          <cell r="C27" t="str">
            <v>左玻璃升降器总成</v>
          </cell>
          <cell r="D27">
            <v>104391</v>
          </cell>
          <cell r="E27" t="str">
            <v>4‰</v>
          </cell>
        </row>
        <row r="28">
          <cell r="B28" t="str">
            <v>WG1671330202/1</v>
          </cell>
          <cell r="C28" t="str">
            <v>右玻璃升降器总成</v>
          </cell>
          <cell r="D28">
            <v>104391</v>
          </cell>
          <cell r="E28" t="str">
            <v>4‰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B1" t="str">
            <v>供应商名称</v>
          </cell>
          <cell r="C1" t="str">
            <v>是否料箱来货</v>
          </cell>
          <cell r="D1" t="str">
            <v>是否满足周转</v>
          </cell>
          <cell r="E1" t="str">
            <v>器具费率</v>
          </cell>
        </row>
        <row r="2">
          <cell r="B2" t="str">
            <v>常熟市常力紧固件有限公司</v>
          </cell>
          <cell r="C2" t="str">
            <v>是</v>
          </cell>
          <cell r="D2" t="str">
            <v>是</v>
          </cell>
          <cell r="E2" t="str">
            <v>4‰</v>
          </cell>
        </row>
        <row r="3">
          <cell r="B3" t="str">
            <v>河北宏广橡塑金属制品有限公司</v>
          </cell>
          <cell r="C3" t="str">
            <v>是</v>
          </cell>
          <cell r="D3" t="str">
            <v>是</v>
          </cell>
          <cell r="E3" t="str">
            <v>4‰</v>
          </cell>
        </row>
        <row r="4">
          <cell r="B4" t="str">
            <v>济南市中东力机械厂</v>
          </cell>
          <cell r="C4" t="str">
            <v>是</v>
          </cell>
          <cell r="D4" t="str">
            <v>是</v>
          </cell>
          <cell r="E4" t="str">
            <v>4‰</v>
          </cell>
        </row>
        <row r="5">
          <cell r="B5" t="str">
            <v>江苏瑞强紧固件有限公司</v>
          </cell>
          <cell r="C5" t="str">
            <v>是</v>
          </cell>
          <cell r="D5" t="str">
            <v>是</v>
          </cell>
          <cell r="E5" t="str">
            <v>4‰</v>
          </cell>
        </row>
        <row r="6">
          <cell r="B6" t="str">
            <v>江苏永亚汽车零部件有限公司</v>
          </cell>
          <cell r="C6" t="str">
            <v>是</v>
          </cell>
          <cell r="D6" t="str">
            <v>是</v>
          </cell>
          <cell r="E6" t="str">
            <v>4‰</v>
          </cell>
        </row>
        <row r="7">
          <cell r="B7" t="str">
            <v>乐清市万达电器汽配有限公司</v>
          </cell>
          <cell r="C7" t="str">
            <v>是</v>
          </cell>
          <cell r="D7" t="str">
            <v>是</v>
          </cell>
          <cell r="E7" t="str">
            <v>4‰</v>
          </cell>
        </row>
        <row r="8">
          <cell r="B8" t="str">
            <v>宁波神丰汽车部件有限公司</v>
          </cell>
          <cell r="C8" t="str">
            <v>是</v>
          </cell>
          <cell r="D8" t="str">
            <v>是</v>
          </cell>
          <cell r="E8" t="str">
            <v>4‰</v>
          </cell>
        </row>
        <row r="9">
          <cell r="B9" t="str">
            <v>宁津县吉照创业汽车配件有限责任公司</v>
          </cell>
          <cell r="C9" t="str">
            <v>是</v>
          </cell>
          <cell r="D9" t="str">
            <v>是</v>
          </cell>
          <cell r="E9" t="str">
            <v>4‰</v>
          </cell>
        </row>
        <row r="10">
          <cell r="B10" t="str">
            <v>青岛顺宇机械厂</v>
          </cell>
          <cell r="C10" t="str">
            <v>是</v>
          </cell>
          <cell r="D10" t="str">
            <v>是</v>
          </cell>
          <cell r="E10" t="str">
            <v>4‰</v>
          </cell>
        </row>
        <row r="11">
          <cell r="B11" t="str">
            <v>山东高强紧固件有限公司</v>
          </cell>
          <cell r="C11" t="str">
            <v>是</v>
          </cell>
          <cell r="D11" t="str">
            <v>是</v>
          </cell>
          <cell r="E11" t="str">
            <v>4‰</v>
          </cell>
        </row>
        <row r="12">
          <cell r="B12" t="str">
            <v>山东九佳紧固件股份有限公司</v>
          </cell>
          <cell r="C12" t="str">
            <v>是</v>
          </cell>
          <cell r="D12" t="str">
            <v>是</v>
          </cell>
          <cell r="E12" t="str">
            <v>4‰</v>
          </cell>
        </row>
        <row r="13">
          <cell r="B13" t="str">
            <v>山东一标紧固件有限公司</v>
          </cell>
          <cell r="C13" t="str">
            <v>是</v>
          </cell>
          <cell r="D13" t="str">
            <v>是</v>
          </cell>
          <cell r="E13" t="str">
            <v>4‰</v>
          </cell>
        </row>
        <row r="14">
          <cell r="B14" t="str">
            <v>山东永瑞紧固件有限公司</v>
          </cell>
          <cell r="C14" t="str">
            <v>是</v>
          </cell>
          <cell r="D14" t="str">
            <v>是</v>
          </cell>
          <cell r="E14" t="str">
            <v>4‰</v>
          </cell>
        </row>
        <row r="15">
          <cell r="B15" t="str">
            <v>上海底特精密紧固件股份有限公司</v>
          </cell>
          <cell r="C15" t="str">
            <v>是</v>
          </cell>
          <cell r="D15" t="str">
            <v>是</v>
          </cell>
          <cell r="E15" t="str">
            <v>4‰</v>
          </cell>
        </row>
        <row r="16">
          <cell r="B16" t="str">
            <v>苏州剑派实业有限公司</v>
          </cell>
          <cell r="C16" t="str">
            <v>是</v>
          </cell>
          <cell r="D16" t="str">
            <v>是</v>
          </cell>
          <cell r="E16" t="str">
            <v>4‰</v>
          </cell>
        </row>
        <row r="17">
          <cell r="B17" t="str">
            <v>烟台昊林有色金属制品有限公司</v>
          </cell>
          <cell r="C17" t="str">
            <v>是</v>
          </cell>
          <cell r="D17" t="str">
            <v>是</v>
          </cell>
          <cell r="E17" t="str">
            <v>4‰</v>
          </cell>
        </row>
        <row r="18">
          <cell r="B18" t="str">
            <v>烟台新锐标准件有限责任公司</v>
          </cell>
          <cell r="C18" t="str">
            <v>是</v>
          </cell>
          <cell r="D18" t="str">
            <v>是</v>
          </cell>
          <cell r="E18" t="str">
            <v>4‰</v>
          </cell>
        </row>
        <row r="19">
          <cell r="B19" t="str">
            <v>扬州镕锐达机械有限公司</v>
          </cell>
          <cell r="C19" t="str">
            <v>是</v>
          </cell>
          <cell r="D19" t="str">
            <v>是</v>
          </cell>
          <cell r="E19" t="str">
            <v>4‰</v>
          </cell>
        </row>
        <row r="20">
          <cell r="B20" t="str">
            <v>余姚市东环汽车零部件厂</v>
          </cell>
          <cell r="C20" t="str">
            <v>是</v>
          </cell>
          <cell r="D20" t="str">
            <v>是</v>
          </cell>
          <cell r="E20" t="str">
            <v>4‰</v>
          </cell>
        </row>
        <row r="21">
          <cell r="B21" t="str">
            <v>余姚市东盈汽车零部件有限公司</v>
          </cell>
          <cell r="C21" t="str">
            <v>是</v>
          </cell>
          <cell r="D21" t="str">
            <v>是</v>
          </cell>
          <cell r="E21" t="str">
            <v>4‰</v>
          </cell>
        </row>
        <row r="22">
          <cell r="B22" t="str">
            <v>余姚市恒威卡箍有限公司</v>
          </cell>
          <cell r="C22" t="str">
            <v>是</v>
          </cell>
          <cell r="D22" t="str">
            <v>是</v>
          </cell>
          <cell r="E22" t="str">
            <v>4‰</v>
          </cell>
        </row>
        <row r="23">
          <cell r="B23" t="str">
            <v>郓城县郓州标准件厂</v>
          </cell>
          <cell r="C23" t="str">
            <v>是</v>
          </cell>
          <cell r="D23" t="str">
            <v>是</v>
          </cell>
          <cell r="E23" t="str">
            <v>4‰</v>
          </cell>
        </row>
        <row r="24">
          <cell r="B24" t="str">
            <v>浙江捷能汽车零部件有限公司</v>
          </cell>
          <cell r="C24" t="str">
            <v>是</v>
          </cell>
          <cell r="D24" t="str">
            <v>是</v>
          </cell>
          <cell r="E24" t="str">
            <v>4‰</v>
          </cell>
        </row>
        <row r="25">
          <cell r="B25" t="str">
            <v>浙江三叶机械有限公司</v>
          </cell>
          <cell r="C25" t="str">
            <v>是</v>
          </cell>
          <cell r="D25" t="str">
            <v>是</v>
          </cell>
          <cell r="E25" t="str">
            <v>4‰</v>
          </cell>
        </row>
        <row r="26">
          <cell r="B26" t="str">
            <v>镇江市标力紧固件有限公司</v>
          </cell>
          <cell r="C26" t="str">
            <v>是</v>
          </cell>
          <cell r="D26" t="str">
            <v>是</v>
          </cell>
          <cell r="E26" t="str">
            <v>4‰</v>
          </cell>
        </row>
        <row r="27">
          <cell r="B27" t="str">
            <v>淄博鲁阳电器有限公司</v>
          </cell>
          <cell r="C27" t="str">
            <v>是</v>
          </cell>
          <cell r="D27" t="str">
            <v>是</v>
          </cell>
          <cell r="E27" t="str">
            <v>4‰</v>
          </cell>
        </row>
        <row r="28">
          <cell r="B28" t="str">
            <v>邹平县汇鑫车辆配件有限公司</v>
          </cell>
          <cell r="C28" t="str">
            <v>是</v>
          </cell>
          <cell r="D28" t="str">
            <v>是</v>
          </cell>
          <cell r="E28" t="str">
            <v>4‰</v>
          </cell>
        </row>
        <row r="29">
          <cell r="B29" t="str">
            <v>天津市凯诺实业有限公司</v>
          </cell>
          <cell r="C29" t="str">
            <v>是</v>
          </cell>
          <cell r="D29" t="str">
            <v>是</v>
          </cell>
          <cell r="E29" t="str">
            <v>4‰</v>
          </cell>
        </row>
        <row r="30">
          <cell r="B30" t="str">
            <v>天津市南华喉箍厂</v>
          </cell>
          <cell r="C30" t="str">
            <v>是</v>
          </cell>
          <cell r="D30" t="str">
            <v>是</v>
          </cell>
          <cell r="E30" t="str">
            <v>4‰</v>
          </cell>
        </row>
        <row r="31">
          <cell r="B31" t="str">
            <v>山东鼎衡模具有限公司</v>
          </cell>
          <cell r="C31" t="str">
            <v>是</v>
          </cell>
          <cell r="D31" t="str">
            <v>是</v>
          </cell>
          <cell r="E31" t="str">
            <v>4‰</v>
          </cell>
        </row>
        <row r="32">
          <cell r="B32" t="str">
            <v>山东昊鑫塑胶制品有限公司</v>
          </cell>
          <cell r="C32" t="str">
            <v>是</v>
          </cell>
          <cell r="D32" t="str">
            <v>是</v>
          </cell>
          <cell r="E32" t="str">
            <v>4‰</v>
          </cell>
        </row>
        <row r="33">
          <cell r="B33" t="str">
            <v>浙江大中机械零部件有限公司</v>
          </cell>
          <cell r="C33" t="str">
            <v>是</v>
          </cell>
          <cell r="D33" t="str">
            <v>是</v>
          </cell>
          <cell r="E33" t="str">
            <v>4‰</v>
          </cell>
        </row>
        <row r="34">
          <cell r="B34" t="str">
            <v>邹平县鲁狮汽车材料有限公司</v>
          </cell>
          <cell r="C34" t="str">
            <v>是</v>
          </cell>
          <cell r="D34" t="str">
            <v>是</v>
          </cell>
          <cell r="E34" t="str">
            <v>4‰</v>
          </cell>
        </row>
        <row r="35">
          <cell r="B35" t="str">
            <v>埃瓦默泵技术服务（南京）有限公司</v>
          </cell>
          <cell r="C35" t="str">
            <v>否</v>
          </cell>
          <cell r="D35" t="str">
            <v>否</v>
          </cell>
        </row>
        <row r="36">
          <cell r="B36" t="str">
            <v>北京龙苑伟业新材料有限公司</v>
          </cell>
          <cell r="C36" t="str">
            <v>否</v>
          </cell>
          <cell r="D36" t="str">
            <v>否</v>
          </cell>
        </row>
        <row r="37">
          <cell r="B37" t="str">
            <v>常州光洋轴承股份有限公司</v>
          </cell>
          <cell r="C37" t="str">
            <v>否</v>
          </cell>
          <cell r="D37" t="str">
            <v>否</v>
          </cell>
        </row>
        <row r="38">
          <cell r="B38" t="str">
            <v>常州市旭飞车辆饰件厂</v>
          </cell>
          <cell r="C38" t="str">
            <v>否</v>
          </cell>
          <cell r="D38" t="str">
            <v>否</v>
          </cell>
        </row>
        <row r="39">
          <cell r="B39" t="str">
            <v>大连安迪机械设备有限公司</v>
          </cell>
          <cell r="C39" t="str">
            <v>否</v>
          </cell>
          <cell r="D39" t="str">
            <v>否</v>
          </cell>
        </row>
        <row r="40">
          <cell r="B40" t="str">
            <v>定兴东洋印业有限公司</v>
          </cell>
          <cell r="C40" t="str">
            <v>否</v>
          </cell>
          <cell r="D40" t="str">
            <v>否</v>
          </cell>
        </row>
        <row r="41">
          <cell r="B41" t="str">
            <v>阜新德尔汽车部件股份有限公司</v>
          </cell>
          <cell r="C41" t="str">
            <v>否</v>
          </cell>
          <cell r="D41" t="str">
            <v>否</v>
          </cell>
        </row>
        <row r="42">
          <cell r="B42" t="str">
            <v>海盐管件制造有限公司</v>
          </cell>
          <cell r="C42" t="str">
            <v>否</v>
          </cell>
          <cell r="D42" t="str">
            <v>否</v>
          </cell>
        </row>
        <row r="43">
          <cell r="B43" t="str">
            <v>河北奥都汽车零部件有限公司</v>
          </cell>
          <cell r="C43" t="str">
            <v>否</v>
          </cell>
          <cell r="D43" t="str">
            <v>否</v>
          </cell>
        </row>
        <row r="44">
          <cell r="B44" t="str">
            <v>河北光华荣昌汽车部件有限公司</v>
          </cell>
          <cell r="C44" t="str">
            <v>否</v>
          </cell>
          <cell r="D44" t="str">
            <v>否</v>
          </cell>
        </row>
        <row r="45">
          <cell r="B45" t="str">
            <v>河北衡液胶管有限公司</v>
          </cell>
          <cell r="C45" t="str">
            <v>否</v>
          </cell>
          <cell r="D45" t="str">
            <v>否</v>
          </cell>
        </row>
        <row r="46">
          <cell r="B46" t="str">
            <v>河北亚大汽车塑料制品有限公司</v>
          </cell>
          <cell r="C46" t="str">
            <v>否</v>
          </cell>
          <cell r="D46" t="str">
            <v>否</v>
          </cell>
        </row>
        <row r="47">
          <cell r="B47" t="str">
            <v>济南宝麦国际贸易有限公司</v>
          </cell>
          <cell r="C47" t="str">
            <v>否</v>
          </cell>
          <cell r="D47" t="str">
            <v>否</v>
          </cell>
        </row>
        <row r="48">
          <cell r="B48" t="str">
            <v>济南汇泉机械有限公司</v>
          </cell>
          <cell r="C48" t="str">
            <v>否</v>
          </cell>
          <cell r="D48" t="str">
            <v>否</v>
          </cell>
        </row>
        <row r="49">
          <cell r="B49" t="str">
            <v>济南际通智能制造有限公司</v>
          </cell>
          <cell r="C49" t="str">
            <v>否</v>
          </cell>
          <cell r="D49" t="str">
            <v>否</v>
          </cell>
        </row>
        <row r="50">
          <cell r="B50" t="str">
            <v>济南杰安永泰机械设备有限公司</v>
          </cell>
          <cell r="C50" t="str">
            <v>否</v>
          </cell>
          <cell r="D50" t="str">
            <v>否</v>
          </cell>
        </row>
        <row r="51">
          <cell r="B51" t="str">
            <v>济南普瑞特贴花有限公司</v>
          </cell>
          <cell r="C51" t="str">
            <v>否</v>
          </cell>
          <cell r="D51" t="str">
            <v>否</v>
          </cell>
        </row>
        <row r="52">
          <cell r="B52" t="str">
            <v>济南任通汽车配件厂</v>
          </cell>
          <cell r="C52" t="str">
            <v>否</v>
          </cell>
          <cell r="D52" t="str">
            <v>否</v>
          </cell>
        </row>
        <row r="53">
          <cell r="B53" t="str">
            <v>济南万钰汽车零部件有限公司</v>
          </cell>
          <cell r="C53" t="str">
            <v>否</v>
          </cell>
          <cell r="D53" t="str">
            <v>否</v>
          </cell>
        </row>
        <row r="54">
          <cell r="B54" t="str">
            <v>济南沃恩工贸有限公司</v>
          </cell>
          <cell r="C54" t="str">
            <v>否</v>
          </cell>
          <cell r="D54" t="str">
            <v>否</v>
          </cell>
        </row>
        <row r="55">
          <cell r="B55" t="str">
            <v>济南先达塑胶模具有限公司</v>
          </cell>
          <cell r="C55" t="str">
            <v>否</v>
          </cell>
          <cell r="D55" t="str">
            <v>否</v>
          </cell>
        </row>
        <row r="56">
          <cell r="B56" t="str">
            <v>济南新华沃汽车工贸有限公司</v>
          </cell>
          <cell r="C56" t="str">
            <v>否</v>
          </cell>
          <cell r="D56" t="str">
            <v>否</v>
          </cell>
        </row>
        <row r="57">
          <cell r="B57" t="str">
            <v>济南旭成汽车配件有限公司</v>
          </cell>
          <cell r="C57" t="str">
            <v>否</v>
          </cell>
          <cell r="D57" t="str">
            <v>否</v>
          </cell>
        </row>
        <row r="58">
          <cell r="B58" t="str">
            <v>济南中船设备有限公司</v>
          </cell>
          <cell r="C58" t="str">
            <v>否</v>
          </cell>
          <cell r="D58" t="str">
            <v>否</v>
          </cell>
        </row>
        <row r="59">
          <cell r="B59" t="str">
            <v>嘉兴汽车标准件股份有限公司</v>
          </cell>
          <cell r="C59" t="str">
            <v>否</v>
          </cell>
          <cell r="D59" t="str">
            <v>否</v>
          </cell>
        </row>
        <row r="60">
          <cell r="B60" t="str">
            <v>江苏弘鼎汽车零部件有限公司</v>
          </cell>
          <cell r="C60" t="str">
            <v>否</v>
          </cell>
          <cell r="D60" t="str">
            <v>否</v>
          </cell>
        </row>
        <row r="61">
          <cell r="B61" t="str">
            <v>江苏利旺车辆部件有限公司</v>
          </cell>
          <cell r="C61" t="str">
            <v>否</v>
          </cell>
          <cell r="D61" t="str">
            <v>否</v>
          </cell>
        </row>
        <row r="62">
          <cell r="B62" t="str">
            <v>江苏林慧汽配有限公司</v>
          </cell>
          <cell r="C62" t="str">
            <v>否</v>
          </cell>
          <cell r="D62" t="str">
            <v>否</v>
          </cell>
        </row>
        <row r="63">
          <cell r="B63" t="str">
            <v>江苏铁锚玻璃股份有限公司</v>
          </cell>
          <cell r="C63" t="str">
            <v>否</v>
          </cell>
          <cell r="D63" t="str">
            <v>否</v>
          </cell>
        </row>
        <row r="64">
          <cell r="B64" t="str">
            <v>洛帝牢紧固系统（上海）有限公司</v>
          </cell>
          <cell r="C64" t="str">
            <v>否</v>
          </cell>
          <cell r="D64" t="str">
            <v>否</v>
          </cell>
        </row>
        <row r="65">
          <cell r="B65" t="str">
            <v>洛阳亚邦车辆附件有限公司</v>
          </cell>
          <cell r="C65" t="str">
            <v>否</v>
          </cell>
          <cell r="D65" t="str">
            <v>否</v>
          </cell>
        </row>
        <row r="66">
          <cell r="B66" t="str">
            <v>宁波诗兰姆汽车零部件有限公司</v>
          </cell>
          <cell r="C66" t="str">
            <v>否</v>
          </cell>
          <cell r="D66" t="str">
            <v>否</v>
          </cell>
        </row>
        <row r="67">
          <cell r="B67" t="str">
            <v>宁波市光亚汽车配件有限公司</v>
          </cell>
          <cell r="C67" t="str">
            <v>否</v>
          </cell>
          <cell r="D67" t="str">
            <v>否</v>
          </cell>
        </row>
        <row r="68">
          <cell r="B68" t="str">
            <v>青岛德顺昕工贸有限公司</v>
          </cell>
          <cell r="C68" t="str">
            <v>否</v>
          </cell>
          <cell r="D68" t="str">
            <v>否</v>
          </cell>
        </row>
        <row r="69">
          <cell r="B69" t="str">
            <v>青岛航坤电器有限公司</v>
          </cell>
          <cell r="C69" t="str">
            <v>否</v>
          </cell>
          <cell r="D69" t="str">
            <v>否</v>
          </cell>
        </row>
        <row r="70">
          <cell r="B70" t="str">
            <v>青岛凯通密封件有限公司</v>
          </cell>
          <cell r="C70" t="str">
            <v>否</v>
          </cell>
          <cell r="D70" t="str">
            <v>否</v>
          </cell>
        </row>
        <row r="71">
          <cell r="B71" t="str">
            <v>青岛茂林橡胶制品有限公司</v>
          </cell>
          <cell r="C71" t="str">
            <v>否</v>
          </cell>
          <cell r="D71" t="str">
            <v>否</v>
          </cell>
        </row>
        <row r="72">
          <cell r="B72" t="str">
            <v>清河县捷迈汽车零部件有限公司</v>
          </cell>
          <cell r="C72" t="str">
            <v>否</v>
          </cell>
          <cell r="D72" t="str">
            <v>否</v>
          </cell>
        </row>
        <row r="73">
          <cell r="B73" t="str">
            <v>清河县星星汽配制造有限公司</v>
          </cell>
          <cell r="C73" t="str">
            <v>否</v>
          </cell>
          <cell r="D73" t="str">
            <v>否</v>
          </cell>
        </row>
        <row r="74">
          <cell r="B74" t="str">
            <v>全兴精工集团有限公司</v>
          </cell>
          <cell r="C74" t="str">
            <v>否</v>
          </cell>
          <cell r="D74" t="str">
            <v>否</v>
          </cell>
        </row>
        <row r="75">
          <cell r="B75" t="str">
            <v>日照新光橡胶有限公司</v>
          </cell>
          <cell r="C75" t="str">
            <v>否</v>
          </cell>
          <cell r="D75" t="str">
            <v>否</v>
          </cell>
        </row>
        <row r="76">
          <cell r="B76" t="str">
            <v>山东宝宁机械有限公司</v>
          </cell>
          <cell r="C76" t="str">
            <v>否</v>
          </cell>
          <cell r="D76" t="str">
            <v>否</v>
          </cell>
        </row>
        <row r="77">
          <cell r="B77" t="str">
            <v>山东宝泉实业有限公司</v>
          </cell>
          <cell r="C77" t="str">
            <v>否</v>
          </cell>
          <cell r="D77" t="str">
            <v>否</v>
          </cell>
        </row>
        <row r="78">
          <cell r="B78" t="str">
            <v>山东陈氏集团有限公司</v>
          </cell>
          <cell r="C78" t="str">
            <v>否</v>
          </cell>
          <cell r="D78" t="str">
            <v>否</v>
          </cell>
        </row>
        <row r="79">
          <cell r="B79" t="str">
            <v>山东晨光汽车部件有限公司</v>
          </cell>
          <cell r="C79" t="str">
            <v>否</v>
          </cell>
          <cell r="D79" t="str">
            <v>否</v>
          </cell>
        </row>
        <row r="80">
          <cell r="B80" t="str">
            <v>山东德泰汽车配件有限公司</v>
          </cell>
          <cell r="C80" t="str">
            <v>否</v>
          </cell>
          <cell r="D80" t="str">
            <v>否</v>
          </cell>
        </row>
        <row r="81">
          <cell r="B81" t="str">
            <v>山东豪达汽配有限公司</v>
          </cell>
          <cell r="C81" t="str">
            <v>否</v>
          </cell>
          <cell r="D81" t="str">
            <v>否</v>
          </cell>
        </row>
        <row r="82">
          <cell r="B82" t="str">
            <v>山东桓帝汽车配件有限公司</v>
          </cell>
          <cell r="C82" t="str">
            <v>否</v>
          </cell>
          <cell r="D82" t="str">
            <v>否</v>
          </cell>
        </row>
        <row r="83">
          <cell r="B83" t="str">
            <v>山东慧达汽车部件有限公司</v>
          </cell>
          <cell r="C83" t="str">
            <v>否</v>
          </cell>
          <cell r="D83" t="str">
            <v>否</v>
          </cell>
        </row>
        <row r="84">
          <cell r="B84" t="str">
            <v>山东济宁神州工程机械有限公司</v>
          </cell>
          <cell r="C84" t="str">
            <v>否</v>
          </cell>
          <cell r="D84" t="str">
            <v>否</v>
          </cell>
        </row>
        <row r="85">
          <cell r="B85" t="str">
            <v>山东鲲乾汽车配件有限公司</v>
          </cell>
          <cell r="C85" t="str">
            <v>否</v>
          </cell>
          <cell r="D85" t="str">
            <v>否</v>
          </cell>
        </row>
        <row r="86">
          <cell r="B86" t="str">
            <v>山东时正工业技术股份有限公司</v>
          </cell>
          <cell r="C86" t="str">
            <v>否</v>
          </cell>
          <cell r="D86" t="str">
            <v>否</v>
          </cell>
        </row>
        <row r="87">
          <cell r="B87" t="str">
            <v>山东塑美汽车部件股份有限公司</v>
          </cell>
          <cell r="C87" t="str">
            <v>否</v>
          </cell>
          <cell r="D87" t="str">
            <v>否</v>
          </cell>
        </row>
        <row r="88">
          <cell r="B88" t="str">
            <v>山东泰博机械股份有限公司</v>
          </cell>
          <cell r="C88" t="str">
            <v>否</v>
          </cell>
          <cell r="D88" t="str">
            <v>否</v>
          </cell>
        </row>
        <row r="89">
          <cell r="B89" t="str">
            <v>山东小鸭精工机械有限公司</v>
          </cell>
          <cell r="C89" t="str">
            <v>否</v>
          </cell>
          <cell r="D89" t="str">
            <v>否</v>
          </cell>
        </row>
        <row r="90">
          <cell r="B90" t="str">
            <v>山东鑫润汽车配件有限公司</v>
          </cell>
          <cell r="C90" t="str">
            <v>否</v>
          </cell>
          <cell r="D90" t="str">
            <v>否</v>
          </cell>
        </row>
        <row r="91">
          <cell r="B91" t="str">
            <v>山东旭阳汽车科技有限公司</v>
          </cell>
          <cell r="C91" t="str">
            <v>否</v>
          </cell>
          <cell r="D91" t="str">
            <v>否</v>
          </cell>
        </row>
        <row r="92">
          <cell r="B92" t="str">
            <v>上海奥达科股份有限公司</v>
          </cell>
          <cell r="C92" t="str">
            <v>否</v>
          </cell>
          <cell r="D92" t="str">
            <v>否</v>
          </cell>
        </row>
        <row r="93">
          <cell r="B93" t="str">
            <v>上海万超汽车天窗有限公司</v>
          </cell>
          <cell r="C93" t="str">
            <v>否</v>
          </cell>
          <cell r="D93" t="str">
            <v>否</v>
          </cell>
        </row>
        <row r="94">
          <cell r="B94" t="str">
            <v>上海仪达空调有限公司</v>
          </cell>
          <cell r="C94" t="str">
            <v>否</v>
          </cell>
          <cell r="D94" t="str">
            <v>否</v>
          </cell>
        </row>
        <row r="95">
          <cell r="B95" t="str">
            <v>深圳中航信息产业集团股份有限公司</v>
          </cell>
          <cell r="C95" t="str">
            <v>否</v>
          </cell>
          <cell r="D95" t="str">
            <v>否</v>
          </cell>
        </row>
        <row r="96">
          <cell r="B96" t="str">
            <v>沈阳市丰驰标准件厂</v>
          </cell>
          <cell r="C96" t="str">
            <v>否</v>
          </cell>
          <cell r="D96" t="str">
            <v>否</v>
          </cell>
        </row>
        <row r="97">
          <cell r="B97" t="str">
            <v>四川泛华电器有限责任公司</v>
          </cell>
          <cell r="C97" t="str">
            <v>否</v>
          </cell>
          <cell r="D97" t="str">
            <v>否</v>
          </cell>
        </row>
        <row r="98">
          <cell r="B98" t="str">
            <v>台州诚信实业有限公司</v>
          </cell>
          <cell r="C98" t="str">
            <v>否</v>
          </cell>
          <cell r="D98" t="str">
            <v>否</v>
          </cell>
        </row>
        <row r="99">
          <cell r="B99" t="str">
            <v>威海润华机械有限公司</v>
          </cell>
          <cell r="C99" t="str">
            <v>否</v>
          </cell>
          <cell r="D99" t="str">
            <v>否</v>
          </cell>
        </row>
        <row r="100">
          <cell r="B100" t="str">
            <v>温州永森包装有限公司</v>
          </cell>
          <cell r="C100" t="str">
            <v>否</v>
          </cell>
          <cell r="D100" t="str">
            <v>否</v>
          </cell>
        </row>
        <row r="101">
          <cell r="B101" t="str">
            <v>文安县北方谊联汽车零部件有限公司</v>
          </cell>
          <cell r="C101" t="str">
            <v>否</v>
          </cell>
          <cell r="D101" t="str">
            <v>否</v>
          </cell>
        </row>
        <row r="102">
          <cell r="B102" t="str">
            <v>新乡市新平航空机械有限公司</v>
          </cell>
          <cell r="C102" t="str">
            <v>否</v>
          </cell>
          <cell r="D102" t="str">
            <v>否</v>
          </cell>
        </row>
        <row r="103">
          <cell r="B103" t="str">
            <v>邢台科曼汽车零部件有限公司</v>
          </cell>
          <cell r="C103" t="str">
            <v>否</v>
          </cell>
          <cell r="D103" t="str">
            <v>否</v>
          </cell>
        </row>
        <row r="104">
          <cell r="B104" t="str">
            <v>邢台威力汽车零部件有限公司</v>
          </cell>
          <cell r="C104" t="str">
            <v>否</v>
          </cell>
          <cell r="D104" t="str">
            <v>否</v>
          </cell>
        </row>
        <row r="105">
          <cell r="B105" t="str">
            <v>雅安小航电器股份有限公司</v>
          </cell>
          <cell r="C105" t="str">
            <v>否</v>
          </cell>
          <cell r="D105" t="str">
            <v>否</v>
          </cell>
        </row>
        <row r="106">
          <cell r="B106" t="str">
            <v>扬中市华丰塑胶有限公司</v>
          </cell>
          <cell r="C106" t="str">
            <v>否</v>
          </cell>
          <cell r="D106" t="str">
            <v>否</v>
          </cell>
        </row>
        <row r="107">
          <cell r="B107" t="str">
            <v>余干县速盛汽车配件制造有限公司</v>
          </cell>
          <cell r="C107" t="str">
            <v>否</v>
          </cell>
          <cell r="D107" t="str">
            <v>否</v>
          </cell>
        </row>
        <row r="108">
          <cell r="B108" t="str">
            <v>玉环来拓机械制造有限公司</v>
          </cell>
          <cell r="C108" t="str">
            <v>否</v>
          </cell>
          <cell r="D108" t="str">
            <v>否</v>
          </cell>
        </row>
        <row r="109">
          <cell r="B109" t="str">
            <v>玉环市飞翔机械有限公司</v>
          </cell>
          <cell r="C109" t="str">
            <v>否</v>
          </cell>
          <cell r="D109" t="str">
            <v>否</v>
          </cell>
        </row>
        <row r="110">
          <cell r="B110" t="str">
            <v>玉环市飞宇汽车配件制造有限公司</v>
          </cell>
          <cell r="C110" t="str">
            <v>否</v>
          </cell>
          <cell r="D110" t="str">
            <v>否</v>
          </cell>
        </row>
        <row r="111">
          <cell r="B111" t="str">
            <v>玉环市金隆机械股份有限公司</v>
          </cell>
          <cell r="C111" t="str">
            <v>否</v>
          </cell>
          <cell r="D111" t="str">
            <v>否</v>
          </cell>
        </row>
        <row r="112">
          <cell r="B112" t="str">
            <v>玉环县飞宇汽车配件制造有限公司</v>
          </cell>
          <cell r="C112" t="str">
            <v>否</v>
          </cell>
          <cell r="D112" t="str">
            <v>否</v>
          </cell>
        </row>
        <row r="113">
          <cell r="B113" t="str">
            <v>章丘市鑫东铸造机械有限公司</v>
          </cell>
          <cell r="C113" t="str">
            <v>否</v>
          </cell>
          <cell r="D113" t="str">
            <v>否</v>
          </cell>
        </row>
        <row r="114">
          <cell r="B114" t="str">
            <v>浙江创格科技股份有限公司</v>
          </cell>
          <cell r="C114" t="str">
            <v>否</v>
          </cell>
          <cell r="D114" t="str">
            <v>否</v>
          </cell>
        </row>
        <row r="115">
          <cell r="B115" t="str">
            <v>浙江东飞管道科技有限公司</v>
          </cell>
          <cell r="C115" t="str">
            <v>否</v>
          </cell>
          <cell r="D115" t="str">
            <v>否</v>
          </cell>
        </row>
        <row r="116">
          <cell r="B116" t="str">
            <v>浙江高源汽车零部件有限公司</v>
          </cell>
          <cell r="C116" t="str">
            <v>否</v>
          </cell>
          <cell r="D116" t="str">
            <v>否</v>
          </cell>
        </row>
        <row r="117">
          <cell r="B117" t="str">
            <v>浙江国昌机械有限公司</v>
          </cell>
          <cell r="C117" t="str">
            <v>否</v>
          </cell>
          <cell r="D117" t="str">
            <v>否</v>
          </cell>
        </row>
        <row r="118">
          <cell r="B118" t="str">
            <v>浙江嘉利（丽水）工业股份有限公司</v>
          </cell>
          <cell r="C118" t="str">
            <v>否</v>
          </cell>
          <cell r="D118" t="str">
            <v>否</v>
          </cell>
        </row>
        <row r="119">
          <cell r="B119" t="str">
            <v>浙江天力机车部件有限公司</v>
          </cell>
          <cell r="C119" t="str">
            <v>否</v>
          </cell>
          <cell r="D119" t="str">
            <v>否</v>
          </cell>
        </row>
        <row r="120">
          <cell r="B120" t="str">
            <v>浙江万全机械制造有限公司</v>
          </cell>
          <cell r="C120" t="str">
            <v>否</v>
          </cell>
          <cell r="D120" t="str">
            <v>否</v>
          </cell>
        </row>
        <row r="121">
          <cell r="B121" t="str">
            <v>浙江星普汽车科技有限公司</v>
          </cell>
          <cell r="C121" t="str">
            <v>否</v>
          </cell>
          <cell r="D121" t="str">
            <v>否</v>
          </cell>
        </row>
        <row r="122">
          <cell r="B122" t="str">
            <v>镇江恒强标准件有限公司</v>
          </cell>
          <cell r="C122" t="str">
            <v>否</v>
          </cell>
          <cell r="D122" t="str">
            <v>否</v>
          </cell>
        </row>
        <row r="123">
          <cell r="B123" t="str">
            <v>淄博梓泰汽车部件有限公司</v>
          </cell>
          <cell r="C123" t="str">
            <v>否</v>
          </cell>
          <cell r="D123" t="str">
            <v>否</v>
          </cell>
        </row>
        <row r="124">
          <cell r="B124" t="str">
            <v>邹平奥发紧固件有限公司</v>
          </cell>
          <cell r="C124" t="str">
            <v>否</v>
          </cell>
          <cell r="D124" t="str">
            <v>否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tabSelected="1" workbookViewId="0">
      <selection activeCell="F31" sqref="F31"/>
    </sheetView>
  </sheetViews>
  <sheetFormatPr defaultColWidth="9" defaultRowHeight="13.5" outlineLevelRow="1"/>
  <cols>
    <col min="6" max="9" width="13.375" customWidth="1"/>
  </cols>
  <sheetData>
    <row r="1" s="22" customFormat="1" ht="68" customHeight="1" spans="1:11">
      <c r="A1" s="24" t="s">
        <v>0</v>
      </c>
      <c r="B1" s="24" t="s">
        <v>1</v>
      </c>
      <c r="C1" s="24" t="s">
        <v>2</v>
      </c>
      <c r="D1" s="25" t="s">
        <v>3</v>
      </c>
      <c r="E1" s="26"/>
      <c r="F1" s="27" t="s">
        <v>4</v>
      </c>
      <c r="G1" s="24" t="s">
        <v>5</v>
      </c>
      <c r="H1" s="28" t="s">
        <v>6</v>
      </c>
      <c r="I1" s="37" t="s">
        <v>7</v>
      </c>
      <c r="J1" s="38" t="s">
        <v>8</v>
      </c>
      <c r="K1" s="38" t="s">
        <v>9</v>
      </c>
    </row>
    <row r="2" s="23" customFormat="1" ht="27" customHeight="1" spans="1:11">
      <c r="A2" s="29">
        <v>71</v>
      </c>
      <c r="B2" s="30" t="s">
        <v>10</v>
      </c>
      <c r="C2" s="31">
        <v>101253</v>
      </c>
      <c r="D2" s="32">
        <v>2408.66</v>
      </c>
      <c r="E2" s="33"/>
      <c r="F2" s="34">
        <v>1609.83</v>
      </c>
      <c r="G2" s="35">
        <v>4002.28</v>
      </c>
      <c r="H2" s="36">
        <v>29.78</v>
      </c>
      <c r="I2" s="36">
        <v>8050.55</v>
      </c>
      <c r="J2" s="39">
        <v>6440.72</v>
      </c>
      <c r="K2" s="40">
        <v>8020.77</v>
      </c>
    </row>
  </sheetData>
  <mergeCells count="2">
    <mergeCell ref="D1:E1"/>
    <mergeCell ref="D2:E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48"/>
  <sheetViews>
    <sheetView topLeftCell="O1" workbookViewId="0">
      <selection activeCell="O1" sqref="O1"/>
    </sheetView>
  </sheetViews>
  <sheetFormatPr defaultColWidth="9" defaultRowHeight="13.5"/>
  <cols>
    <col min="1" max="1" width="15" style="13" customWidth="1"/>
    <col min="2" max="2" width="4.875" style="13" customWidth="1"/>
    <col min="3" max="3" width="4.625" style="13" customWidth="1"/>
    <col min="4" max="4" width="4.875" style="13" customWidth="1"/>
    <col min="5" max="5" width="11.25" style="13" customWidth="1"/>
    <col min="6" max="6" width="22" style="13" customWidth="1"/>
    <col min="7" max="7" width="15.125" style="13" customWidth="1"/>
    <col min="8" max="8" width="7.875" style="13" customWidth="1"/>
    <col min="9" max="9" width="5.75" style="13" customWidth="1"/>
    <col min="10" max="10" width="4" style="13" customWidth="1"/>
    <col min="11" max="11" width="6.125" style="13" customWidth="1"/>
    <col min="12" max="12" width="24.125" style="13" customWidth="1"/>
    <col min="13" max="16" width="11.25" style="13" customWidth="1"/>
    <col min="17" max="17" width="13.125" style="13" customWidth="1"/>
    <col min="18" max="18" width="11.25" style="13" customWidth="1"/>
    <col min="19" max="19" width="22.75" style="13" customWidth="1"/>
    <col min="20" max="20" width="11.875" style="13" customWidth="1"/>
    <col min="21" max="21" width="12.25" style="13" customWidth="1"/>
    <col min="22" max="22" width="8" style="13" customWidth="1"/>
    <col min="23" max="23" width="11.25" style="13" customWidth="1"/>
    <col min="24" max="24" width="8" style="13" customWidth="1"/>
    <col min="25" max="25" width="12.25" style="13" customWidth="1"/>
    <col min="26" max="26" width="8" style="13" customWidth="1"/>
    <col min="27" max="27" width="7.125" style="13" customWidth="1"/>
    <col min="28" max="29" width="7.125" hidden="1" customWidth="1"/>
    <col min="30" max="30" width="5.125" hidden="1" customWidth="1"/>
    <col min="31" max="31" width="5.375" hidden="1" customWidth="1"/>
    <col min="32" max="32" width="4.75" hidden="1" customWidth="1"/>
    <col min="33" max="33" width="4.875" hidden="1" customWidth="1"/>
    <col min="34" max="34" width="6.125" hidden="1" customWidth="1"/>
    <col min="35" max="35" width="9.25" hidden="1" customWidth="1"/>
    <col min="36" max="36" width="12.25" style="13" customWidth="1"/>
    <col min="37" max="37" width="11.25" style="13" customWidth="1"/>
    <col min="38" max="38" width="14.875" style="13" customWidth="1"/>
    <col min="39" max="39" width="4.625" style="13" customWidth="1"/>
    <col min="40" max="40" width="6.625" style="13" customWidth="1"/>
    <col min="41" max="42" width="7.875" style="13" customWidth="1"/>
    <col min="43" max="43" width="9.5" style="13" customWidth="1"/>
    <col min="44" max="16384" width="9" style="13"/>
  </cols>
  <sheetData>
    <row r="1" s="11" customFormat="1" ht="12.75" spans="1:43">
      <c r="A1" s="14" t="s">
        <v>11</v>
      </c>
      <c r="B1" s="14" t="s">
        <v>12</v>
      </c>
      <c r="C1" s="14" t="s">
        <v>13</v>
      </c>
      <c r="D1" s="14" t="s">
        <v>14</v>
      </c>
      <c r="E1" s="14" t="s">
        <v>15</v>
      </c>
      <c r="F1" s="14" t="s">
        <v>16</v>
      </c>
      <c r="G1" s="14" t="s">
        <v>17</v>
      </c>
      <c r="H1" s="14" t="s">
        <v>18</v>
      </c>
      <c r="I1" s="14" t="s">
        <v>19</v>
      </c>
      <c r="J1" s="14" t="s">
        <v>20</v>
      </c>
      <c r="K1" s="14" t="s">
        <v>21</v>
      </c>
      <c r="L1" s="14" t="s">
        <v>22</v>
      </c>
      <c r="M1" s="14" t="s">
        <v>23</v>
      </c>
      <c r="N1" s="14" t="s">
        <v>24</v>
      </c>
      <c r="O1" s="14" t="s">
        <v>25</v>
      </c>
      <c r="P1" s="14" t="s">
        <v>26</v>
      </c>
      <c r="Q1" s="14" t="s">
        <v>27</v>
      </c>
      <c r="R1" s="14" t="s">
        <v>28</v>
      </c>
      <c r="S1" s="14" t="s">
        <v>29</v>
      </c>
      <c r="T1" s="14" t="s">
        <v>30</v>
      </c>
      <c r="U1" s="14" t="s">
        <v>31</v>
      </c>
      <c r="V1" s="14" t="s">
        <v>32</v>
      </c>
      <c r="W1" s="14" t="s">
        <v>4</v>
      </c>
      <c r="X1" s="14" t="s">
        <v>33</v>
      </c>
      <c r="Y1" s="14" t="s">
        <v>34</v>
      </c>
      <c r="Z1" s="14" t="s">
        <v>35</v>
      </c>
      <c r="AA1" s="18" t="s">
        <v>36</v>
      </c>
      <c r="AB1" s="19" t="s">
        <v>37</v>
      </c>
      <c r="AC1" s="19" t="s">
        <v>38</v>
      </c>
      <c r="AD1" s="19" t="s">
        <v>39</v>
      </c>
      <c r="AE1" s="19" t="s">
        <v>40</v>
      </c>
      <c r="AF1" s="19" t="s">
        <v>41</v>
      </c>
      <c r="AG1" s="19" t="s">
        <v>42</v>
      </c>
      <c r="AH1" s="19" t="s">
        <v>43</v>
      </c>
      <c r="AI1" s="19" t="s">
        <v>44</v>
      </c>
      <c r="AJ1" s="14" t="s">
        <v>45</v>
      </c>
      <c r="AK1" s="14" t="s">
        <v>46</v>
      </c>
      <c r="AL1" s="14" t="s">
        <v>47</v>
      </c>
      <c r="AM1" s="14" t="s">
        <v>48</v>
      </c>
      <c r="AN1" s="14" t="s">
        <v>49</v>
      </c>
      <c r="AO1" s="14" t="s">
        <v>50</v>
      </c>
      <c r="AP1" s="14" t="s">
        <v>51</v>
      </c>
      <c r="AQ1" s="14" t="s">
        <v>52</v>
      </c>
    </row>
    <row r="2" s="12" customFormat="1" ht="12.75" spans="1:43">
      <c r="A2" s="12" t="s">
        <v>53</v>
      </c>
      <c r="B2" s="12" t="s">
        <v>54</v>
      </c>
      <c r="C2" s="12" t="s">
        <v>55</v>
      </c>
      <c r="D2" s="12" t="s">
        <v>56</v>
      </c>
      <c r="E2" s="15">
        <v>101253</v>
      </c>
      <c r="F2" s="12" t="s">
        <v>57</v>
      </c>
      <c r="G2" s="12" t="s">
        <v>58</v>
      </c>
      <c r="H2" s="12" t="s">
        <v>59</v>
      </c>
      <c r="I2" s="12" t="s">
        <v>60</v>
      </c>
      <c r="J2" s="12" t="s">
        <v>58</v>
      </c>
      <c r="K2" s="12" t="s">
        <v>58</v>
      </c>
      <c r="L2" s="12" t="s">
        <v>61</v>
      </c>
      <c r="M2" s="12" t="s">
        <v>62</v>
      </c>
      <c r="N2" s="12" t="s">
        <v>63</v>
      </c>
      <c r="O2" s="12" t="s">
        <v>64</v>
      </c>
      <c r="P2" s="12" t="s">
        <v>65</v>
      </c>
      <c r="Q2" s="12" t="s">
        <v>66</v>
      </c>
      <c r="R2" s="12" t="s">
        <v>67</v>
      </c>
      <c r="S2" s="12" t="s">
        <v>68</v>
      </c>
      <c r="T2" s="16">
        <v>300</v>
      </c>
      <c r="U2" s="17">
        <v>3.2544</v>
      </c>
      <c r="V2" s="17">
        <v>0.0048</v>
      </c>
      <c r="W2" s="17">
        <v>2.1696</v>
      </c>
      <c r="X2" s="17">
        <v>0.0032</v>
      </c>
      <c r="Y2" s="17">
        <v>5.424</v>
      </c>
      <c r="Z2" s="17">
        <v>0.008</v>
      </c>
      <c r="AA2" s="17">
        <f>VLOOKUP(F2,[2]Sheet1!$B$1:$E$65536,4,0)</f>
        <v>0</v>
      </c>
      <c r="AB2" s="20" t="e">
        <f>VLOOKUP(S2,'[1]1'!$B:$F,5,0)</f>
        <v>#N/A</v>
      </c>
      <c r="AC2" s="20" t="e">
        <f>VLOOKUP(S2,'[1]4'!$B:$F,5,0)</f>
        <v>#N/A</v>
      </c>
      <c r="AD2" s="20" t="e">
        <f>VLOOKUP(S2,'[1]6'!$B:$E,4,0)</f>
        <v>#N/A</v>
      </c>
      <c r="AE2" s="20"/>
      <c r="AF2" s="20" t="e">
        <f>VLOOKUP(S2,'[1]9'!$B:$E,4,0)</f>
        <v>#N/A</v>
      </c>
      <c r="AG2" s="20" t="e">
        <f>VLOOKUP(S2,'[1]10'!$B:$E,4,0)</f>
        <v>#N/A</v>
      </c>
      <c r="AH2" s="20" t="e">
        <f>VLOOKUP(S2,'[1]11'!$B:$E,4,0)</f>
        <v>#N/A</v>
      </c>
      <c r="AI2" s="20" t="e">
        <f>VLOOKUP(S2,'[1]12'!$B:$E,4,0)</f>
        <v>#N/A</v>
      </c>
      <c r="AJ2" s="17">
        <v>10.848</v>
      </c>
      <c r="AK2" s="21">
        <v>0</v>
      </c>
      <c r="AL2" s="17">
        <v>0</v>
      </c>
      <c r="AM2" s="12" t="s">
        <v>58</v>
      </c>
      <c r="AN2" s="12" t="s">
        <v>69</v>
      </c>
      <c r="AO2" s="12" t="s">
        <v>70</v>
      </c>
      <c r="AP2" s="12" t="s">
        <v>58</v>
      </c>
      <c r="AQ2" s="12" t="s">
        <v>71</v>
      </c>
    </row>
    <row r="3" s="12" customFormat="1" ht="12.75" spans="1:43">
      <c r="A3" s="12" t="s">
        <v>53</v>
      </c>
      <c r="B3" s="12" t="s">
        <v>54</v>
      </c>
      <c r="C3" s="12" t="s">
        <v>55</v>
      </c>
      <c r="D3" s="12" t="s">
        <v>56</v>
      </c>
      <c r="E3" s="15">
        <v>101253</v>
      </c>
      <c r="F3" s="12" t="s">
        <v>57</v>
      </c>
      <c r="G3" s="12" t="s">
        <v>58</v>
      </c>
      <c r="H3" s="12" t="s">
        <v>59</v>
      </c>
      <c r="I3" s="12" t="s">
        <v>60</v>
      </c>
      <c r="J3" s="12" t="s">
        <v>58</v>
      </c>
      <c r="K3" s="12" t="s">
        <v>58</v>
      </c>
      <c r="L3" s="12" t="s">
        <v>61</v>
      </c>
      <c r="M3" s="12" t="s">
        <v>62</v>
      </c>
      <c r="N3" s="12" t="s">
        <v>63</v>
      </c>
      <c r="O3" s="12" t="s">
        <v>64</v>
      </c>
      <c r="P3" s="12" t="s">
        <v>72</v>
      </c>
      <c r="Q3" s="12" t="s">
        <v>73</v>
      </c>
      <c r="R3" s="12" t="s">
        <v>67</v>
      </c>
      <c r="S3" s="12" t="s">
        <v>68</v>
      </c>
      <c r="T3" s="16">
        <v>200</v>
      </c>
      <c r="U3" s="17">
        <v>2.1696</v>
      </c>
      <c r="V3" s="17">
        <v>0.0048</v>
      </c>
      <c r="W3" s="17">
        <v>1.4464</v>
      </c>
      <c r="X3" s="17">
        <v>0.0032</v>
      </c>
      <c r="Y3" s="17">
        <v>3.616</v>
      </c>
      <c r="Z3" s="17">
        <v>0.008</v>
      </c>
      <c r="AA3" s="17">
        <f>VLOOKUP(F3,[2]Sheet1!$B$1:$E$65536,4,0)</f>
        <v>0</v>
      </c>
      <c r="AB3" s="20" t="e">
        <f>VLOOKUP(S3,'[1]1'!$B:$F,5,0)</f>
        <v>#N/A</v>
      </c>
      <c r="AC3" s="20" t="e">
        <f>VLOOKUP(S3,'[1]4'!$B:$F,5,0)</f>
        <v>#N/A</v>
      </c>
      <c r="AD3" s="20" t="e">
        <f>VLOOKUP(S3,'[1]6'!$B:$E,4,0)</f>
        <v>#N/A</v>
      </c>
      <c r="AE3" s="20"/>
      <c r="AF3" s="20" t="e">
        <f>VLOOKUP(S3,'[1]9'!$B:$E,4,0)</f>
        <v>#N/A</v>
      </c>
      <c r="AG3" s="20" t="e">
        <f>VLOOKUP(S3,'[1]10'!$B:$E,4,0)</f>
        <v>#N/A</v>
      </c>
      <c r="AH3" s="20" t="e">
        <f>VLOOKUP(S3,'[1]11'!$B:$E,4,0)</f>
        <v>#N/A</v>
      </c>
      <c r="AI3" s="20" t="e">
        <f>VLOOKUP(S3,'[1]12'!$B:$E,4,0)</f>
        <v>#N/A</v>
      </c>
      <c r="AJ3" s="17">
        <v>7.232</v>
      </c>
      <c r="AK3" s="21">
        <v>0</v>
      </c>
      <c r="AL3" s="17">
        <v>0</v>
      </c>
      <c r="AM3" s="12" t="s">
        <v>58</v>
      </c>
      <c r="AN3" s="12" t="s">
        <v>69</v>
      </c>
      <c r="AO3" s="12" t="s">
        <v>70</v>
      </c>
      <c r="AP3" s="12" t="s">
        <v>58</v>
      </c>
      <c r="AQ3" s="12" t="s">
        <v>71</v>
      </c>
    </row>
    <row r="4" s="12" customFormat="1" ht="12.75" spans="1:43">
      <c r="A4" s="12" t="s">
        <v>74</v>
      </c>
      <c r="B4" s="12" t="s">
        <v>54</v>
      </c>
      <c r="C4" s="12" t="s">
        <v>55</v>
      </c>
      <c r="D4" s="12" t="s">
        <v>56</v>
      </c>
      <c r="E4" s="15">
        <v>101253</v>
      </c>
      <c r="F4" s="12" t="s">
        <v>57</v>
      </c>
      <c r="G4" s="12" t="s">
        <v>58</v>
      </c>
      <c r="H4" s="12" t="s">
        <v>59</v>
      </c>
      <c r="I4" s="12" t="s">
        <v>60</v>
      </c>
      <c r="J4" s="12" t="s">
        <v>58</v>
      </c>
      <c r="K4" s="12" t="s">
        <v>58</v>
      </c>
      <c r="L4" s="12" t="s">
        <v>75</v>
      </c>
      <c r="M4" s="12" t="s">
        <v>76</v>
      </c>
      <c r="N4" s="12" t="s">
        <v>77</v>
      </c>
      <c r="O4" s="12" t="s">
        <v>64</v>
      </c>
      <c r="P4" s="12" t="s">
        <v>78</v>
      </c>
      <c r="Q4" s="12" t="s">
        <v>79</v>
      </c>
      <c r="R4" s="12" t="s">
        <v>80</v>
      </c>
      <c r="S4" s="12" t="s">
        <v>81</v>
      </c>
      <c r="T4" s="16">
        <v>1</v>
      </c>
      <c r="U4" s="17">
        <v>1.041408</v>
      </c>
      <c r="V4" s="17">
        <v>0.0048</v>
      </c>
      <c r="W4" s="17">
        <v>0</v>
      </c>
      <c r="X4" s="17">
        <v>0.0032</v>
      </c>
      <c r="Y4" s="17">
        <v>0</v>
      </c>
      <c r="Z4" s="17">
        <v>0.008</v>
      </c>
      <c r="AA4" s="17">
        <f>VLOOKUP(F4,[2]Sheet1!$B$1:$E$65536,4,0)</f>
        <v>0</v>
      </c>
      <c r="AB4" s="20" t="e">
        <f>VLOOKUP(S4,'[1]1'!$B:$F,5,0)</f>
        <v>#N/A</v>
      </c>
      <c r="AC4" s="20" t="e">
        <f>VLOOKUP(S4,'[1]4'!$B:$F,5,0)</f>
        <v>#N/A</v>
      </c>
      <c r="AD4" s="20" t="e">
        <f>VLOOKUP(S4,'[1]6'!$B:$E,4,0)</f>
        <v>#N/A</v>
      </c>
      <c r="AE4" s="20"/>
      <c r="AF4" s="20" t="e">
        <f>VLOOKUP(S4,'[1]9'!$B:$E,4,0)</f>
        <v>#N/A</v>
      </c>
      <c r="AG4" s="20" t="e">
        <f>VLOOKUP(S4,'[1]10'!$B:$E,4,0)</f>
        <v>#N/A</v>
      </c>
      <c r="AH4" s="20" t="e">
        <f>VLOOKUP(S4,'[1]11'!$B:$E,4,0)</f>
        <v>#N/A</v>
      </c>
      <c r="AI4" s="20" t="e">
        <f>VLOOKUP(S4,'[1]12'!$B:$E,4,0)</f>
        <v>#N/A</v>
      </c>
      <c r="AJ4" s="17">
        <v>1.041408</v>
      </c>
      <c r="AK4" s="21">
        <v>0</v>
      </c>
      <c r="AL4" s="17">
        <v>0</v>
      </c>
      <c r="AM4" s="12" t="s">
        <v>58</v>
      </c>
      <c r="AN4" s="12" t="s">
        <v>69</v>
      </c>
      <c r="AO4" s="12" t="s">
        <v>70</v>
      </c>
      <c r="AP4" s="12" t="s">
        <v>58</v>
      </c>
      <c r="AQ4" s="12" t="s">
        <v>71</v>
      </c>
    </row>
    <row r="5" s="12" customFormat="1" ht="12.75" spans="1:43">
      <c r="A5" s="12" t="s">
        <v>74</v>
      </c>
      <c r="B5" s="12" t="s">
        <v>54</v>
      </c>
      <c r="C5" s="12" t="s">
        <v>55</v>
      </c>
      <c r="D5" s="12" t="s">
        <v>56</v>
      </c>
      <c r="E5" s="15">
        <v>101253</v>
      </c>
      <c r="F5" s="12" t="s">
        <v>57</v>
      </c>
      <c r="G5" s="12" t="s">
        <v>58</v>
      </c>
      <c r="H5" s="12" t="s">
        <v>59</v>
      </c>
      <c r="I5" s="12" t="s">
        <v>60</v>
      </c>
      <c r="J5" s="12" t="s">
        <v>58</v>
      </c>
      <c r="K5" s="12" t="s">
        <v>58</v>
      </c>
      <c r="L5" s="12" t="s">
        <v>82</v>
      </c>
      <c r="M5" s="12" t="s">
        <v>76</v>
      </c>
      <c r="N5" s="12" t="s">
        <v>77</v>
      </c>
      <c r="O5" s="12" t="s">
        <v>64</v>
      </c>
      <c r="P5" s="12" t="s">
        <v>78</v>
      </c>
      <c r="Q5" s="12" t="s">
        <v>79</v>
      </c>
      <c r="R5" s="12" t="s">
        <v>80</v>
      </c>
      <c r="S5" s="12" t="s">
        <v>83</v>
      </c>
      <c r="T5" s="16">
        <v>36</v>
      </c>
      <c r="U5" s="17">
        <v>10.934784</v>
      </c>
      <c r="V5" s="17">
        <v>0.0048</v>
      </c>
      <c r="W5" s="17">
        <v>0</v>
      </c>
      <c r="X5" s="17">
        <v>0.0032</v>
      </c>
      <c r="Y5" s="17">
        <v>0</v>
      </c>
      <c r="Z5" s="17">
        <v>0.008</v>
      </c>
      <c r="AA5" s="17">
        <f>VLOOKUP(F5,[2]Sheet1!$B$1:$E$65536,4,0)</f>
        <v>0</v>
      </c>
      <c r="AB5" s="20" t="e">
        <f>VLOOKUP(S5,'[1]1'!$B:$F,5,0)</f>
        <v>#N/A</v>
      </c>
      <c r="AC5" s="20" t="e">
        <f>VLOOKUP(S5,'[1]4'!$B:$F,5,0)</f>
        <v>#N/A</v>
      </c>
      <c r="AD5" s="20" t="e">
        <f>VLOOKUP(S5,'[1]6'!$B:$E,4,0)</f>
        <v>#N/A</v>
      </c>
      <c r="AE5" s="20"/>
      <c r="AF5" s="20" t="e">
        <f>VLOOKUP(S5,'[1]9'!$B:$E,4,0)</f>
        <v>#N/A</v>
      </c>
      <c r="AG5" s="20" t="e">
        <f>VLOOKUP(S5,'[1]10'!$B:$E,4,0)</f>
        <v>#N/A</v>
      </c>
      <c r="AH5" s="20" t="e">
        <f>VLOOKUP(S5,'[1]11'!$B:$E,4,0)</f>
        <v>#N/A</v>
      </c>
      <c r="AI5" s="20" t="e">
        <f>VLOOKUP(S5,'[1]12'!$B:$E,4,0)</f>
        <v>#N/A</v>
      </c>
      <c r="AJ5" s="17">
        <v>10.934784</v>
      </c>
      <c r="AK5" s="21">
        <v>0</v>
      </c>
      <c r="AL5" s="17">
        <v>0</v>
      </c>
      <c r="AM5" s="12" t="s">
        <v>58</v>
      </c>
      <c r="AN5" s="12" t="s">
        <v>69</v>
      </c>
      <c r="AO5" s="12" t="s">
        <v>70</v>
      </c>
      <c r="AP5" s="12" t="s">
        <v>58</v>
      </c>
      <c r="AQ5" s="12" t="s">
        <v>71</v>
      </c>
    </row>
    <row r="6" s="12" customFormat="1" ht="12.75" spans="1:43">
      <c r="A6" s="12" t="s">
        <v>74</v>
      </c>
      <c r="B6" s="12" t="s">
        <v>54</v>
      </c>
      <c r="C6" s="12" t="s">
        <v>55</v>
      </c>
      <c r="D6" s="12" t="s">
        <v>56</v>
      </c>
      <c r="E6" s="15">
        <v>101253</v>
      </c>
      <c r="F6" s="12" t="s">
        <v>57</v>
      </c>
      <c r="G6" s="12" t="s">
        <v>58</v>
      </c>
      <c r="H6" s="12" t="s">
        <v>59</v>
      </c>
      <c r="I6" s="12" t="s">
        <v>60</v>
      </c>
      <c r="J6" s="12" t="s">
        <v>58</v>
      </c>
      <c r="K6" s="12" t="s">
        <v>58</v>
      </c>
      <c r="L6" s="12" t="s">
        <v>82</v>
      </c>
      <c r="M6" s="12" t="s">
        <v>76</v>
      </c>
      <c r="N6" s="12" t="s">
        <v>77</v>
      </c>
      <c r="O6" s="12" t="s">
        <v>64</v>
      </c>
      <c r="P6" s="12" t="s">
        <v>72</v>
      </c>
      <c r="Q6" s="12" t="s">
        <v>73</v>
      </c>
      <c r="R6" s="12" t="s">
        <v>67</v>
      </c>
      <c r="S6" s="12" t="s">
        <v>83</v>
      </c>
      <c r="T6" s="16">
        <v>1</v>
      </c>
      <c r="U6" s="17">
        <v>0.303744</v>
      </c>
      <c r="V6" s="17">
        <v>0.0048</v>
      </c>
      <c r="W6" s="17">
        <v>0.202496</v>
      </c>
      <c r="X6" s="17">
        <v>0.0032</v>
      </c>
      <c r="Y6" s="17">
        <v>0.50624</v>
      </c>
      <c r="Z6" s="17">
        <v>0.008</v>
      </c>
      <c r="AA6" s="17">
        <f>VLOOKUP(F6,[2]Sheet1!$B$1:$E$65536,4,0)</f>
        <v>0</v>
      </c>
      <c r="AB6" s="20" t="e">
        <f>VLOOKUP(S6,'[1]1'!$B:$F,5,0)</f>
        <v>#N/A</v>
      </c>
      <c r="AC6" s="20" t="e">
        <f>VLOOKUP(S6,'[1]4'!$B:$F,5,0)</f>
        <v>#N/A</v>
      </c>
      <c r="AD6" s="20" t="e">
        <f>VLOOKUP(S6,'[1]6'!$B:$E,4,0)</f>
        <v>#N/A</v>
      </c>
      <c r="AE6" s="20"/>
      <c r="AF6" s="20" t="e">
        <f>VLOOKUP(S6,'[1]9'!$B:$E,4,0)</f>
        <v>#N/A</v>
      </c>
      <c r="AG6" s="20" t="e">
        <f>VLOOKUP(S6,'[1]10'!$B:$E,4,0)</f>
        <v>#N/A</v>
      </c>
      <c r="AH6" s="20" t="e">
        <f>VLOOKUP(S6,'[1]11'!$B:$E,4,0)</f>
        <v>#N/A</v>
      </c>
      <c r="AI6" s="20" t="e">
        <f>VLOOKUP(S6,'[1]12'!$B:$E,4,0)</f>
        <v>#N/A</v>
      </c>
      <c r="AJ6" s="17">
        <v>1.01248</v>
      </c>
      <c r="AK6" s="21">
        <v>0</v>
      </c>
      <c r="AL6" s="17">
        <v>0</v>
      </c>
      <c r="AM6" s="12" t="s">
        <v>58</v>
      </c>
      <c r="AN6" s="12" t="s">
        <v>69</v>
      </c>
      <c r="AO6" s="12" t="s">
        <v>70</v>
      </c>
      <c r="AP6" s="12" t="s">
        <v>58</v>
      </c>
      <c r="AQ6" s="12" t="s">
        <v>71</v>
      </c>
    </row>
    <row r="7" s="12" customFormat="1" ht="12.75" spans="1:43">
      <c r="A7" s="12" t="s">
        <v>74</v>
      </c>
      <c r="B7" s="12" t="s">
        <v>54</v>
      </c>
      <c r="C7" s="12" t="s">
        <v>55</v>
      </c>
      <c r="D7" s="12" t="s">
        <v>56</v>
      </c>
      <c r="E7" s="15">
        <v>101253</v>
      </c>
      <c r="F7" s="12" t="s">
        <v>57</v>
      </c>
      <c r="G7" s="12" t="s">
        <v>58</v>
      </c>
      <c r="H7" s="12" t="s">
        <v>59</v>
      </c>
      <c r="I7" s="12" t="s">
        <v>60</v>
      </c>
      <c r="J7" s="12" t="s">
        <v>58</v>
      </c>
      <c r="K7" s="12" t="s">
        <v>58</v>
      </c>
      <c r="L7" s="12" t="s">
        <v>84</v>
      </c>
      <c r="M7" s="12" t="s">
        <v>76</v>
      </c>
      <c r="N7" s="12" t="s">
        <v>77</v>
      </c>
      <c r="O7" s="12" t="s">
        <v>64</v>
      </c>
      <c r="P7" s="12" t="s">
        <v>78</v>
      </c>
      <c r="Q7" s="12" t="s">
        <v>79</v>
      </c>
      <c r="R7" s="12" t="s">
        <v>80</v>
      </c>
      <c r="S7" s="12" t="s">
        <v>85</v>
      </c>
      <c r="T7" s="16">
        <v>582</v>
      </c>
      <c r="U7" s="17">
        <v>160.995168</v>
      </c>
      <c r="V7" s="17">
        <v>0.0048</v>
      </c>
      <c r="W7" s="17">
        <v>0</v>
      </c>
      <c r="X7" s="17">
        <v>0.0032</v>
      </c>
      <c r="Y7" s="17">
        <v>0</v>
      </c>
      <c r="Z7" s="17">
        <v>0.008</v>
      </c>
      <c r="AA7" s="17">
        <f>VLOOKUP(F7,[2]Sheet1!$B$1:$E$65536,4,0)</f>
        <v>0</v>
      </c>
      <c r="AB7" s="20" t="e">
        <f>VLOOKUP(S7,'[1]1'!$B:$F,5,0)</f>
        <v>#N/A</v>
      </c>
      <c r="AC7" s="20" t="e">
        <f>VLOOKUP(S7,'[1]4'!$B:$F,5,0)</f>
        <v>#N/A</v>
      </c>
      <c r="AD7" s="20" t="e">
        <f>VLOOKUP(S7,'[1]6'!$B:$E,4,0)</f>
        <v>#N/A</v>
      </c>
      <c r="AE7" s="20"/>
      <c r="AF7" s="20" t="e">
        <f>VLOOKUP(S7,'[1]9'!$B:$E,4,0)</f>
        <v>#N/A</v>
      </c>
      <c r="AG7" s="20" t="e">
        <f>VLOOKUP(S7,'[1]10'!$B:$E,4,0)</f>
        <v>#N/A</v>
      </c>
      <c r="AH7" s="20" t="e">
        <f>VLOOKUP(S7,'[1]11'!$B:$E,4,0)</f>
        <v>#N/A</v>
      </c>
      <c r="AI7" s="20" t="e">
        <f>VLOOKUP(S7,'[1]12'!$B:$E,4,0)</f>
        <v>#N/A</v>
      </c>
      <c r="AJ7" s="17">
        <v>160.995168</v>
      </c>
      <c r="AK7" s="21">
        <v>0</v>
      </c>
      <c r="AL7" s="17">
        <v>0</v>
      </c>
      <c r="AM7" s="12" t="s">
        <v>58</v>
      </c>
      <c r="AN7" s="12" t="s">
        <v>69</v>
      </c>
      <c r="AO7" s="12" t="s">
        <v>70</v>
      </c>
      <c r="AP7" s="12" t="s">
        <v>58</v>
      </c>
      <c r="AQ7" s="12" t="s">
        <v>71</v>
      </c>
    </row>
    <row r="8" s="12" customFormat="1" ht="12.75" spans="1:43">
      <c r="A8" s="12" t="s">
        <v>74</v>
      </c>
      <c r="B8" s="12" t="s">
        <v>54</v>
      </c>
      <c r="C8" s="12" t="s">
        <v>55</v>
      </c>
      <c r="D8" s="12" t="s">
        <v>56</v>
      </c>
      <c r="E8" s="15">
        <v>101253</v>
      </c>
      <c r="F8" s="12" t="s">
        <v>57</v>
      </c>
      <c r="G8" s="12" t="s">
        <v>58</v>
      </c>
      <c r="H8" s="12" t="s">
        <v>59</v>
      </c>
      <c r="I8" s="12" t="s">
        <v>60</v>
      </c>
      <c r="J8" s="12" t="s">
        <v>58</v>
      </c>
      <c r="K8" s="12" t="s">
        <v>58</v>
      </c>
      <c r="L8" s="12" t="s">
        <v>84</v>
      </c>
      <c r="M8" s="12" t="s">
        <v>76</v>
      </c>
      <c r="N8" s="12" t="s">
        <v>77</v>
      </c>
      <c r="O8" s="12" t="s">
        <v>64</v>
      </c>
      <c r="P8" s="12" t="s">
        <v>78</v>
      </c>
      <c r="Q8" s="12" t="s">
        <v>79</v>
      </c>
      <c r="R8" s="12" t="s">
        <v>80</v>
      </c>
      <c r="S8" s="12" t="s">
        <v>86</v>
      </c>
      <c r="T8" s="16">
        <v>84</v>
      </c>
      <c r="U8" s="17">
        <v>41.00544</v>
      </c>
      <c r="V8" s="17">
        <v>0.0048</v>
      </c>
      <c r="W8" s="17">
        <v>0</v>
      </c>
      <c r="X8" s="17">
        <v>0.0032</v>
      </c>
      <c r="Y8" s="17">
        <v>0</v>
      </c>
      <c r="Z8" s="17">
        <v>0.008</v>
      </c>
      <c r="AA8" s="17">
        <f>VLOOKUP(F8,[2]Sheet1!$B$1:$E$65536,4,0)</f>
        <v>0</v>
      </c>
      <c r="AB8" s="20" t="e">
        <f>VLOOKUP(S8,'[1]1'!$B:$F,5,0)</f>
        <v>#N/A</v>
      </c>
      <c r="AC8" s="20" t="e">
        <f>VLOOKUP(S8,'[1]4'!$B:$F,5,0)</f>
        <v>#N/A</v>
      </c>
      <c r="AD8" s="20" t="e">
        <f>VLOOKUP(S8,'[1]6'!$B:$E,4,0)</f>
        <v>#N/A</v>
      </c>
      <c r="AE8" s="20"/>
      <c r="AF8" s="20" t="e">
        <f>VLOOKUP(S8,'[1]9'!$B:$E,4,0)</f>
        <v>#N/A</v>
      </c>
      <c r="AG8" s="20" t="e">
        <f>VLOOKUP(S8,'[1]10'!$B:$E,4,0)</f>
        <v>#N/A</v>
      </c>
      <c r="AH8" s="20" t="e">
        <f>VLOOKUP(S8,'[1]11'!$B:$E,4,0)</f>
        <v>#N/A</v>
      </c>
      <c r="AI8" s="20" t="e">
        <f>VLOOKUP(S8,'[1]12'!$B:$E,4,0)</f>
        <v>#N/A</v>
      </c>
      <c r="AJ8" s="17">
        <v>41.00544</v>
      </c>
      <c r="AK8" s="21">
        <v>0</v>
      </c>
      <c r="AL8" s="17">
        <v>0</v>
      </c>
      <c r="AM8" s="12" t="s">
        <v>58</v>
      </c>
      <c r="AN8" s="12" t="s">
        <v>69</v>
      </c>
      <c r="AO8" s="12" t="s">
        <v>70</v>
      </c>
      <c r="AP8" s="12" t="s">
        <v>58</v>
      </c>
      <c r="AQ8" s="12" t="s">
        <v>71</v>
      </c>
    </row>
    <row r="9" s="12" customFormat="1" ht="12.75" spans="1:43">
      <c r="A9" s="12" t="s">
        <v>74</v>
      </c>
      <c r="B9" s="12" t="s">
        <v>54</v>
      </c>
      <c r="C9" s="12" t="s">
        <v>55</v>
      </c>
      <c r="D9" s="12" t="s">
        <v>56</v>
      </c>
      <c r="E9" s="15">
        <v>101253</v>
      </c>
      <c r="F9" s="12" t="s">
        <v>57</v>
      </c>
      <c r="G9" s="12" t="s">
        <v>58</v>
      </c>
      <c r="H9" s="12" t="s">
        <v>59</v>
      </c>
      <c r="I9" s="12" t="s">
        <v>60</v>
      </c>
      <c r="J9" s="12" t="s">
        <v>58</v>
      </c>
      <c r="K9" s="12" t="s">
        <v>58</v>
      </c>
      <c r="L9" s="12" t="s">
        <v>87</v>
      </c>
      <c r="M9" s="12" t="s">
        <v>76</v>
      </c>
      <c r="N9" s="12" t="s">
        <v>77</v>
      </c>
      <c r="O9" s="12" t="s">
        <v>64</v>
      </c>
      <c r="P9" s="12" t="s">
        <v>78</v>
      </c>
      <c r="Q9" s="12" t="s">
        <v>79</v>
      </c>
      <c r="R9" s="12" t="s">
        <v>80</v>
      </c>
      <c r="S9" s="12" t="s">
        <v>88</v>
      </c>
      <c r="T9" s="16">
        <v>695</v>
      </c>
      <c r="U9" s="17">
        <v>116.86008</v>
      </c>
      <c r="V9" s="17">
        <v>0.0048</v>
      </c>
      <c r="W9" s="17">
        <v>0</v>
      </c>
      <c r="X9" s="17">
        <v>0.0032</v>
      </c>
      <c r="Y9" s="17">
        <v>0</v>
      </c>
      <c r="Z9" s="17">
        <v>0.008</v>
      </c>
      <c r="AA9" s="17">
        <f>VLOOKUP(F9,[2]Sheet1!$B$1:$E$65536,4,0)</f>
        <v>0</v>
      </c>
      <c r="AB9" s="20" t="e">
        <f>VLOOKUP(S9,'[1]1'!$B:$F,5,0)</f>
        <v>#N/A</v>
      </c>
      <c r="AC9" s="20" t="e">
        <f>VLOOKUP(S9,'[1]4'!$B:$F,5,0)</f>
        <v>#N/A</v>
      </c>
      <c r="AD9" s="20" t="e">
        <f>VLOOKUP(S9,'[1]6'!$B:$E,4,0)</f>
        <v>#N/A</v>
      </c>
      <c r="AE9" s="20"/>
      <c r="AF9" s="20" t="e">
        <f>VLOOKUP(S9,'[1]9'!$B:$E,4,0)</f>
        <v>#N/A</v>
      </c>
      <c r="AG9" s="20" t="e">
        <f>VLOOKUP(S9,'[1]10'!$B:$E,4,0)</f>
        <v>#N/A</v>
      </c>
      <c r="AH9" s="20" t="e">
        <f>VLOOKUP(S9,'[1]11'!$B:$E,4,0)</f>
        <v>#N/A</v>
      </c>
      <c r="AI9" s="20" t="e">
        <f>VLOOKUP(S9,'[1]12'!$B:$E,4,0)</f>
        <v>#N/A</v>
      </c>
      <c r="AJ9" s="17">
        <v>116.86008</v>
      </c>
      <c r="AK9" s="21">
        <v>0</v>
      </c>
      <c r="AL9" s="17">
        <v>0</v>
      </c>
      <c r="AM9" s="12" t="s">
        <v>58</v>
      </c>
      <c r="AN9" s="12" t="s">
        <v>69</v>
      </c>
      <c r="AO9" s="12" t="s">
        <v>70</v>
      </c>
      <c r="AP9" s="12" t="s">
        <v>58</v>
      </c>
      <c r="AQ9" s="12" t="s">
        <v>71</v>
      </c>
    </row>
    <row r="10" s="12" customFormat="1" ht="12.75" spans="1:43">
      <c r="A10" s="12" t="s">
        <v>74</v>
      </c>
      <c r="B10" s="12" t="s">
        <v>54</v>
      </c>
      <c r="C10" s="12" t="s">
        <v>55</v>
      </c>
      <c r="D10" s="12" t="s">
        <v>56</v>
      </c>
      <c r="E10" s="15">
        <v>101253</v>
      </c>
      <c r="F10" s="12" t="s">
        <v>57</v>
      </c>
      <c r="G10" s="12" t="s">
        <v>58</v>
      </c>
      <c r="H10" s="12" t="s">
        <v>59</v>
      </c>
      <c r="I10" s="12" t="s">
        <v>60</v>
      </c>
      <c r="J10" s="12" t="s">
        <v>58</v>
      </c>
      <c r="K10" s="12" t="s">
        <v>58</v>
      </c>
      <c r="L10" s="12" t="s">
        <v>87</v>
      </c>
      <c r="M10" s="12" t="s">
        <v>76</v>
      </c>
      <c r="N10" s="12" t="s">
        <v>77</v>
      </c>
      <c r="O10" s="12" t="s">
        <v>64</v>
      </c>
      <c r="P10" s="12" t="s">
        <v>72</v>
      </c>
      <c r="Q10" s="12" t="s">
        <v>73</v>
      </c>
      <c r="R10" s="12" t="s">
        <v>67</v>
      </c>
      <c r="S10" s="12" t="s">
        <v>88</v>
      </c>
      <c r="T10" s="16">
        <v>1</v>
      </c>
      <c r="U10" s="17">
        <v>0.168144</v>
      </c>
      <c r="V10" s="17">
        <v>0.0048</v>
      </c>
      <c r="W10" s="17">
        <v>0.112096</v>
      </c>
      <c r="X10" s="17">
        <v>0.0032</v>
      </c>
      <c r="Y10" s="17">
        <v>0.28024</v>
      </c>
      <c r="Z10" s="17">
        <v>0.008</v>
      </c>
      <c r="AA10" s="17">
        <f>VLOOKUP(F10,[2]Sheet1!$B$1:$E$65536,4,0)</f>
        <v>0</v>
      </c>
      <c r="AB10" s="20" t="e">
        <f>VLOOKUP(S10,'[1]1'!$B:$F,5,0)</f>
        <v>#N/A</v>
      </c>
      <c r="AC10" s="20" t="e">
        <f>VLOOKUP(S10,'[1]4'!$B:$F,5,0)</f>
        <v>#N/A</v>
      </c>
      <c r="AD10" s="20" t="e">
        <f>VLOOKUP(S10,'[1]6'!$B:$E,4,0)</f>
        <v>#N/A</v>
      </c>
      <c r="AE10" s="20"/>
      <c r="AF10" s="20" t="e">
        <f>VLOOKUP(S10,'[1]9'!$B:$E,4,0)</f>
        <v>#N/A</v>
      </c>
      <c r="AG10" s="20" t="e">
        <f>VLOOKUP(S10,'[1]10'!$B:$E,4,0)</f>
        <v>#N/A</v>
      </c>
      <c r="AH10" s="20" t="e">
        <f>VLOOKUP(S10,'[1]11'!$B:$E,4,0)</f>
        <v>#N/A</v>
      </c>
      <c r="AI10" s="20" t="e">
        <f>VLOOKUP(S10,'[1]12'!$B:$E,4,0)</f>
        <v>#N/A</v>
      </c>
      <c r="AJ10" s="17">
        <v>0.56048</v>
      </c>
      <c r="AK10" s="21">
        <v>0</v>
      </c>
      <c r="AL10" s="17">
        <v>0</v>
      </c>
      <c r="AM10" s="12" t="s">
        <v>58</v>
      </c>
      <c r="AN10" s="12" t="s">
        <v>69</v>
      </c>
      <c r="AO10" s="12" t="s">
        <v>70</v>
      </c>
      <c r="AP10" s="12" t="s">
        <v>58</v>
      </c>
      <c r="AQ10" s="12" t="s">
        <v>71</v>
      </c>
    </row>
    <row r="11" s="12" customFormat="1" ht="12.75" spans="1:43">
      <c r="A11" s="12" t="s">
        <v>74</v>
      </c>
      <c r="B11" s="12" t="s">
        <v>54</v>
      </c>
      <c r="C11" s="12" t="s">
        <v>55</v>
      </c>
      <c r="D11" s="12" t="s">
        <v>56</v>
      </c>
      <c r="E11" s="15">
        <v>101253</v>
      </c>
      <c r="F11" s="12" t="s">
        <v>57</v>
      </c>
      <c r="G11" s="12" t="s">
        <v>58</v>
      </c>
      <c r="H11" s="12" t="s">
        <v>89</v>
      </c>
      <c r="I11" s="12" t="s">
        <v>60</v>
      </c>
      <c r="J11" s="12" t="s">
        <v>58</v>
      </c>
      <c r="K11" s="12" t="s">
        <v>58</v>
      </c>
      <c r="L11" s="12" t="s">
        <v>87</v>
      </c>
      <c r="M11" s="12" t="s">
        <v>76</v>
      </c>
      <c r="N11" s="12" t="s">
        <v>77</v>
      </c>
      <c r="O11" s="12" t="s">
        <v>64</v>
      </c>
      <c r="P11" s="12" t="s">
        <v>58</v>
      </c>
      <c r="Q11" s="12" t="s">
        <v>90</v>
      </c>
      <c r="R11" s="12" t="s">
        <v>91</v>
      </c>
      <c r="S11" s="12" t="s">
        <v>88</v>
      </c>
      <c r="T11" s="16">
        <v>1</v>
      </c>
      <c r="U11" s="17">
        <v>0.168144</v>
      </c>
      <c r="V11" s="17">
        <v>0.0048</v>
      </c>
      <c r="W11" s="17">
        <v>0.112096</v>
      </c>
      <c r="X11" s="17">
        <v>0.0032</v>
      </c>
      <c r="Y11" s="17">
        <v>0</v>
      </c>
      <c r="Z11" s="17">
        <v>0.008</v>
      </c>
      <c r="AA11" s="17">
        <f>VLOOKUP(F11,[2]Sheet1!$B$1:$E$65536,4,0)</f>
        <v>0</v>
      </c>
      <c r="AB11" s="20" t="e">
        <f>VLOOKUP(S11,'[1]1'!$B:$F,5,0)</f>
        <v>#N/A</v>
      </c>
      <c r="AC11" s="20" t="e">
        <f>VLOOKUP(S11,'[1]4'!$B:$F,5,0)</f>
        <v>#N/A</v>
      </c>
      <c r="AD11" s="20" t="e">
        <f>VLOOKUP(S11,'[1]6'!$B:$E,4,0)</f>
        <v>#N/A</v>
      </c>
      <c r="AE11" s="20"/>
      <c r="AF11" s="20" t="e">
        <f>VLOOKUP(S11,'[1]9'!$B:$E,4,0)</f>
        <v>#N/A</v>
      </c>
      <c r="AG11" s="20" t="e">
        <f>VLOOKUP(S11,'[1]10'!$B:$E,4,0)</f>
        <v>#N/A</v>
      </c>
      <c r="AH11" s="20" t="e">
        <f>VLOOKUP(S11,'[1]11'!$B:$E,4,0)</f>
        <v>#N/A</v>
      </c>
      <c r="AI11" s="20" t="e">
        <f>VLOOKUP(S11,'[1]12'!$B:$E,4,0)</f>
        <v>#N/A</v>
      </c>
      <c r="AJ11" s="17">
        <v>0.28024</v>
      </c>
      <c r="AK11" s="21">
        <v>0</v>
      </c>
      <c r="AL11" s="17">
        <v>0</v>
      </c>
      <c r="AM11" s="12" t="s">
        <v>58</v>
      </c>
      <c r="AN11" s="12" t="s">
        <v>69</v>
      </c>
      <c r="AO11" s="12" t="s">
        <v>70</v>
      </c>
      <c r="AP11" s="12" t="s">
        <v>58</v>
      </c>
      <c r="AQ11" s="12" t="s">
        <v>71</v>
      </c>
    </row>
    <row r="12" s="12" customFormat="1" ht="12.75" spans="1:43">
      <c r="A12" s="12" t="s">
        <v>92</v>
      </c>
      <c r="B12" s="12" t="s">
        <v>54</v>
      </c>
      <c r="C12" s="12" t="s">
        <v>55</v>
      </c>
      <c r="D12" s="12" t="s">
        <v>56</v>
      </c>
      <c r="E12" s="15">
        <v>101253</v>
      </c>
      <c r="F12" s="12" t="s">
        <v>57</v>
      </c>
      <c r="G12" s="12" t="s">
        <v>58</v>
      </c>
      <c r="H12" s="12" t="s">
        <v>59</v>
      </c>
      <c r="I12" s="12" t="s">
        <v>60</v>
      </c>
      <c r="J12" s="12" t="s">
        <v>58</v>
      </c>
      <c r="K12" s="12" t="s">
        <v>58</v>
      </c>
      <c r="L12" s="12" t="s">
        <v>75</v>
      </c>
      <c r="M12" s="12" t="s">
        <v>78</v>
      </c>
      <c r="N12" s="12" t="s">
        <v>79</v>
      </c>
      <c r="O12" s="12" t="s">
        <v>80</v>
      </c>
      <c r="P12" s="12" t="s">
        <v>65</v>
      </c>
      <c r="Q12" s="12" t="s">
        <v>66</v>
      </c>
      <c r="R12" s="12" t="s">
        <v>67</v>
      </c>
      <c r="S12" s="12" t="s">
        <v>81</v>
      </c>
      <c r="T12" s="16">
        <v>1</v>
      </c>
      <c r="U12" s="17">
        <v>0</v>
      </c>
      <c r="V12" s="17">
        <v>0</v>
      </c>
      <c r="W12" s="17">
        <v>0.694272</v>
      </c>
      <c r="X12" s="17">
        <v>0.0032</v>
      </c>
      <c r="Y12" s="17">
        <v>1.73568</v>
      </c>
      <c r="Z12" s="17">
        <v>0.008</v>
      </c>
      <c r="AA12" s="17"/>
      <c r="AB12" s="17" t="e">
        <f>VLOOKUP(S12,'[1]1'!$B:$F,5,0)</f>
        <v>#N/A</v>
      </c>
      <c r="AC12" s="17" t="e">
        <f>VLOOKUP(S12,'[1]4'!$B:$F,5,0)</f>
        <v>#N/A</v>
      </c>
      <c r="AD12" s="17" t="e">
        <f>VLOOKUP(S12,'[1]6'!$B:$E,4,0)</f>
        <v>#N/A</v>
      </c>
      <c r="AE12" s="17"/>
      <c r="AF12" s="17" t="e">
        <f>VLOOKUP(S12,'[1]9'!$B:$E,4,0)</f>
        <v>#N/A</v>
      </c>
      <c r="AG12" s="17" t="e">
        <f>VLOOKUP(S12,'[1]10'!$B:$E,4,0)</f>
        <v>#N/A</v>
      </c>
      <c r="AH12" s="17" t="e">
        <f>VLOOKUP(S12,'[1]11'!$B:$E,4,0)</f>
        <v>#N/A</v>
      </c>
      <c r="AI12" s="17" t="e">
        <f>VLOOKUP(S12,'[1]12'!$B:$E,4,0)</f>
        <v>#N/A</v>
      </c>
      <c r="AJ12" s="17">
        <v>2.429952</v>
      </c>
      <c r="AK12" s="21">
        <v>0</v>
      </c>
      <c r="AL12" s="17">
        <v>0</v>
      </c>
      <c r="AM12" s="12" t="s">
        <v>58</v>
      </c>
      <c r="AN12" s="12" t="s">
        <v>69</v>
      </c>
      <c r="AO12" s="12" t="s">
        <v>70</v>
      </c>
      <c r="AP12" s="12" t="s">
        <v>58</v>
      </c>
      <c r="AQ12" s="12" t="s">
        <v>71</v>
      </c>
    </row>
    <row r="13" s="12" customFormat="1" ht="12.75" spans="1:43">
      <c r="A13" s="12" t="s">
        <v>92</v>
      </c>
      <c r="B13" s="12" t="s">
        <v>54</v>
      </c>
      <c r="C13" s="12" t="s">
        <v>55</v>
      </c>
      <c r="D13" s="12" t="s">
        <v>56</v>
      </c>
      <c r="E13" s="15">
        <v>101253</v>
      </c>
      <c r="F13" s="12" t="s">
        <v>57</v>
      </c>
      <c r="G13" s="12" t="s">
        <v>58</v>
      </c>
      <c r="H13" s="12" t="s">
        <v>59</v>
      </c>
      <c r="I13" s="12" t="s">
        <v>60</v>
      </c>
      <c r="J13" s="12" t="s">
        <v>58</v>
      </c>
      <c r="K13" s="12" t="s">
        <v>58</v>
      </c>
      <c r="L13" s="12" t="s">
        <v>82</v>
      </c>
      <c r="M13" s="12" t="s">
        <v>78</v>
      </c>
      <c r="N13" s="12" t="s">
        <v>79</v>
      </c>
      <c r="O13" s="12" t="s">
        <v>80</v>
      </c>
      <c r="P13" s="12" t="s">
        <v>65</v>
      </c>
      <c r="Q13" s="12" t="s">
        <v>66</v>
      </c>
      <c r="R13" s="12" t="s">
        <v>67</v>
      </c>
      <c r="S13" s="12" t="s">
        <v>83</v>
      </c>
      <c r="T13" s="16">
        <v>9</v>
      </c>
      <c r="U13" s="17">
        <v>0</v>
      </c>
      <c r="V13" s="17">
        <v>0</v>
      </c>
      <c r="W13" s="17">
        <v>1.822464</v>
      </c>
      <c r="X13" s="17">
        <v>0.0032</v>
      </c>
      <c r="Y13" s="17">
        <v>4.55616</v>
      </c>
      <c r="Z13" s="17">
        <v>0.008</v>
      </c>
      <c r="AA13" s="17"/>
      <c r="AB13" s="17" t="e">
        <f>VLOOKUP(S13,'[1]1'!$B:$F,5,0)</f>
        <v>#N/A</v>
      </c>
      <c r="AC13" s="17" t="e">
        <f>VLOOKUP(S13,'[1]4'!$B:$F,5,0)</f>
        <v>#N/A</v>
      </c>
      <c r="AD13" s="17" t="e">
        <f>VLOOKUP(S13,'[1]6'!$B:$E,4,0)</f>
        <v>#N/A</v>
      </c>
      <c r="AE13" s="17"/>
      <c r="AF13" s="17" t="e">
        <f>VLOOKUP(S13,'[1]9'!$B:$E,4,0)</f>
        <v>#N/A</v>
      </c>
      <c r="AG13" s="17" t="e">
        <f>VLOOKUP(S13,'[1]10'!$B:$E,4,0)</f>
        <v>#N/A</v>
      </c>
      <c r="AH13" s="17" t="e">
        <f>VLOOKUP(S13,'[1]11'!$B:$E,4,0)</f>
        <v>#N/A</v>
      </c>
      <c r="AI13" s="17" t="e">
        <f>VLOOKUP(S13,'[1]12'!$B:$E,4,0)</f>
        <v>#N/A</v>
      </c>
      <c r="AJ13" s="17">
        <v>6.378624</v>
      </c>
      <c r="AK13" s="21">
        <v>0</v>
      </c>
      <c r="AL13" s="17">
        <v>0</v>
      </c>
      <c r="AM13" s="12" t="s">
        <v>58</v>
      </c>
      <c r="AN13" s="12" t="s">
        <v>69</v>
      </c>
      <c r="AO13" s="12" t="s">
        <v>70</v>
      </c>
      <c r="AP13" s="12" t="s">
        <v>58</v>
      </c>
      <c r="AQ13" s="12" t="s">
        <v>71</v>
      </c>
    </row>
    <row r="14" s="12" customFormat="1" ht="12.75" spans="1:43">
      <c r="A14" s="12" t="s">
        <v>92</v>
      </c>
      <c r="B14" s="12" t="s">
        <v>54</v>
      </c>
      <c r="C14" s="12" t="s">
        <v>55</v>
      </c>
      <c r="D14" s="12" t="s">
        <v>56</v>
      </c>
      <c r="E14" s="15">
        <v>101253</v>
      </c>
      <c r="F14" s="12" t="s">
        <v>57</v>
      </c>
      <c r="G14" s="12" t="s">
        <v>58</v>
      </c>
      <c r="H14" s="12" t="s">
        <v>59</v>
      </c>
      <c r="I14" s="12" t="s">
        <v>60</v>
      </c>
      <c r="J14" s="12" t="s">
        <v>58</v>
      </c>
      <c r="K14" s="12" t="s">
        <v>58</v>
      </c>
      <c r="L14" s="12" t="s">
        <v>82</v>
      </c>
      <c r="M14" s="12" t="s">
        <v>78</v>
      </c>
      <c r="N14" s="12" t="s">
        <v>79</v>
      </c>
      <c r="O14" s="12" t="s">
        <v>80</v>
      </c>
      <c r="P14" s="12" t="s">
        <v>72</v>
      </c>
      <c r="Q14" s="12" t="s">
        <v>73</v>
      </c>
      <c r="R14" s="12" t="s">
        <v>67</v>
      </c>
      <c r="S14" s="12" t="s">
        <v>83</v>
      </c>
      <c r="T14" s="16">
        <v>9</v>
      </c>
      <c r="U14" s="17">
        <v>0</v>
      </c>
      <c r="V14" s="17">
        <v>0</v>
      </c>
      <c r="W14" s="17">
        <v>1.822464</v>
      </c>
      <c r="X14" s="17">
        <v>0.0032</v>
      </c>
      <c r="Y14" s="17">
        <v>4.55616</v>
      </c>
      <c r="Z14" s="17">
        <v>0.008</v>
      </c>
      <c r="AA14" s="17"/>
      <c r="AB14" s="17" t="e">
        <f>VLOOKUP(S14,'[1]1'!$B:$F,5,0)</f>
        <v>#N/A</v>
      </c>
      <c r="AC14" s="17" t="e">
        <f>VLOOKUP(S14,'[1]4'!$B:$F,5,0)</f>
        <v>#N/A</v>
      </c>
      <c r="AD14" s="17" t="e">
        <f>VLOOKUP(S14,'[1]6'!$B:$E,4,0)</f>
        <v>#N/A</v>
      </c>
      <c r="AE14" s="17"/>
      <c r="AF14" s="17" t="e">
        <f>VLOOKUP(S14,'[1]9'!$B:$E,4,0)</f>
        <v>#N/A</v>
      </c>
      <c r="AG14" s="17" t="e">
        <f>VLOOKUP(S14,'[1]10'!$B:$E,4,0)</f>
        <v>#N/A</v>
      </c>
      <c r="AH14" s="17" t="e">
        <f>VLOOKUP(S14,'[1]11'!$B:$E,4,0)</f>
        <v>#N/A</v>
      </c>
      <c r="AI14" s="17" t="e">
        <f>VLOOKUP(S14,'[1]12'!$B:$E,4,0)</f>
        <v>#N/A</v>
      </c>
      <c r="AJ14" s="17">
        <v>6.378624</v>
      </c>
      <c r="AK14" s="21">
        <v>0</v>
      </c>
      <c r="AL14" s="17">
        <v>0</v>
      </c>
      <c r="AM14" s="12" t="s">
        <v>58</v>
      </c>
      <c r="AN14" s="12" t="s">
        <v>69</v>
      </c>
      <c r="AO14" s="12" t="s">
        <v>70</v>
      </c>
      <c r="AP14" s="12" t="s">
        <v>58</v>
      </c>
      <c r="AQ14" s="12" t="s">
        <v>71</v>
      </c>
    </row>
    <row r="15" s="12" customFormat="1" ht="12.75" spans="1:43">
      <c r="A15" s="12" t="s">
        <v>92</v>
      </c>
      <c r="B15" s="12" t="s">
        <v>54</v>
      </c>
      <c r="C15" s="12" t="s">
        <v>55</v>
      </c>
      <c r="D15" s="12" t="s">
        <v>56</v>
      </c>
      <c r="E15" s="15">
        <v>101253</v>
      </c>
      <c r="F15" s="12" t="s">
        <v>57</v>
      </c>
      <c r="G15" s="12" t="s">
        <v>58</v>
      </c>
      <c r="H15" s="12" t="s">
        <v>59</v>
      </c>
      <c r="I15" s="12" t="s">
        <v>60</v>
      </c>
      <c r="J15" s="12" t="s">
        <v>58</v>
      </c>
      <c r="K15" s="12" t="s">
        <v>58</v>
      </c>
      <c r="L15" s="12" t="s">
        <v>84</v>
      </c>
      <c r="M15" s="12" t="s">
        <v>78</v>
      </c>
      <c r="N15" s="12" t="s">
        <v>79</v>
      </c>
      <c r="O15" s="12" t="s">
        <v>80</v>
      </c>
      <c r="P15" s="12" t="s">
        <v>65</v>
      </c>
      <c r="Q15" s="12" t="s">
        <v>66</v>
      </c>
      <c r="R15" s="12" t="s">
        <v>67</v>
      </c>
      <c r="S15" s="12" t="s">
        <v>86</v>
      </c>
      <c r="T15" s="16">
        <v>32</v>
      </c>
      <c r="U15" s="17">
        <v>0</v>
      </c>
      <c r="V15" s="17">
        <v>0</v>
      </c>
      <c r="W15" s="17">
        <v>10.41408</v>
      </c>
      <c r="X15" s="17">
        <v>0.0032</v>
      </c>
      <c r="Y15" s="17">
        <v>26.0352</v>
      </c>
      <c r="Z15" s="17">
        <v>0.008</v>
      </c>
      <c r="AA15" s="17"/>
      <c r="AB15" s="17" t="e">
        <f>VLOOKUP(S15,'[1]1'!$B:$F,5,0)</f>
        <v>#N/A</v>
      </c>
      <c r="AC15" s="17" t="e">
        <f>VLOOKUP(S15,'[1]4'!$B:$F,5,0)</f>
        <v>#N/A</v>
      </c>
      <c r="AD15" s="17" t="e">
        <f>VLOOKUP(S15,'[1]6'!$B:$E,4,0)</f>
        <v>#N/A</v>
      </c>
      <c r="AE15" s="17"/>
      <c r="AF15" s="17" t="e">
        <f>VLOOKUP(S15,'[1]9'!$B:$E,4,0)</f>
        <v>#N/A</v>
      </c>
      <c r="AG15" s="17" t="e">
        <f>VLOOKUP(S15,'[1]10'!$B:$E,4,0)</f>
        <v>#N/A</v>
      </c>
      <c r="AH15" s="17" t="e">
        <f>VLOOKUP(S15,'[1]11'!$B:$E,4,0)</f>
        <v>#N/A</v>
      </c>
      <c r="AI15" s="17" t="e">
        <f>VLOOKUP(S15,'[1]12'!$B:$E,4,0)</f>
        <v>#N/A</v>
      </c>
      <c r="AJ15" s="17">
        <v>36.44928</v>
      </c>
      <c r="AK15" s="21">
        <v>0</v>
      </c>
      <c r="AL15" s="17">
        <v>0</v>
      </c>
      <c r="AM15" s="12" t="s">
        <v>58</v>
      </c>
      <c r="AN15" s="12" t="s">
        <v>69</v>
      </c>
      <c r="AO15" s="12" t="s">
        <v>70</v>
      </c>
      <c r="AP15" s="12" t="s">
        <v>58</v>
      </c>
      <c r="AQ15" s="12" t="s">
        <v>71</v>
      </c>
    </row>
    <row r="16" s="12" customFormat="1" ht="12.75" spans="1:43">
      <c r="A16" s="12" t="s">
        <v>92</v>
      </c>
      <c r="B16" s="12" t="s">
        <v>54</v>
      </c>
      <c r="C16" s="12" t="s">
        <v>55</v>
      </c>
      <c r="D16" s="12" t="s">
        <v>56</v>
      </c>
      <c r="E16" s="15">
        <v>101253</v>
      </c>
      <c r="F16" s="12" t="s">
        <v>57</v>
      </c>
      <c r="G16" s="12" t="s">
        <v>58</v>
      </c>
      <c r="H16" s="12" t="s">
        <v>59</v>
      </c>
      <c r="I16" s="12" t="s">
        <v>60</v>
      </c>
      <c r="J16" s="12" t="s">
        <v>58</v>
      </c>
      <c r="K16" s="12" t="s">
        <v>58</v>
      </c>
      <c r="L16" s="12" t="s">
        <v>84</v>
      </c>
      <c r="M16" s="12" t="s">
        <v>78</v>
      </c>
      <c r="N16" s="12" t="s">
        <v>79</v>
      </c>
      <c r="O16" s="12" t="s">
        <v>80</v>
      </c>
      <c r="P16" s="12" t="s">
        <v>72</v>
      </c>
      <c r="Q16" s="12" t="s">
        <v>73</v>
      </c>
      <c r="R16" s="12" t="s">
        <v>67</v>
      </c>
      <c r="S16" s="12" t="s">
        <v>86</v>
      </c>
      <c r="T16" s="16">
        <v>52</v>
      </c>
      <c r="U16" s="17">
        <v>0</v>
      </c>
      <c r="V16" s="17">
        <v>0</v>
      </c>
      <c r="W16" s="17">
        <v>16.92288</v>
      </c>
      <c r="X16" s="17">
        <v>0.0032</v>
      </c>
      <c r="Y16" s="17">
        <v>42.3072</v>
      </c>
      <c r="Z16" s="17">
        <v>0.008</v>
      </c>
      <c r="AA16" s="17"/>
      <c r="AB16" s="17" t="e">
        <f>VLOOKUP(S16,'[1]1'!$B:$F,5,0)</f>
        <v>#N/A</v>
      </c>
      <c r="AC16" s="17" t="e">
        <f>VLOOKUP(S16,'[1]4'!$B:$F,5,0)</f>
        <v>#N/A</v>
      </c>
      <c r="AD16" s="17" t="e">
        <f>VLOOKUP(S16,'[1]6'!$B:$E,4,0)</f>
        <v>#N/A</v>
      </c>
      <c r="AE16" s="17"/>
      <c r="AF16" s="17" t="e">
        <f>VLOOKUP(S16,'[1]9'!$B:$E,4,0)</f>
        <v>#N/A</v>
      </c>
      <c r="AG16" s="17" t="e">
        <f>VLOOKUP(S16,'[1]10'!$B:$E,4,0)</f>
        <v>#N/A</v>
      </c>
      <c r="AH16" s="17" t="e">
        <f>VLOOKUP(S16,'[1]11'!$B:$E,4,0)</f>
        <v>#N/A</v>
      </c>
      <c r="AI16" s="17" t="e">
        <f>VLOOKUP(S16,'[1]12'!$B:$E,4,0)</f>
        <v>#N/A</v>
      </c>
      <c r="AJ16" s="17">
        <v>59.23008</v>
      </c>
      <c r="AK16" s="21">
        <v>0</v>
      </c>
      <c r="AL16" s="17">
        <v>0</v>
      </c>
      <c r="AM16" s="12" t="s">
        <v>58</v>
      </c>
      <c r="AN16" s="12" t="s">
        <v>69</v>
      </c>
      <c r="AO16" s="12" t="s">
        <v>70</v>
      </c>
      <c r="AP16" s="12" t="s">
        <v>58</v>
      </c>
      <c r="AQ16" s="12" t="s">
        <v>71</v>
      </c>
    </row>
    <row r="17" s="12" customFormat="1" ht="12.75" spans="1:43">
      <c r="A17" s="12" t="s">
        <v>92</v>
      </c>
      <c r="B17" s="12" t="s">
        <v>54</v>
      </c>
      <c r="C17" s="12" t="s">
        <v>55</v>
      </c>
      <c r="D17" s="12" t="s">
        <v>56</v>
      </c>
      <c r="E17" s="15">
        <v>101253</v>
      </c>
      <c r="F17" s="12" t="s">
        <v>57</v>
      </c>
      <c r="G17" s="12" t="s">
        <v>58</v>
      </c>
      <c r="H17" s="12" t="s">
        <v>59</v>
      </c>
      <c r="I17" s="12" t="s">
        <v>60</v>
      </c>
      <c r="J17" s="12" t="s">
        <v>58</v>
      </c>
      <c r="K17" s="12" t="s">
        <v>58</v>
      </c>
      <c r="L17" s="12" t="s">
        <v>87</v>
      </c>
      <c r="M17" s="12" t="s">
        <v>78</v>
      </c>
      <c r="N17" s="12" t="s">
        <v>79</v>
      </c>
      <c r="O17" s="12" t="s">
        <v>80</v>
      </c>
      <c r="P17" s="12" t="s">
        <v>65</v>
      </c>
      <c r="Q17" s="12" t="s">
        <v>66</v>
      </c>
      <c r="R17" s="12" t="s">
        <v>67</v>
      </c>
      <c r="S17" s="12" t="s">
        <v>88</v>
      </c>
      <c r="T17" s="16">
        <v>335</v>
      </c>
      <c r="U17" s="17">
        <v>0</v>
      </c>
      <c r="V17" s="17">
        <v>0</v>
      </c>
      <c r="W17" s="17">
        <v>37.55216</v>
      </c>
      <c r="X17" s="17">
        <v>0.0032</v>
      </c>
      <c r="Y17" s="17">
        <v>93.8804</v>
      </c>
      <c r="Z17" s="17">
        <v>0.008</v>
      </c>
      <c r="AA17" s="17"/>
      <c r="AB17" s="17" t="e">
        <f>VLOOKUP(S17,'[1]1'!$B:$F,5,0)</f>
        <v>#N/A</v>
      </c>
      <c r="AC17" s="17" t="e">
        <f>VLOOKUP(S17,'[1]4'!$B:$F,5,0)</f>
        <v>#N/A</v>
      </c>
      <c r="AD17" s="17" t="e">
        <f>VLOOKUP(S17,'[1]6'!$B:$E,4,0)</f>
        <v>#N/A</v>
      </c>
      <c r="AE17" s="17"/>
      <c r="AF17" s="17" t="e">
        <f>VLOOKUP(S17,'[1]9'!$B:$E,4,0)</f>
        <v>#N/A</v>
      </c>
      <c r="AG17" s="17" t="e">
        <f>VLOOKUP(S17,'[1]10'!$B:$E,4,0)</f>
        <v>#N/A</v>
      </c>
      <c r="AH17" s="17" t="e">
        <f>VLOOKUP(S17,'[1]11'!$B:$E,4,0)</f>
        <v>#N/A</v>
      </c>
      <c r="AI17" s="17" t="e">
        <f>VLOOKUP(S17,'[1]12'!$B:$E,4,0)</f>
        <v>#N/A</v>
      </c>
      <c r="AJ17" s="17">
        <v>131.43256</v>
      </c>
      <c r="AK17" s="21">
        <v>0</v>
      </c>
      <c r="AL17" s="17">
        <v>0</v>
      </c>
      <c r="AM17" s="12" t="s">
        <v>58</v>
      </c>
      <c r="AN17" s="12" t="s">
        <v>69</v>
      </c>
      <c r="AO17" s="12" t="s">
        <v>70</v>
      </c>
      <c r="AP17" s="12" t="s">
        <v>58</v>
      </c>
      <c r="AQ17" s="12" t="s">
        <v>71</v>
      </c>
    </row>
    <row r="18" s="12" customFormat="1" ht="12.75" spans="1:43">
      <c r="A18" s="12" t="s">
        <v>92</v>
      </c>
      <c r="B18" s="12" t="s">
        <v>54</v>
      </c>
      <c r="C18" s="12" t="s">
        <v>55</v>
      </c>
      <c r="D18" s="12" t="s">
        <v>56</v>
      </c>
      <c r="E18" s="15">
        <v>101253</v>
      </c>
      <c r="F18" s="12" t="s">
        <v>57</v>
      </c>
      <c r="G18" s="12" t="s">
        <v>58</v>
      </c>
      <c r="H18" s="12" t="s">
        <v>59</v>
      </c>
      <c r="I18" s="12" t="s">
        <v>60</v>
      </c>
      <c r="J18" s="12" t="s">
        <v>58</v>
      </c>
      <c r="K18" s="12" t="s">
        <v>58</v>
      </c>
      <c r="L18" s="12" t="s">
        <v>87</v>
      </c>
      <c r="M18" s="12" t="s">
        <v>78</v>
      </c>
      <c r="N18" s="12" t="s">
        <v>79</v>
      </c>
      <c r="O18" s="12" t="s">
        <v>80</v>
      </c>
      <c r="P18" s="12" t="s">
        <v>72</v>
      </c>
      <c r="Q18" s="12" t="s">
        <v>73</v>
      </c>
      <c r="R18" s="12" t="s">
        <v>67</v>
      </c>
      <c r="S18" s="12" t="s">
        <v>88</v>
      </c>
      <c r="T18" s="16">
        <v>359</v>
      </c>
      <c r="U18" s="17">
        <v>0</v>
      </c>
      <c r="V18" s="17">
        <v>0</v>
      </c>
      <c r="W18" s="17">
        <v>40.242464</v>
      </c>
      <c r="X18" s="17">
        <v>0.0032</v>
      </c>
      <c r="Y18" s="17">
        <v>100.60616</v>
      </c>
      <c r="Z18" s="17">
        <v>0.008</v>
      </c>
      <c r="AA18" s="17"/>
      <c r="AB18" s="17" t="e">
        <f>VLOOKUP(S18,'[1]1'!$B:$F,5,0)</f>
        <v>#N/A</v>
      </c>
      <c r="AC18" s="17" t="e">
        <f>VLOOKUP(S18,'[1]4'!$B:$F,5,0)</f>
        <v>#N/A</v>
      </c>
      <c r="AD18" s="17" t="e">
        <f>VLOOKUP(S18,'[1]6'!$B:$E,4,0)</f>
        <v>#N/A</v>
      </c>
      <c r="AE18" s="17"/>
      <c r="AF18" s="17" t="e">
        <f>VLOOKUP(S18,'[1]9'!$B:$E,4,0)</f>
        <v>#N/A</v>
      </c>
      <c r="AG18" s="17" t="e">
        <f>VLOOKUP(S18,'[1]10'!$B:$E,4,0)</f>
        <v>#N/A</v>
      </c>
      <c r="AH18" s="17" t="e">
        <f>VLOOKUP(S18,'[1]11'!$B:$E,4,0)</f>
        <v>#N/A</v>
      </c>
      <c r="AI18" s="17" t="e">
        <f>VLOOKUP(S18,'[1]12'!$B:$E,4,0)</f>
        <v>#N/A</v>
      </c>
      <c r="AJ18" s="17">
        <v>140.848624</v>
      </c>
      <c r="AK18" s="21">
        <v>0</v>
      </c>
      <c r="AL18" s="17">
        <v>0</v>
      </c>
      <c r="AM18" s="12" t="s">
        <v>58</v>
      </c>
      <c r="AN18" s="12" t="s">
        <v>69</v>
      </c>
      <c r="AO18" s="12" t="s">
        <v>70</v>
      </c>
      <c r="AP18" s="12" t="s">
        <v>58</v>
      </c>
      <c r="AQ18" s="12" t="s">
        <v>71</v>
      </c>
    </row>
    <row r="19" s="12" customFormat="1" ht="12.75" spans="1:43">
      <c r="A19" s="12" t="s">
        <v>92</v>
      </c>
      <c r="B19" s="12" t="s">
        <v>54</v>
      </c>
      <c r="C19" s="12" t="s">
        <v>55</v>
      </c>
      <c r="D19" s="12" t="s">
        <v>56</v>
      </c>
      <c r="E19" s="15">
        <v>101253</v>
      </c>
      <c r="F19" s="12" t="s">
        <v>57</v>
      </c>
      <c r="G19" s="12" t="s">
        <v>58</v>
      </c>
      <c r="H19" s="12" t="s">
        <v>59</v>
      </c>
      <c r="I19" s="12" t="s">
        <v>60</v>
      </c>
      <c r="J19" s="12" t="s">
        <v>58</v>
      </c>
      <c r="K19" s="12" t="s">
        <v>58</v>
      </c>
      <c r="L19" s="12" t="s">
        <v>93</v>
      </c>
      <c r="M19" s="12" t="s">
        <v>78</v>
      </c>
      <c r="N19" s="12" t="s">
        <v>79</v>
      </c>
      <c r="O19" s="12" t="s">
        <v>80</v>
      </c>
      <c r="P19" s="12" t="s">
        <v>65</v>
      </c>
      <c r="Q19" s="12" t="s">
        <v>66</v>
      </c>
      <c r="R19" s="12" t="s">
        <v>67</v>
      </c>
      <c r="S19" s="12" t="s">
        <v>94</v>
      </c>
      <c r="T19" s="16">
        <v>32</v>
      </c>
      <c r="U19" s="17">
        <v>0</v>
      </c>
      <c r="V19" s="17">
        <v>0</v>
      </c>
      <c r="W19" s="17">
        <v>1.000896</v>
      </c>
      <c r="X19" s="17">
        <v>0.0032</v>
      </c>
      <c r="Y19" s="17">
        <v>2.50224</v>
      </c>
      <c r="Z19" s="17">
        <v>0.008</v>
      </c>
      <c r="AA19" s="17"/>
      <c r="AB19" s="17" t="e">
        <f>VLOOKUP(S19,'[1]1'!$B:$F,5,0)</f>
        <v>#N/A</v>
      </c>
      <c r="AC19" s="17" t="e">
        <f>VLOOKUP(S19,'[1]4'!$B:$F,5,0)</f>
        <v>#N/A</v>
      </c>
      <c r="AD19" s="17" t="e">
        <f>VLOOKUP(S19,'[1]6'!$B:$E,4,0)</f>
        <v>#N/A</v>
      </c>
      <c r="AE19" s="17"/>
      <c r="AF19" s="17" t="e">
        <f>VLOOKUP(S19,'[1]9'!$B:$E,4,0)</f>
        <v>#N/A</v>
      </c>
      <c r="AG19" s="17" t="e">
        <f>VLOOKUP(S19,'[1]10'!$B:$E,4,0)</f>
        <v>#N/A</v>
      </c>
      <c r="AH19" s="17" t="e">
        <f>VLOOKUP(S19,'[1]11'!$B:$E,4,0)</f>
        <v>#N/A</v>
      </c>
      <c r="AI19" s="17" t="e">
        <f>VLOOKUP(S19,'[1]12'!$B:$E,4,0)</f>
        <v>#N/A</v>
      </c>
      <c r="AJ19" s="17">
        <v>3.503136</v>
      </c>
      <c r="AK19" s="21">
        <v>0</v>
      </c>
      <c r="AL19" s="17">
        <v>0</v>
      </c>
      <c r="AM19" s="12" t="s">
        <v>58</v>
      </c>
      <c r="AN19" s="12" t="s">
        <v>69</v>
      </c>
      <c r="AO19" s="12" t="s">
        <v>70</v>
      </c>
      <c r="AP19" s="12" t="s">
        <v>58</v>
      </c>
      <c r="AQ19" s="12" t="s">
        <v>71</v>
      </c>
    </row>
    <row r="20" s="12" customFormat="1" ht="12.75" spans="1:43">
      <c r="A20" s="12" t="s">
        <v>92</v>
      </c>
      <c r="B20" s="12" t="s">
        <v>54</v>
      </c>
      <c r="C20" s="12" t="s">
        <v>55</v>
      </c>
      <c r="D20" s="12" t="s">
        <v>56</v>
      </c>
      <c r="E20" s="15">
        <v>101253</v>
      </c>
      <c r="F20" s="12" t="s">
        <v>57</v>
      </c>
      <c r="G20" s="12" t="s">
        <v>58</v>
      </c>
      <c r="H20" s="12" t="s">
        <v>59</v>
      </c>
      <c r="I20" s="12" t="s">
        <v>60</v>
      </c>
      <c r="J20" s="12" t="s">
        <v>58</v>
      </c>
      <c r="K20" s="12" t="s">
        <v>58</v>
      </c>
      <c r="L20" s="12" t="s">
        <v>93</v>
      </c>
      <c r="M20" s="12" t="s">
        <v>78</v>
      </c>
      <c r="N20" s="12" t="s">
        <v>79</v>
      </c>
      <c r="O20" s="12" t="s">
        <v>80</v>
      </c>
      <c r="P20" s="12" t="s">
        <v>72</v>
      </c>
      <c r="Q20" s="12" t="s">
        <v>73</v>
      </c>
      <c r="R20" s="12" t="s">
        <v>67</v>
      </c>
      <c r="S20" s="12" t="s">
        <v>94</v>
      </c>
      <c r="T20" s="16">
        <v>52</v>
      </c>
      <c r="U20" s="17">
        <v>0</v>
      </c>
      <c r="V20" s="17">
        <v>0</v>
      </c>
      <c r="W20" s="17">
        <v>1.626464</v>
      </c>
      <c r="X20" s="17">
        <v>0.0032</v>
      </c>
      <c r="Y20" s="17">
        <v>4.06616</v>
      </c>
      <c r="Z20" s="17">
        <v>0.008</v>
      </c>
      <c r="AA20" s="17"/>
      <c r="AB20" s="17" t="e">
        <f>VLOOKUP(S20,'[1]1'!$B:$F,5,0)</f>
        <v>#N/A</v>
      </c>
      <c r="AC20" s="17" t="e">
        <f>VLOOKUP(S20,'[1]4'!$B:$F,5,0)</f>
        <v>#N/A</v>
      </c>
      <c r="AD20" s="17" t="e">
        <f>VLOOKUP(S20,'[1]6'!$B:$E,4,0)</f>
        <v>#N/A</v>
      </c>
      <c r="AE20" s="17"/>
      <c r="AF20" s="17" t="e">
        <f>VLOOKUP(S20,'[1]9'!$B:$E,4,0)</f>
        <v>#N/A</v>
      </c>
      <c r="AG20" s="17" t="e">
        <f>VLOOKUP(S20,'[1]10'!$B:$E,4,0)</f>
        <v>#N/A</v>
      </c>
      <c r="AH20" s="17" t="e">
        <f>VLOOKUP(S20,'[1]11'!$B:$E,4,0)</f>
        <v>#N/A</v>
      </c>
      <c r="AI20" s="17" t="e">
        <f>VLOOKUP(S20,'[1]12'!$B:$E,4,0)</f>
        <v>#N/A</v>
      </c>
      <c r="AJ20" s="17">
        <v>5.692624</v>
      </c>
      <c r="AK20" s="21">
        <v>0</v>
      </c>
      <c r="AL20" s="17">
        <v>0</v>
      </c>
      <c r="AM20" s="12" t="s">
        <v>58</v>
      </c>
      <c r="AN20" s="12" t="s">
        <v>69</v>
      </c>
      <c r="AO20" s="12" t="s">
        <v>70</v>
      </c>
      <c r="AP20" s="12" t="s">
        <v>58</v>
      </c>
      <c r="AQ20" s="12" t="s">
        <v>71</v>
      </c>
    </row>
    <row r="21" s="12" customFormat="1" ht="12.75" spans="1:43">
      <c r="A21" s="12" t="s">
        <v>92</v>
      </c>
      <c r="B21" s="12" t="s">
        <v>54</v>
      </c>
      <c r="C21" s="12" t="s">
        <v>55</v>
      </c>
      <c r="D21" s="12" t="s">
        <v>56</v>
      </c>
      <c r="E21" s="15">
        <v>101253</v>
      </c>
      <c r="F21" s="12" t="s">
        <v>57</v>
      </c>
      <c r="G21" s="12" t="s">
        <v>58</v>
      </c>
      <c r="H21" s="12" t="s">
        <v>59</v>
      </c>
      <c r="I21" s="12" t="s">
        <v>60</v>
      </c>
      <c r="J21" s="12" t="s">
        <v>58</v>
      </c>
      <c r="K21" s="12" t="s">
        <v>58</v>
      </c>
      <c r="L21" s="12" t="s">
        <v>95</v>
      </c>
      <c r="M21" s="12" t="s">
        <v>78</v>
      </c>
      <c r="N21" s="12" t="s">
        <v>79</v>
      </c>
      <c r="O21" s="12" t="s">
        <v>80</v>
      </c>
      <c r="P21" s="12" t="s">
        <v>65</v>
      </c>
      <c r="Q21" s="12" t="s">
        <v>66</v>
      </c>
      <c r="R21" s="12" t="s">
        <v>67</v>
      </c>
      <c r="S21" s="12" t="s">
        <v>96</v>
      </c>
      <c r="T21" s="16">
        <v>32</v>
      </c>
      <c r="U21" s="17">
        <v>0</v>
      </c>
      <c r="V21" s="17">
        <v>0</v>
      </c>
      <c r="W21" s="17">
        <v>0.357536</v>
      </c>
      <c r="X21" s="17">
        <v>0.0032</v>
      </c>
      <c r="Y21" s="17">
        <v>0.89384</v>
      </c>
      <c r="Z21" s="17">
        <v>0.008</v>
      </c>
      <c r="AA21" s="17"/>
      <c r="AB21" s="17" t="e">
        <f>VLOOKUP(S21,'[1]1'!$B:$F,5,0)</f>
        <v>#N/A</v>
      </c>
      <c r="AC21" s="17" t="e">
        <f>VLOOKUP(S21,'[1]4'!$B:$F,5,0)</f>
        <v>#N/A</v>
      </c>
      <c r="AD21" s="17" t="e">
        <f>VLOOKUP(S21,'[1]6'!$B:$E,4,0)</f>
        <v>#N/A</v>
      </c>
      <c r="AE21" s="17"/>
      <c r="AF21" s="17" t="e">
        <f>VLOOKUP(S21,'[1]9'!$B:$E,4,0)</f>
        <v>#N/A</v>
      </c>
      <c r="AG21" s="17" t="e">
        <f>VLOOKUP(S21,'[1]10'!$B:$E,4,0)</f>
        <v>#N/A</v>
      </c>
      <c r="AH21" s="17" t="e">
        <f>VLOOKUP(S21,'[1]11'!$B:$E,4,0)</f>
        <v>#N/A</v>
      </c>
      <c r="AI21" s="17" t="e">
        <f>VLOOKUP(S21,'[1]12'!$B:$E,4,0)</f>
        <v>#N/A</v>
      </c>
      <c r="AJ21" s="17">
        <v>1.251376</v>
      </c>
      <c r="AK21" s="21">
        <v>0</v>
      </c>
      <c r="AL21" s="17">
        <v>0</v>
      </c>
      <c r="AM21" s="12" t="s">
        <v>58</v>
      </c>
      <c r="AN21" s="12" t="s">
        <v>69</v>
      </c>
      <c r="AO21" s="12" t="s">
        <v>70</v>
      </c>
      <c r="AP21" s="12" t="s">
        <v>58</v>
      </c>
      <c r="AQ21" s="12" t="s">
        <v>71</v>
      </c>
    </row>
    <row r="22" s="12" customFormat="1" ht="12.75" spans="1:43">
      <c r="A22" s="12" t="s">
        <v>92</v>
      </c>
      <c r="B22" s="12" t="s">
        <v>54</v>
      </c>
      <c r="C22" s="12" t="s">
        <v>55</v>
      </c>
      <c r="D22" s="12" t="s">
        <v>56</v>
      </c>
      <c r="E22" s="15">
        <v>101253</v>
      </c>
      <c r="F22" s="12" t="s">
        <v>57</v>
      </c>
      <c r="G22" s="12" t="s">
        <v>58</v>
      </c>
      <c r="H22" s="12" t="s">
        <v>59</v>
      </c>
      <c r="I22" s="12" t="s">
        <v>60</v>
      </c>
      <c r="J22" s="12" t="s">
        <v>58</v>
      </c>
      <c r="K22" s="12" t="s">
        <v>58</v>
      </c>
      <c r="L22" s="12" t="s">
        <v>95</v>
      </c>
      <c r="M22" s="12" t="s">
        <v>78</v>
      </c>
      <c r="N22" s="12" t="s">
        <v>79</v>
      </c>
      <c r="O22" s="12" t="s">
        <v>80</v>
      </c>
      <c r="P22" s="12" t="s">
        <v>72</v>
      </c>
      <c r="Q22" s="12" t="s">
        <v>73</v>
      </c>
      <c r="R22" s="12" t="s">
        <v>67</v>
      </c>
      <c r="S22" s="12" t="s">
        <v>96</v>
      </c>
      <c r="T22" s="16">
        <v>52</v>
      </c>
      <c r="U22" s="17">
        <v>0</v>
      </c>
      <c r="V22" s="17">
        <v>0</v>
      </c>
      <c r="W22" s="17">
        <v>0.581024</v>
      </c>
      <c r="X22" s="17">
        <v>0.0032</v>
      </c>
      <c r="Y22" s="17">
        <v>1.45256</v>
      </c>
      <c r="Z22" s="17">
        <v>0.008</v>
      </c>
      <c r="AA22" s="17"/>
      <c r="AB22" s="17" t="e">
        <f>VLOOKUP(S22,'[1]1'!$B:$F,5,0)</f>
        <v>#N/A</v>
      </c>
      <c r="AC22" s="17" t="e">
        <f>VLOOKUP(S22,'[1]4'!$B:$F,5,0)</f>
        <v>#N/A</v>
      </c>
      <c r="AD22" s="17" t="e">
        <f>VLOOKUP(S22,'[1]6'!$B:$E,4,0)</f>
        <v>#N/A</v>
      </c>
      <c r="AE22" s="17"/>
      <c r="AF22" s="17" t="e">
        <f>VLOOKUP(S22,'[1]9'!$B:$E,4,0)</f>
        <v>#N/A</v>
      </c>
      <c r="AG22" s="17" t="e">
        <f>VLOOKUP(S22,'[1]10'!$B:$E,4,0)</f>
        <v>#N/A</v>
      </c>
      <c r="AH22" s="17" t="e">
        <f>VLOOKUP(S22,'[1]11'!$B:$E,4,0)</f>
        <v>#N/A</v>
      </c>
      <c r="AI22" s="17" t="e">
        <f>VLOOKUP(S22,'[1]12'!$B:$E,4,0)</f>
        <v>#N/A</v>
      </c>
      <c r="AJ22" s="17">
        <v>2.033584</v>
      </c>
      <c r="AK22" s="21">
        <v>0</v>
      </c>
      <c r="AL22" s="17">
        <v>0</v>
      </c>
      <c r="AM22" s="12" t="s">
        <v>58</v>
      </c>
      <c r="AN22" s="12" t="s">
        <v>69</v>
      </c>
      <c r="AO22" s="12" t="s">
        <v>70</v>
      </c>
      <c r="AP22" s="12" t="s">
        <v>58</v>
      </c>
      <c r="AQ22" s="12" t="s">
        <v>71</v>
      </c>
    </row>
    <row r="23" s="12" customFormat="1" ht="12.75" spans="1:43">
      <c r="A23" s="12" t="s">
        <v>92</v>
      </c>
      <c r="B23" s="12" t="s">
        <v>54</v>
      </c>
      <c r="C23" s="12" t="s">
        <v>55</v>
      </c>
      <c r="D23" s="12" t="s">
        <v>56</v>
      </c>
      <c r="E23" s="15">
        <v>101253</v>
      </c>
      <c r="F23" s="12" t="s">
        <v>57</v>
      </c>
      <c r="G23" s="12" t="s">
        <v>58</v>
      </c>
      <c r="H23" s="12" t="s">
        <v>59</v>
      </c>
      <c r="I23" s="12" t="s">
        <v>60</v>
      </c>
      <c r="J23" s="12" t="s">
        <v>58</v>
      </c>
      <c r="K23" s="12" t="s">
        <v>58</v>
      </c>
      <c r="L23" s="12" t="s">
        <v>84</v>
      </c>
      <c r="M23" s="12" t="s">
        <v>78</v>
      </c>
      <c r="N23" s="12" t="s">
        <v>79</v>
      </c>
      <c r="O23" s="12" t="s">
        <v>80</v>
      </c>
      <c r="P23" s="12" t="s">
        <v>65</v>
      </c>
      <c r="Q23" s="12" t="s">
        <v>66</v>
      </c>
      <c r="R23" s="12" t="s">
        <v>67</v>
      </c>
      <c r="S23" s="12" t="s">
        <v>85</v>
      </c>
      <c r="T23" s="16">
        <v>314</v>
      </c>
      <c r="U23" s="17">
        <v>0</v>
      </c>
      <c r="V23" s="17">
        <v>0</v>
      </c>
      <c r="W23" s="17">
        <v>57.906624</v>
      </c>
      <c r="X23" s="17">
        <v>0.0032</v>
      </c>
      <c r="Y23" s="17">
        <v>144.76656</v>
      </c>
      <c r="Z23" s="17">
        <v>0.008</v>
      </c>
      <c r="AA23" s="17"/>
      <c r="AB23" s="17" t="e">
        <f>VLOOKUP(S23,'[1]1'!$B:$F,5,0)</f>
        <v>#N/A</v>
      </c>
      <c r="AC23" s="17" t="e">
        <f>VLOOKUP(S23,'[1]4'!$B:$F,5,0)</f>
        <v>#N/A</v>
      </c>
      <c r="AD23" s="17" t="e">
        <f>VLOOKUP(S23,'[1]6'!$B:$E,4,0)</f>
        <v>#N/A</v>
      </c>
      <c r="AE23" s="17"/>
      <c r="AF23" s="17" t="e">
        <f>VLOOKUP(S23,'[1]9'!$B:$E,4,0)</f>
        <v>#N/A</v>
      </c>
      <c r="AG23" s="17" t="e">
        <f>VLOOKUP(S23,'[1]10'!$B:$E,4,0)</f>
        <v>#N/A</v>
      </c>
      <c r="AH23" s="17" t="e">
        <f>VLOOKUP(S23,'[1]11'!$B:$E,4,0)</f>
        <v>#N/A</v>
      </c>
      <c r="AI23" s="17" t="e">
        <f>VLOOKUP(S23,'[1]12'!$B:$E,4,0)</f>
        <v>#N/A</v>
      </c>
      <c r="AJ23" s="17">
        <v>202.673184</v>
      </c>
      <c r="AK23" s="21">
        <v>0</v>
      </c>
      <c r="AL23" s="17">
        <v>0</v>
      </c>
      <c r="AM23" s="12" t="s">
        <v>58</v>
      </c>
      <c r="AN23" s="12" t="s">
        <v>69</v>
      </c>
      <c r="AO23" s="12" t="s">
        <v>70</v>
      </c>
      <c r="AP23" s="12" t="s">
        <v>58</v>
      </c>
      <c r="AQ23" s="12" t="s">
        <v>71</v>
      </c>
    </row>
    <row r="24" s="12" customFormat="1" ht="12.75" spans="1:43">
      <c r="A24" s="12" t="s">
        <v>92</v>
      </c>
      <c r="B24" s="12" t="s">
        <v>54</v>
      </c>
      <c r="C24" s="12" t="s">
        <v>55</v>
      </c>
      <c r="D24" s="12" t="s">
        <v>56</v>
      </c>
      <c r="E24" s="15">
        <v>101253</v>
      </c>
      <c r="F24" s="12" t="s">
        <v>57</v>
      </c>
      <c r="G24" s="12" t="s">
        <v>58</v>
      </c>
      <c r="H24" s="12" t="s">
        <v>59</v>
      </c>
      <c r="I24" s="12" t="s">
        <v>60</v>
      </c>
      <c r="J24" s="12" t="s">
        <v>58</v>
      </c>
      <c r="K24" s="12" t="s">
        <v>58</v>
      </c>
      <c r="L24" s="12" t="s">
        <v>84</v>
      </c>
      <c r="M24" s="12" t="s">
        <v>78</v>
      </c>
      <c r="N24" s="12" t="s">
        <v>79</v>
      </c>
      <c r="O24" s="12" t="s">
        <v>80</v>
      </c>
      <c r="P24" s="12" t="s">
        <v>72</v>
      </c>
      <c r="Q24" s="12" t="s">
        <v>73</v>
      </c>
      <c r="R24" s="12" t="s">
        <v>67</v>
      </c>
      <c r="S24" s="12" t="s">
        <v>85</v>
      </c>
      <c r="T24" s="16">
        <v>311</v>
      </c>
      <c r="U24" s="17">
        <v>0</v>
      </c>
      <c r="V24" s="17">
        <v>0</v>
      </c>
      <c r="W24" s="17">
        <v>57.353376</v>
      </c>
      <c r="X24" s="17">
        <v>0.0032</v>
      </c>
      <c r="Y24" s="17">
        <v>143.38344</v>
      </c>
      <c r="Z24" s="17">
        <v>0.008</v>
      </c>
      <c r="AA24" s="17"/>
      <c r="AB24" s="17" t="e">
        <f>VLOOKUP(S24,'[1]1'!$B:$F,5,0)</f>
        <v>#N/A</v>
      </c>
      <c r="AC24" s="17" t="e">
        <f>VLOOKUP(S24,'[1]4'!$B:$F,5,0)</f>
        <v>#N/A</v>
      </c>
      <c r="AD24" s="17" t="e">
        <f>VLOOKUP(S24,'[1]6'!$B:$E,4,0)</f>
        <v>#N/A</v>
      </c>
      <c r="AE24" s="17"/>
      <c r="AF24" s="17" t="e">
        <f>VLOOKUP(S24,'[1]9'!$B:$E,4,0)</f>
        <v>#N/A</v>
      </c>
      <c r="AG24" s="17" t="e">
        <f>VLOOKUP(S24,'[1]10'!$B:$E,4,0)</f>
        <v>#N/A</v>
      </c>
      <c r="AH24" s="17" t="e">
        <f>VLOOKUP(S24,'[1]11'!$B:$E,4,0)</f>
        <v>#N/A</v>
      </c>
      <c r="AI24" s="17" t="e">
        <f>VLOOKUP(S24,'[1]12'!$B:$E,4,0)</f>
        <v>#N/A</v>
      </c>
      <c r="AJ24" s="17">
        <v>200.736816</v>
      </c>
      <c r="AK24" s="21">
        <v>0</v>
      </c>
      <c r="AL24" s="17">
        <v>0</v>
      </c>
      <c r="AM24" s="12" t="s">
        <v>58</v>
      </c>
      <c r="AN24" s="12" t="s">
        <v>69</v>
      </c>
      <c r="AO24" s="12" t="s">
        <v>70</v>
      </c>
      <c r="AP24" s="12" t="s">
        <v>58</v>
      </c>
      <c r="AQ24" s="12" t="s">
        <v>71</v>
      </c>
    </row>
    <row r="25" s="12" customFormat="1" ht="12.75" spans="1:43">
      <c r="A25" s="12" t="s">
        <v>97</v>
      </c>
      <c r="B25" s="12" t="s">
        <v>54</v>
      </c>
      <c r="C25" s="12" t="s">
        <v>55</v>
      </c>
      <c r="D25" s="12" t="s">
        <v>56</v>
      </c>
      <c r="E25" s="15">
        <v>101253</v>
      </c>
      <c r="F25" s="12" t="s">
        <v>57</v>
      </c>
      <c r="G25" s="12" t="s">
        <v>58</v>
      </c>
      <c r="H25" s="12" t="s">
        <v>59</v>
      </c>
      <c r="I25" s="12" t="s">
        <v>60</v>
      </c>
      <c r="J25" s="12" t="s">
        <v>58</v>
      </c>
      <c r="K25" s="12" t="s">
        <v>58</v>
      </c>
      <c r="L25" s="12" t="s">
        <v>98</v>
      </c>
      <c r="M25" s="12" t="s">
        <v>99</v>
      </c>
      <c r="N25" s="12" t="s">
        <v>100</v>
      </c>
      <c r="O25" s="12" t="s">
        <v>64</v>
      </c>
      <c r="P25" s="12" t="s">
        <v>72</v>
      </c>
      <c r="Q25" s="12" t="s">
        <v>73</v>
      </c>
      <c r="R25" s="12" t="s">
        <v>67</v>
      </c>
      <c r="S25" s="12" t="s">
        <v>101</v>
      </c>
      <c r="T25" s="16">
        <v>11</v>
      </c>
      <c r="U25" s="17">
        <v>24.46224</v>
      </c>
      <c r="V25" s="17">
        <v>0.0048</v>
      </c>
      <c r="W25" s="17">
        <v>16.30816</v>
      </c>
      <c r="X25" s="17">
        <v>0.0032</v>
      </c>
      <c r="Y25" s="17">
        <v>40.7704</v>
      </c>
      <c r="Z25" s="17">
        <v>0.008</v>
      </c>
      <c r="AA25" s="17"/>
      <c r="AB25" s="17" t="e">
        <f>VLOOKUP(S25,'[1]1'!$B:$F,5,0)</f>
        <v>#N/A</v>
      </c>
      <c r="AC25" s="17" t="e">
        <f>VLOOKUP(S25,'[1]4'!$B:$F,5,0)</f>
        <v>#N/A</v>
      </c>
      <c r="AD25" s="17" t="e">
        <f>VLOOKUP(S25,'[1]6'!$B:$E,4,0)</f>
        <v>#N/A</v>
      </c>
      <c r="AE25" s="17"/>
      <c r="AF25" s="17" t="e">
        <f>VLOOKUP(S25,'[1]9'!$B:$E,4,0)</f>
        <v>#N/A</v>
      </c>
      <c r="AG25" s="17" t="e">
        <f>VLOOKUP(S25,'[1]10'!$B:$E,4,0)</f>
        <v>#N/A</v>
      </c>
      <c r="AH25" s="17" t="e">
        <f>VLOOKUP(S25,'[1]11'!$B:$E,4,0)</f>
        <v>#N/A</v>
      </c>
      <c r="AI25" s="17" t="e">
        <f>VLOOKUP(S25,'[1]12'!$B:$E,4,0)</f>
        <v>#N/A</v>
      </c>
      <c r="AJ25" s="17">
        <v>81.5408</v>
      </c>
      <c r="AK25" s="21">
        <v>0</v>
      </c>
      <c r="AL25" s="17">
        <v>0</v>
      </c>
      <c r="AM25" s="12" t="s">
        <v>58</v>
      </c>
      <c r="AN25" s="12" t="s">
        <v>69</v>
      </c>
      <c r="AO25" s="12" t="s">
        <v>70</v>
      </c>
      <c r="AP25" s="12" t="s">
        <v>58</v>
      </c>
      <c r="AQ25" s="12" t="s">
        <v>71</v>
      </c>
    </row>
    <row r="26" s="12" customFormat="1" ht="12.75" spans="1:43">
      <c r="A26" s="12" t="s">
        <v>97</v>
      </c>
      <c r="B26" s="12" t="s">
        <v>54</v>
      </c>
      <c r="C26" s="12" t="s">
        <v>55</v>
      </c>
      <c r="D26" s="12" t="s">
        <v>56</v>
      </c>
      <c r="E26" s="15">
        <v>101253</v>
      </c>
      <c r="F26" s="12" t="s">
        <v>57</v>
      </c>
      <c r="G26" s="12" t="s">
        <v>58</v>
      </c>
      <c r="H26" s="12" t="s">
        <v>59</v>
      </c>
      <c r="I26" s="12" t="s">
        <v>60</v>
      </c>
      <c r="J26" s="12" t="s">
        <v>58</v>
      </c>
      <c r="K26" s="12" t="s">
        <v>58</v>
      </c>
      <c r="L26" s="12" t="s">
        <v>98</v>
      </c>
      <c r="M26" s="12" t="s">
        <v>99</v>
      </c>
      <c r="N26" s="12" t="s">
        <v>100</v>
      </c>
      <c r="O26" s="12" t="s">
        <v>64</v>
      </c>
      <c r="P26" s="12" t="s">
        <v>65</v>
      </c>
      <c r="Q26" s="12" t="s">
        <v>66</v>
      </c>
      <c r="R26" s="12" t="s">
        <v>67</v>
      </c>
      <c r="S26" s="12" t="s">
        <v>101</v>
      </c>
      <c r="T26" s="16">
        <v>5</v>
      </c>
      <c r="U26" s="17">
        <v>11.1192</v>
      </c>
      <c r="V26" s="17">
        <v>0.0048</v>
      </c>
      <c r="W26" s="17">
        <v>7.4128</v>
      </c>
      <c r="X26" s="17">
        <v>0.0032</v>
      </c>
      <c r="Y26" s="17">
        <v>18.532</v>
      </c>
      <c r="Z26" s="17">
        <v>0.008</v>
      </c>
      <c r="AA26" s="17"/>
      <c r="AB26" s="17" t="e">
        <f>VLOOKUP(S26,'[1]1'!$B:$F,5,0)</f>
        <v>#N/A</v>
      </c>
      <c r="AC26" s="17" t="e">
        <f>VLOOKUP(S26,'[1]4'!$B:$F,5,0)</f>
        <v>#N/A</v>
      </c>
      <c r="AD26" s="17" t="e">
        <f>VLOOKUP(S26,'[1]6'!$B:$E,4,0)</f>
        <v>#N/A</v>
      </c>
      <c r="AE26" s="17"/>
      <c r="AF26" s="17" t="e">
        <f>VLOOKUP(S26,'[1]9'!$B:$E,4,0)</f>
        <v>#N/A</v>
      </c>
      <c r="AG26" s="17" t="e">
        <f>VLOOKUP(S26,'[1]10'!$B:$E,4,0)</f>
        <v>#N/A</v>
      </c>
      <c r="AH26" s="17" t="e">
        <f>VLOOKUP(S26,'[1]11'!$B:$E,4,0)</f>
        <v>#N/A</v>
      </c>
      <c r="AI26" s="17" t="e">
        <f>VLOOKUP(S26,'[1]12'!$B:$E,4,0)</f>
        <v>#N/A</v>
      </c>
      <c r="AJ26" s="17">
        <v>37.064</v>
      </c>
      <c r="AK26" s="21">
        <v>0</v>
      </c>
      <c r="AL26" s="17">
        <v>0</v>
      </c>
      <c r="AM26" s="12" t="s">
        <v>58</v>
      </c>
      <c r="AN26" s="12" t="s">
        <v>69</v>
      </c>
      <c r="AO26" s="12" t="s">
        <v>70</v>
      </c>
      <c r="AP26" s="12" t="s">
        <v>58</v>
      </c>
      <c r="AQ26" s="12" t="s">
        <v>71</v>
      </c>
    </row>
    <row r="27" s="12" customFormat="1" ht="12.75" spans="1:43">
      <c r="A27" s="12" t="s">
        <v>97</v>
      </c>
      <c r="B27" s="12" t="s">
        <v>54</v>
      </c>
      <c r="C27" s="12" t="s">
        <v>55</v>
      </c>
      <c r="D27" s="12" t="s">
        <v>56</v>
      </c>
      <c r="E27" s="15">
        <v>101253</v>
      </c>
      <c r="F27" s="12" t="s">
        <v>57</v>
      </c>
      <c r="G27" s="12" t="s">
        <v>58</v>
      </c>
      <c r="H27" s="12" t="s">
        <v>59</v>
      </c>
      <c r="I27" s="12" t="s">
        <v>60</v>
      </c>
      <c r="J27" s="12" t="s">
        <v>58</v>
      </c>
      <c r="K27" s="12" t="s">
        <v>58</v>
      </c>
      <c r="L27" s="12" t="s">
        <v>102</v>
      </c>
      <c r="M27" s="12" t="s">
        <v>99</v>
      </c>
      <c r="N27" s="12" t="s">
        <v>100</v>
      </c>
      <c r="O27" s="12" t="s">
        <v>64</v>
      </c>
      <c r="P27" s="12" t="s">
        <v>65</v>
      </c>
      <c r="Q27" s="12" t="s">
        <v>66</v>
      </c>
      <c r="R27" s="12" t="s">
        <v>67</v>
      </c>
      <c r="S27" s="12" t="s">
        <v>103</v>
      </c>
      <c r="T27" s="16">
        <v>5</v>
      </c>
      <c r="U27" s="17">
        <v>1.6272</v>
      </c>
      <c r="V27" s="17">
        <v>0.0048</v>
      </c>
      <c r="W27" s="17">
        <v>1.0848</v>
      </c>
      <c r="X27" s="17">
        <v>0.0032</v>
      </c>
      <c r="Y27" s="17">
        <v>2.712</v>
      </c>
      <c r="Z27" s="17">
        <v>0.008</v>
      </c>
      <c r="AA27" s="17"/>
      <c r="AB27" s="17" t="e">
        <f>VLOOKUP(S27,'[1]1'!$B:$F,5,0)</f>
        <v>#N/A</v>
      </c>
      <c r="AC27" s="17" t="e">
        <f>VLOOKUP(S27,'[1]4'!$B:$F,5,0)</f>
        <v>#N/A</v>
      </c>
      <c r="AD27" s="17" t="e">
        <f>VLOOKUP(S27,'[1]6'!$B:$E,4,0)</f>
        <v>#N/A</v>
      </c>
      <c r="AE27" s="17"/>
      <c r="AF27" s="17" t="e">
        <f>VLOOKUP(S27,'[1]9'!$B:$E,4,0)</f>
        <v>#N/A</v>
      </c>
      <c r="AG27" s="17" t="e">
        <f>VLOOKUP(S27,'[1]10'!$B:$E,4,0)</f>
        <v>#N/A</v>
      </c>
      <c r="AH27" s="17" t="e">
        <f>VLOOKUP(S27,'[1]11'!$B:$E,4,0)</f>
        <v>#N/A</v>
      </c>
      <c r="AI27" s="17" t="e">
        <f>VLOOKUP(S27,'[1]12'!$B:$E,4,0)</f>
        <v>#N/A</v>
      </c>
      <c r="AJ27" s="17">
        <v>5.424</v>
      </c>
      <c r="AK27" s="21">
        <v>0</v>
      </c>
      <c r="AL27" s="17">
        <v>0</v>
      </c>
      <c r="AM27" s="12" t="s">
        <v>58</v>
      </c>
      <c r="AN27" s="12" t="s">
        <v>69</v>
      </c>
      <c r="AO27" s="12" t="s">
        <v>70</v>
      </c>
      <c r="AP27" s="12" t="s">
        <v>58</v>
      </c>
      <c r="AQ27" s="12" t="s">
        <v>71</v>
      </c>
    </row>
    <row r="28" s="12" customFormat="1" ht="12.75" spans="1:43">
      <c r="A28" s="12" t="s">
        <v>97</v>
      </c>
      <c r="B28" s="12" t="s">
        <v>54</v>
      </c>
      <c r="C28" s="12" t="s">
        <v>55</v>
      </c>
      <c r="D28" s="12" t="s">
        <v>56</v>
      </c>
      <c r="E28" s="15">
        <v>101253</v>
      </c>
      <c r="F28" s="12" t="s">
        <v>57</v>
      </c>
      <c r="G28" s="12" t="s">
        <v>58</v>
      </c>
      <c r="H28" s="12" t="s">
        <v>59</v>
      </c>
      <c r="I28" s="12" t="s">
        <v>60</v>
      </c>
      <c r="J28" s="12" t="s">
        <v>58</v>
      </c>
      <c r="K28" s="12" t="s">
        <v>58</v>
      </c>
      <c r="L28" s="12" t="s">
        <v>102</v>
      </c>
      <c r="M28" s="12" t="s">
        <v>99</v>
      </c>
      <c r="N28" s="12" t="s">
        <v>100</v>
      </c>
      <c r="O28" s="12" t="s">
        <v>64</v>
      </c>
      <c r="P28" s="12" t="s">
        <v>72</v>
      </c>
      <c r="Q28" s="12" t="s">
        <v>73</v>
      </c>
      <c r="R28" s="12" t="s">
        <v>67</v>
      </c>
      <c r="S28" s="12" t="s">
        <v>103</v>
      </c>
      <c r="T28" s="16">
        <v>11</v>
      </c>
      <c r="U28" s="17">
        <v>3.57984</v>
      </c>
      <c r="V28" s="17">
        <v>0.0048</v>
      </c>
      <c r="W28" s="17">
        <v>2.38656</v>
      </c>
      <c r="X28" s="17">
        <v>0.0032</v>
      </c>
      <c r="Y28" s="17">
        <v>5.9664</v>
      </c>
      <c r="Z28" s="17">
        <v>0.008</v>
      </c>
      <c r="AA28" s="17"/>
      <c r="AB28" s="17" t="e">
        <f>VLOOKUP(S28,'[1]1'!$B:$F,5,0)</f>
        <v>#N/A</v>
      </c>
      <c r="AC28" s="17" t="e">
        <f>VLOOKUP(S28,'[1]4'!$B:$F,5,0)</f>
        <v>#N/A</v>
      </c>
      <c r="AD28" s="17" t="e">
        <f>VLOOKUP(S28,'[1]6'!$B:$E,4,0)</f>
        <v>#N/A</v>
      </c>
      <c r="AE28" s="17"/>
      <c r="AF28" s="17" t="e">
        <f>VLOOKUP(S28,'[1]9'!$B:$E,4,0)</f>
        <v>#N/A</v>
      </c>
      <c r="AG28" s="17" t="e">
        <f>VLOOKUP(S28,'[1]10'!$B:$E,4,0)</f>
        <v>#N/A</v>
      </c>
      <c r="AH28" s="17" t="e">
        <f>VLOOKUP(S28,'[1]11'!$B:$E,4,0)</f>
        <v>#N/A</v>
      </c>
      <c r="AI28" s="17" t="e">
        <f>VLOOKUP(S28,'[1]12'!$B:$E,4,0)</f>
        <v>#N/A</v>
      </c>
      <c r="AJ28" s="17">
        <v>11.9328</v>
      </c>
      <c r="AK28" s="21">
        <v>0</v>
      </c>
      <c r="AL28" s="17">
        <v>0</v>
      </c>
      <c r="AM28" s="12" t="s">
        <v>58</v>
      </c>
      <c r="AN28" s="12" t="s">
        <v>69</v>
      </c>
      <c r="AO28" s="12" t="s">
        <v>70</v>
      </c>
      <c r="AP28" s="12" t="s">
        <v>58</v>
      </c>
      <c r="AQ28" s="12" t="s">
        <v>71</v>
      </c>
    </row>
    <row r="29" s="12" customFormat="1" ht="12.75" spans="1:43">
      <c r="A29" s="12" t="s">
        <v>97</v>
      </c>
      <c r="B29" s="12" t="s">
        <v>54</v>
      </c>
      <c r="C29" s="12" t="s">
        <v>55</v>
      </c>
      <c r="D29" s="12" t="s">
        <v>56</v>
      </c>
      <c r="E29" s="15">
        <v>101253</v>
      </c>
      <c r="F29" s="12" t="s">
        <v>57</v>
      </c>
      <c r="G29" s="12" t="s">
        <v>58</v>
      </c>
      <c r="H29" s="12" t="s">
        <v>59</v>
      </c>
      <c r="I29" s="12" t="s">
        <v>60</v>
      </c>
      <c r="J29" s="12" t="s">
        <v>58</v>
      </c>
      <c r="K29" s="12" t="s">
        <v>58</v>
      </c>
      <c r="L29" s="12" t="s">
        <v>104</v>
      </c>
      <c r="M29" s="12" t="s">
        <v>99</v>
      </c>
      <c r="N29" s="12" t="s">
        <v>100</v>
      </c>
      <c r="O29" s="12" t="s">
        <v>64</v>
      </c>
      <c r="P29" s="12" t="s">
        <v>65</v>
      </c>
      <c r="Q29" s="12" t="s">
        <v>66</v>
      </c>
      <c r="R29" s="12" t="s">
        <v>67</v>
      </c>
      <c r="S29" s="12" t="s">
        <v>105</v>
      </c>
      <c r="T29" s="16">
        <v>6</v>
      </c>
      <c r="U29" s="17">
        <v>38.40192</v>
      </c>
      <c r="V29" s="17">
        <v>0.0048</v>
      </c>
      <c r="W29" s="17">
        <v>25.60128</v>
      </c>
      <c r="X29" s="17">
        <v>0.0032</v>
      </c>
      <c r="Y29" s="17">
        <v>64.0032</v>
      </c>
      <c r="Z29" s="17">
        <v>0.008</v>
      </c>
      <c r="AA29" s="17"/>
      <c r="AB29" s="17" t="e">
        <f>VLOOKUP(S29,'[1]1'!$B:$F,5,0)</f>
        <v>#N/A</v>
      </c>
      <c r="AC29" s="17" t="e">
        <f>VLOOKUP(S29,'[1]4'!$B:$F,5,0)</f>
        <v>#N/A</v>
      </c>
      <c r="AD29" s="17" t="e">
        <f>VLOOKUP(S29,'[1]6'!$B:$E,4,0)</f>
        <v>#N/A</v>
      </c>
      <c r="AE29" s="17"/>
      <c r="AF29" s="17" t="e">
        <f>VLOOKUP(S29,'[1]9'!$B:$E,4,0)</f>
        <v>#N/A</v>
      </c>
      <c r="AG29" s="17" t="e">
        <f>VLOOKUP(S29,'[1]10'!$B:$E,4,0)</f>
        <v>#N/A</v>
      </c>
      <c r="AH29" s="17" t="e">
        <f>VLOOKUP(S29,'[1]11'!$B:$E,4,0)</f>
        <v>#N/A</v>
      </c>
      <c r="AI29" s="17" t="e">
        <f>VLOOKUP(S29,'[1]12'!$B:$E,4,0)</f>
        <v>#N/A</v>
      </c>
      <c r="AJ29" s="17">
        <v>128.0064</v>
      </c>
      <c r="AK29" s="21">
        <v>0</v>
      </c>
      <c r="AL29" s="17">
        <v>0</v>
      </c>
      <c r="AM29" s="12" t="s">
        <v>58</v>
      </c>
      <c r="AN29" s="12" t="s">
        <v>69</v>
      </c>
      <c r="AO29" s="12" t="s">
        <v>70</v>
      </c>
      <c r="AP29" s="12" t="s">
        <v>58</v>
      </c>
      <c r="AQ29" s="12" t="s">
        <v>71</v>
      </c>
    </row>
    <row r="30" s="12" customFormat="1" ht="12.75" spans="1:43">
      <c r="A30" s="12" t="s">
        <v>97</v>
      </c>
      <c r="B30" s="12" t="s">
        <v>54</v>
      </c>
      <c r="C30" s="12" t="s">
        <v>55</v>
      </c>
      <c r="D30" s="12" t="s">
        <v>56</v>
      </c>
      <c r="E30" s="15">
        <v>101253</v>
      </c>
      <c r="F30" s="12" t="s">
        <v>57</v>
      </c>
      <c r="G30" s="12" t="s">
        <v>58</v>
      </c>
      <c r="H30" s="12" t="s">
        <v>59</v>
      </c>
      <c r="I30" s="12" t="s">
        <v>60</v>
      </c>
      <c r="J30" s="12" t="s">
        <v>58</v>
      </c>
      <c r="K30" s="12" t="s">
        <v>58</v>
      </c>
      <c r="L30" s="12" t="s">
        <v>104</v>
      </c>
      <c r="M30" s="12" t="s">
        <v>99</v>
      </c>
      <c r="N30" s="12" t="s">
        <v>100</v>
      </c>
      <c r="O30" s="12" t="s">
        <v>64</v>
      </c>
      <c r="P30" s="12" t="s">
        <v>72</v>
      </c>
      <c r="Q30" s="12" t="s">
        <v>73</v>
      </c>
      <c r="R30" s="12" t="s">
        <v>67</v>
      </c>
      <c r="S30" s="12" t="s">
        <v>106</v>
      </c>
      <c r="T30" s="16">
        <v>11</v>
      </c>
      <c r="U30" s="17">
        <v>91.88256</v>
      </c>
      <c r="V30" s="17">
        <v>0.0048</v>
      </c>
      <c r="W30" s="17">
        <v>61.25504</v>
      </c>
      <c r="X30" s="17">
        <v>0.0032</v>
      </c>
      <c r="Y30" s="17">
        <v>153.1376</v>
      </c>
      <c r="Z30" s="17">
        <v>0.008</v>
      </c>
      <c r="AA30" s="17"/>
      <c r="AB30" s="17" t="e">
        <f>VLOOKUP(S30,'[1]1'!$B:$F,5,0)</f>
        <v>#N/A</v>
      </c>
      <c r="AC30" s="17" t="e">
        <f>VLOOKUP(S30,'[1]4'!$B:$F,5,0)</f>
        <v>#N/A</v>
      </c>
      <c r="AD30" s="17" t="e">
        <f>VLOOKUP(S30,'[1]6'!$B:$E,4,0)</f>
        <v>#N/A</v>
      </c>
      <c r="AE30" s="17"/>
      <c r="AF30" s="17" t="e">
        <f>VLOOKUP(S30,'[1]9'!$B:$E,4,0)</f>
        <v>#N/A</v>
      </c>
      <c r="AG30" s="17" t="e">
        <f>VLOOKUP(S30,'[1]10'!$B:$E,4,0)</f>
        <v>#N/A</v>
      </c>
      <c r="AH30" s="17" t="e">
        <f>VLOOKUP(S30,'[1]11'!$B:$E,4,0)</f>
        <v>#N/A</v>
      </c>
      <c r="AI30" s="17" t="e">
        <f>VLOOKUP(S30,'[1]12'!$B:$E,4,0)</f>
        <v>#N/A</v>
      </c>
      <c r="AJ30" s="17">
        <v>306.2752</v>
      </c>
      <c r="AK30" s="21">
        <v>0</v>
      </c>
      <c r="AL30" s="17">
        <v>0</v>
      </c>
      <c r="AM30" s="12" t="s">
        <v>58</v>
      </c>
      <c r="AN30" s="12" t="s">
        <v>69</v>
      </c>
      <c r="AO30" s="12" t="s">
        <v>70</v>
      </c>
      <c r="AP30" s="12" t="s">
        <v>58</v>
      </c>
      <c r="AQ30" s="12" t="s">
        <v>71</v>
      </c>
    </row>
    <row r="31" s="12" customFormat="1" ht="12.75" spans="1:43">
      <c r="A31" s="12" t="s">
        <v>97</v>
      </c>
      <c r="B31" s="12" t="s">
        <v>54</v>
      </c>
      <c r="C31" s="12" t="s">
        <v>55</v>
      </c>
      <c r="D31" s="12" t="s">
        <v>56</v>
      </c>
      <c r="E31" s="15">
        <v>101253</v>
      </c>
      <c r="F31" s="12" t="s">
        <v>57</v>
      </c>
      <c r="G31" s="12" t="s">
        <v>58</v>
      </c>
      <c r="H31" s="12" t="s">
        <v>59</v>
      </c>
      <c r="I31" s="12" t="s">
        <v>60</v>
      </c>
      <c r="J31" s="12" t="s">
        <v>58</v>
      </c>
      <c r="K31" s="12" t="s">
        <v>58</v>
      </c>
      <c r="L31" s="12" t="s">
        <v>104</v>
      </c>
      <c r="M31" s="12" t="s">
        <v>99</v>
      </c>
      <c r="N31" s="12" t="s">
        <v>100</v>
      </c>
      <c r="O31" s="12" t="s">
        <v>64</v>
      </c>
      <c r="P31" s="12" t="s">
        <v>65</v>
      </c>
      <c r="Q31" s="12" t="s">
        <v>66</v>
      </c>
      <c r="R31" s="12" t="s">
        <v>67</v>
      </c>
      <c r="S31" s="12" t="s">
        <v>106</v>
      </c>
      <c r="T31" s="16">
        <v>5</v>
      </c>
      <c r="U31" s="17">
        <v>41.7648</v>
      </c>
      <c r="V31" s="17">
        <v>0.0048</v>
      </c>
      <c r="W31" s="17">
        <v>27.8432</v>
      </c>
      <c r="X31" s="17">
        <v>0.0032</v>
      </c>
      <c r="Y31" s="17">
        <v>69.608</v>
      </c>
      <c r="Z31" s="17">
        <v>0.008</v>
      </c>
      <c r="AA31" s="17"/>
      <c r="AB31" s="17" t="e">
        <f>VLOOKUP(S31,'[1]1'!$B:$F,5,0)</f>
        <v>#N/A</v>
      </c>
      <c r="AC31" s="17" t="e">
        <f>VLOOKUP(S31,'[1]4'!$B:$F,5,0)</f>
        <v>#N/A</v>
      </c>
      <c r="AD31" s="17" t="e">
        <f>VLOOKUP(S31,'[1]6'!$B:$E,4,0)</f>
        <v>#N/A</v>
      </c>
      <c r="AE31" s="17"/>
      <c r="AF31" s="17" t="e">
        <f>VLOOKUP(S31,'[1]9'!$B:$E,4,0)</f>
        <v>#N/A</v>
      </c>
      <c r="AG31" s="17" t="e">
        <f>VLOOKUP(S31,'[1]10'!$B:$E,4,0)</f>
        <v>#N/A</v>
      </c>
      <c r="AH31" s="17" t="e">
        <f>VLOOKUP(S31,'[1]11'!$B:$E,4,0)</f>
        <v>#N/A</v>
      </c>
      <c r="AI31" s="17" t="e">
        <f>VLOOKUP(S31,'[1]12'!$B:$E,4,0)</f>
        <v>#N/A</v>
      </c>
      <c r="AJ31" s="17">
        <v>139.216</v>
      </c>
      <c r="AK31" s="21">
        <v>0</v>
      </c>
      <c r="AL31" s="17">
        <v>0</v>
      </c>
      <c r="AM31" s="12" t="s">
        <v>58</v>
      </c>
      <c r="AN31" s="12" t="s">
        <v>69</v>
      </c>
      <c r="AO31" s="12" t="s">
        <v>70</v>
      </c>
      <c r="AP31" s="12" t="s">
        <v>58</v>
      </c>
      <c r="AQ31" s="12" t="s">
        <v>71</v>
      </c>
    </row>
    <row r="32" s="12" customFormat="1" ht="12.75" spans="1:43">
      <c r="A32" s="12" t="s">
        <v>97</v>
      </c>
      <c r="B32" s="12" t="s">
        <v>54</v>
      </c>
      <c r="C32" s="12" t="s">
        <v>55</v>
      </c>
      <c r="D32" s="12" t="s">
        <v>56</v>
      </c>
      <c r="E32" s="15">
        <v>101253</v>
      </c>
      <c r="F32" s="12" t="s">
        <v>57</v>
      </c>
      <c r="G32" s="12" t="s">
        <v>58</v>
      </c>
      <c r="H32" s="12" t="s">
        <v>59</v>
      </c>
      <c r="I32" s="12" t="s">
        <v>60</v>
      </c>
      <c r="J32" s="12" t="s">
        <v>58</v>
      </c>
      <c r="K32" s="12" t="s">
        <v>58</v>
      </c>
      <c r="L32" s="12" t="s">
        <v>102</v>
      </c>
      <c r="M32" s="12" t="s">
        <v>99</v>
      </c>
      <c r="N32" s="12" t="s">
        <v>100</v>
      </c>
      <c r="O32" s="12" t="s">
        <v>64</v>
      </c>
      <c r="P32" s="12" t="s">
        <v>72</v>
      </c>
      <c r="Q32" s="12" t="s">
        <v>73</v>
      </c>
      <c r="R32" s="12" t="s">
        <v>67</v>
      </c>
      <c r="S32" s="12" t="s">
        <v>107</v>
      </c>
      <c r="T32" s="16">
        <v>25</v>
      </c>
      <c r="U32" s="17">
        <v>8.136</v>
      </c>
      <c r="V32" s="17">
        <v>0.0048</v>
      </c>
      <c r="W32" s="17">
        <v>5.424</v>
      </c>
      <c r="X32" s="17">
        <v>0.0032</v>
      </c>
      <c r="Y32" s="17">
        <v>13.56</v>
      </c>
      <c r="Z32" s="17">
        <v>0.008</v>
      </c>
      <c r="AA32" s="17"/>
      <c r="AB32" s="17" t="e">
        <f>VLOOKUP(S32,'[1]1'!$B:$F,5,0)</f>
        <v>#N/A</v>
      </c>
      <c r="AC32" s="17" t="e">
        <f>VLOOKUP(S32,'[1]4'!$B:$F,5,0)</f>
        <v>#N/A</v>
      </c>
      <c r="AD32" s="17" t="e">
        <f>VLOOKUP(S32,'[1]6'!$B:$E,4,0)</f>
        <v>#N/A</v>
      </c>
      <c r="AE32" s="17"/>
      <c r="AF32" s="17" t="e">
        <f>VLOOKUP(S32,'[1]9'!$B:$E,4,0)</f>
        <v>#N/A</v>
      </c>
      <c r="AG32" s="17" t="e">
        <f>VLOOKUP(S32,'[1]10'!$B:$E,4,0)</f>
        <v>#N/A</v>
      </c>
      <c r="AH32" s="17" t="e">
        <f>VLOOKUP(S32,'[1]11'!$B:$E,4,0)</f>
        <v>#N/A</v>
      </c>
      <c r="AI32" s="17" t="e">
        <f>VLOOKUP(S32,'[1]12'!$B:$E,4,0)</f>
        <v>#N/A</v>
      </c>
      <c r="AJ32" s="17">
        <v>27.12</v>
      </c>
      <c r="AK32" s="21">
        <v>0</v>
      </c>
      <c r="AL32" s="17">
        <v>0</v>
      </c>
      <c r="AM32" s="12" t="s">
        <v>58</v>
      </c>
      <c r="AN32" s="12" t="s">
        <v>69</v>
      </c>
      <c r="AO32" s="12" t="s">
        <v>70</v>
      </c>
      <c r="AP32" s="12" t="s">
        <v>58</v>
      </c>
      <c r="AQ32" s="12" t="s">
        <v>71</v>
      </c>
    </row>
    <row r="33" s="12" customFormat="1" ht="12.75" spans="1:43">
      <c r="A33" s="12" t="s">
        <v>97</v>
      </c>
      <c r="B33" s="12" t="s">
        <v>54</v>
      </c>
      <c r="C33" s="12" t="s">
        <v>55</v>
      </c>
      <c r="D33" s="12" t="s">
        <v>56</v>
      </c>
      <c r="E33" s="15">
        <v>101253</v>
      </c>
      <c r="F33" s="12" t="s">
        <v>57</v>
      </c>
      <c r="G33" s="12" t="s">
        <v>58</v>
      </c>
      <c r="H33" s="12" t="s">
        <v>59</v>
      </c>
      <c r="I33" s="12" t="s">
        <v>60</v>
      </c>
      <c r="J33" s="12" t="s">
        <v>58</v>
      </c>
      <c r="K33" s="12" t="s">
        <v>58</v>
      </c>
      <c r="L33" s="12" t="s">
        <v>102</v>
      </c>
      <c r="M33" s="12" t="s">
        <v>99</v>
      </c>
      <c r="N33" s="12" t="s">
        <v>100</v>
      </c>
      <c r="O33" s="12" t="s">
        <v>64</v>
      </c>
      <c r="P33" s="12" t="s">
        <v>65</v>
      </c>
      <c r="Q33" s="12" t="s">
        <v>66</v>
      </c>
      <c r="R33" s="12" t="s">
        <v>67</v>
      </c>
      <c r="S33" s="12" t="s">
        <v>107</v>
      </c>
      <c r="T33" s="16">
        <v>7</v>
      </c>
      <c r="U33" s="17">
        <v>2.27808</v>
      </c>
      <c r="V33" s="17">
        <v>0.0048</v>
      </c>
      <c r="W33" s="17">
        <v>1.51872</v>
      </c>
      <c r="X33" s="17">
        <v>0.0032</v>
      </c>
      <c r="Y33" s="17">
        <v>3.7968</v>
      </c>
      <c r="Z33" s="17">
        <v>0.008</v>
      </c>
      <c r="AA33" s="17"/>
      <c r="AB33" s="17" t="e">
        <f>VLOOKUP(S33,'[1]1'!$B:$F,5,0)</f>
        <v>#N/A</v>
      </c>
      <c r="AC33" s="17" t="e">
        <f>VLOOKUP(S33,'[1]4'!$B:$F,5,0)</f>
        <v>#N/A</v>
      </c>
      <c r="AD33" s="17" t="e">
        <f>VLOOKUP(S33,'[1]6'!$B:$E,4,0)</f>
        <v>#N/A</v>
      </c>
      <c r="AE33" s="17"/>
      <c r="AF33" s="17" t="e">
        <f>VLOOKUP(S33,'[1]9'!$B:$E,4,0)</f>
        <v>#N/A</v>
      </c>
      <c r="AG33" s="17" t="e">
        <f>VLOOKUP(S33,'[1]10'!$B:$E,4,0)</f>
        <v>#N/A</v>
      </c>
      <c r="AH33" s="17" t="e">
        <f>VLOOKUP(S33,'[1]11'!$B:$E,4,0)</f>
        <v>#N/A</v>
      </c>
      <c r="AI33" s="17" t="e">
        <f>VLOOKUP(S33,'[1]12'!$B:$E,4,0)</f>
        <v>#N/A</v>
      </c>
      <c r="AJ33" s="17">
        <v>7.5936</v>
      </c>
      <c r="AK33" s="21">
        <v>0</v>
      </c>
      <c r="AL33" s="17">
        <v>0</v>
      </c>
      <c r="AM33" s="12" t="s">
        <v>58</v>
      </c>
      <c r="AN33" s="12" t="s">
        <v>69</v>
      </c>
      <c r="AO33" s="12" t="s">
        <v>70</v>
      </c>
      <c r="AP33" s="12" t="s">
        <v>58</v>
      </c>
      <c r="AQ33" s="12" t="s">
        <v>71</v>
      </c>
    </row>
    <row r="34" s="12" customFormat="1" ht="12.75" spans="1:43">
      <c r="A34" s="12" t="s">
        <v>97</v>
      </c>
      <c r="B34" s="12" t="s">
        <v>54</v>
      </c>
      <c r="C34" s="12" t="s">
        <v>55</v>
      </c>
      <c r="D34" s="12" t="s">
        <v>56</v>
      </c>
      <c r="E34" s="15">
        <v>101253</v>
      </c>
      <c r="F34" s="12" t="s">
        <v>57</v>
      </c>
      <c r="G34" s="12" t="s">
        <v>58</v>
      </c>
      <c r="H34" s="12" t="s">
        <v>59</v>
      </c>
      <c r="I34" s="12" t="s">
        <v>60</v>
      </c>
      <c r="J34" s="12" t="s">
        <v>58</v>
      </c>
      <c r="K34" s="12" t="s">
        <v>58</v>
      </c>
      <c r="L34" s="12" t="s">
        <v>108</v>
      </c>
      <c r="M34" s="12" t="s">
        <v>99</v>
      </c>
      <c r="N34" s="12" t="s">
        <v>100</v>
      </c>
      <c r="O34" s="12" t="s">
        <v>64</v>
      </c>
      <c r="P34" s="12" t="s">
        <v>72</v>
      </c>
      <c r="Q34" s="12" t="s">
        <v>73</v>
      </c>
      <c r="R34" s="12" t="s">
        <v>67</v>
      </c>
      <c r="S34" s="12" t="s">
        <v>109</v>
      </c>
      <c r="T34" s="16">
        <v>25</v>
      </c>
      <c r="U34" s="17">
        <v>55.596</v>
      </c>
      <c r="V34" s="17">
        <v>0.0048</v>
      </c>
      <c r="W34" s="17">
        <v>37.064</v>
      </c>
      <c r="X34" s="17">
        <v>0.0032</v>
      </c>
      <c r="Y34" s="17">
        <v>92.66</v>
      </c>
      <c r="Z34" s="17">
        <v>0.008</v>
      </c>
      <c r="AA34" s="17"/>
      <c r="AB34" s="17" t="e">
        <f>VLOOKUP(S34,'[1]1'!$B:$F,5,0)</f>
        <v>#N/A</v>
      </c>
      <c r="AC34" s="17" t="e">
        <f>VLOOKUP(S34,'[1]4'!$B:$F,5,0)</f>
        <v>#N/A</v>
      </c>
      <c r="AD34" s="17" t="e">
        <f>VLOOKUP(S34,'[1]6'!$B:$E,4,0)</f>
        <v>#N/A</v>
      </c>
      <c r="AE34" s="17"/>
      <c r="AF34" s="17" t="e">
        <f>VLOOKUP(S34,'[1]9'!$B:$E,4,0)</f>
        <v>#N/A</v>
      </c>
      <c r="AG34" s="17" t="e">
        <f>VLOOKUP(S34,'[1]10'!$B:$E,4,0)</f>
        <v>#N/A</v>
      </c>
      <c r="AH34" s="17" t="e">
        <f>VLOOKUP(S34,'[1]11'!$B:$E,4,0)</f>
        <v>#N/A</v>
      </c>
      <c r="AI34" s="17" t="e">
        <f>VLOOKUP(S34,'[1]12'!$B:$E,4,0)</f>
        <v>#N/A</v>
      </c>
      <c r="AJ34" s="17">
        <v>185.32</v>
      </c>
      <c r="AK34" s="21">
        <v>0</v>
      </c>
      <c r="AL34" s="17">
        <v>0</v>
      </c>
      <c r="AM34" s="12" t="s">
        <v>58</v>
      </c>
      <c r="AN34" s="12" t="s">
        <v>69</v>
      </c>
      <c r="AO34" s="12" t="s">
        <v>70</v>
      </c>
      <c r="AP34" s="12" t="s">
        <v>58</v>
      </c>
      <c r="AQ34" s="12" t="s">
        <v>71</v>
      </c>
    </row>
    <row r="35" s="12" customFormat="1" ht="12.75" spans="1:43">
      <c r="A35" s="12" t="s">
        <v>97</v>
      </c>
      <c r="B35" s="12" t="s">
        <v>54</v>
      </c>
      <c r="C35" s="12" t="s">
        <v>55</v>
      </c>
      <c r="D35" s="12" t="s">
        <v>56</v>
      </c>
      <c r="E35" s="15">
        <v>101253</v>
      </c>
      <c r="F35" s="12" t="s">
        <v>57</v>
      </c>
      <c r="G35" s="12" t="s">
        <v>58</v>
      </c>
      <c r="H35" s="12" t="s">
        <v>59</v>
      </c>
      <c r="I35" s="12" t="s">
        <v>60</v>
      </c>
      <c r="J35" s="12" t="s">
        <v>58</v>
      </c>
      <c r="K35" s="12" t="s">
        <v>58</v>
      </c>
      <c r="L35" s="12" t="s">
        <v>104</v>
      </c>
      <c r="M35" s="12" t="s">
        <v>99</v>
      </c>
      <c r="N35" s="12" t="s">
        <v>100</v>
      </c>
      <c r="O35" s="12" t="s">
        <v>64</v>
      </c>
      <c r="P35" s="12" t="s">
        <v>72</v>
      </c>
      <c r="Q35" s="12" t="s">
        <v>73</v>
      </c>
      <c r="R35" s="12" t="s">
        <v>67</v>
      </c>
      <c r="S35" s="12" t="s">
        <v>105</v>
      </c>
      <c r="T35" s="16">
        <v>25</v>
      </c>
      <c r="U35" s="17">
        <v>160.008</v>
      </c>
      <c r="V35" s="17">
        <v>0.0048</v>
      </c>
      <c r="W35" s="17">
        <v>106.672</v>
      </c>
      <c r="X35" s="17">
        <v>0.0032</v>
      </c>
      <c r="Y35" s="17">
        <v>266.68</v>
      </c>
      <c r="Z35" s="17">
        <v>0.008</v>
      </c>
      <c r="AA35" s="17"/>
      <c r="AB35" s="17" t="e">
        <f>VLOOKUP(S35,'[1]1'!$B:$F,5,0)</f>
        <v>#N/A</v>
      </c>
      <c r="AC35" s="17" t="e">
        <f>VLOOKUP(S35,'[1]4'!$B:$F,5,0)</f>
        <v>#N/A</v>
      </c>
      <c r="AD35" s="17" t="e">
        <f>VLOOKUP(S35,'[1]6'!$B:$E,4,0)</f>
        <v>#N/A</v>
      </c>
      <c r="AE35" s="17"/>
      <c r="AF35" s="17" t="e">
        <f>VLOOKUP(S35,'[1]9'!$B:$E,4,0)</f>
        <v>#N/A</v>
      </c>
      <c r="AG35" s="17" t="e">
        <f>VLOOKUP(S35,'[1]10'!$B:$E,4,0)</f>
        <v>#N/A</v>
      </c>
      <c r="AH35" s="17" t="e">
        <f>VLOOKUP(S35,'[1]11'!$B:$E,4,0)</f>
        <v>#N/A</v>
      </c>
      <c r="AI35" s="17" t="e">
        <f>VLOOKUP(S35,'[1]12'!$B:$E,4,0)</f>
        <v>#N/A</v>
      </c>
      <c r="AJ35" s="17">
        <v>533.36</v>
      </c>
      <c r="AK35" s="21">
        <v>0</v>
      </c>
      <c r="AL35" s="17">
        <v>0</v>
      </c>
      <c r="AM35" s="12" t="s">
        <v>58</v>
      </c>
      <c r="AN35" s="12" t="s">
        <v>69</v>
      </c>
      <c r="AO35" s="12" t="s">
        <v>70</v>
      </c>
      <c r="AP35" s="12" t="s">
        <v>58</v>
      </c>
      <c r="AQ35" s="12" t="s">
        <v>71</v>
      </c>
    </row>
    <row r="36" s="12" customFormat="1" ht="12.75" spans="1:43">
      <c r="A36" s="12" t="s">
        <v>97</v>
      </c>
      <c r="B36" s="12" t="s">
        <v>54</v>
      </c>
      <c r="C36" s="12" t="s">
        <v>55</v>
      </c>
      <c r="D36" s="12" t="s">
        <v>56</v>
      </c>
      <c r="E36" s="15">
        <v>101253</v>
      </c>
      <c r="F36" s="12" t="s">
        <v>57</v>
      </c>
      <c r="G36" s="12" t="s">
        <v>58</v>
      </c>
      <c r="H36" s="12" t="s">
        <v>59</v>
      </c>
      <c r="I36" s="12" t="s">
        <v>60</v>
      </c>
      <c r="J36" s="12" t="s">
        <v>58</v>
      </c>
      <c r="K36" s="12" t="s">
        <v>58</v>
      </c>
      <c r="L36" s="12" t="s">
        <v>108</v>
      </c>
      <c r="M36" s="12" t="s">
        <v>99</v>
      </c>
      <c r="N36" s="12" t="s">
        <v>100</v>
      </c>
      <c r="O36" s="12" t="s">
        <v>64</v>
      </c>
      <c r="P36" s="12" t="s">
        <v>65</v>
      </c>
      <c r="Q36" s="12" t="s">
        <v>66</v>
      </c>
      <c r="R36" s="12" t="s">
        <v>67</v>
      </c>
      <c r="S36" s="12" t="s">
        <v>109</v>
      </c>
      <c r="T36" s="16">
        <v>7</v>
      </c>
      <c r="U36" s="17">
        <v>15.56688</v>
      </c>
      <c r="V36" s="17">
        <v>0.0048</v>
      </c>
      <c r="W36" s="17">
        <v>10.37792</v>
      </c>
      <c r="X36" s="17">
        <v>0.0032</v>
      </c>
      <c r="Y36" s="17">
        <v>25.9448</v>
      </c>
      <c r="Z36" s="17">
        <v>0.008</v>
      </c>
      <c r="AA36" s="17"/>
      <c r="AB36" s="17" t="e">
        <f>VLOOKUP(S36,'[1]1'!$B:$F,5,0)</f>
        <v>#N/A</v>
      </c>
      <c r="AC36" s="17" t="e">
        <f>VLOOKUP(S36,'[1]4'!$B:$F,5,0)</f>
        <v>#N/A</v>
      </c>
      <c r="AD36" s="17" t="e">
        <f>VLOOKUP(S36,'[1]6'!$B:$E,4,0)</f>
        <v>#N/A</v>
      </c>
      <c r="AE36" s="17"/>
      <c r="AF36" s="17" t="e">
        <f>VLOOKUP(S36,'[1]9'!$B:$E,4,0)</f>
        <v>#N/A</v>
      </c>
      <c r="AG36" s="17" t="e">
        <f>VLOOKUP(S36,'[1]10'!$B:$E,4,0)</f>
        <v>#N/A</v>
      </c>
      <c r="AH36" s="17" t="e">
        <f>VLOOKUP(S36,'[1]11'!$B:$E,4,0)</f>
        <v>#N/A</v>
      </c>
      <c r="AI36" s="17" t="e">
        <f>VLOOKUP(S36,'[1]12'!$B:$E,4,0)</f>
        <v>#N/A</v>
      </c>
      <c r="AJ36" s="17">
        <v>51.8896</v>
      </c>
      <c r="AK36" s="21">
        <v>0</v>
      </c>
      <c r="AL36" s="17">
        <v>0</v>
      </c>
      <c r="AM36" s="12" t="s">
        <v>58</v>
      </c>
      <c r="AN36" s="12" t="s">
        <v>69</v>
      </c>
      <c r="AO36" s="12" t="s">
        <v>70</v>
      </c>
      <c r="AP36" s="12" t="s">
        <v>58</v>
      </c>
      <c r="AQ36" s="12" t="s">
        <v>71</v>
      </c>
    </row>
    <row r="37" s="12" customFormat="1" ht="12.75" spans="1:43">
      <c r="A37" s="12" t="s">
        <v>97</v>
      </c>
      <c r="B37" s="12" t="s">
        <v>54</v>
      </c>
      <c r="C37" s="12" t="s">
        <v>55</v>
      </c>
      <c r="D37" s="12" t="s">
        <v>56</v>
      </c>
      <c r="E37" s="15">
        <v>101253</v>
      </c>
      <c r="F37" s="12" t="s">
        <v>57</v>
      </c>
      <c r="G37" s="12" t="s">
        <v>58</v>
      </c>
      <c r="H37" s="12" t="s">
        <v>59</v>
      </c>
      <c r="I37" s="12" t="s">
        <v>60</v>
      </c>
      <c r="J37" s="12" t="s">
        <v>58</v>
      </c>
      <c r="K37" s="12" t="s">
        <v>58</v>
      </c>
      <c r="L37" s="12" t="s">
        <v>110</v>
      </c>
      <c r="M37" s="12" t="s">
        <v>99</v>
      </c>
      <c r="N37" s="12" t="s">
        <v>100</v>
      </c>
      <c r="O37" s="12" t="s">
        <v>64</v>
      </c>
      <c r="P37" s="12" t="s">
        <v>65</v>
      </c>
      <c r="Q37" s="12" t="s">
        <v>66</v>
      </c>
      <c r="R37" s="12" t="s">
        <v>67</v>
      </c>
      <c r="S37" s="12" t="s">
        <v>111</v>
      </c>
      <c r="T37" s="16">
        <v>1</v>
      </c>
      <c r="U37" s="17">
        <v>6.40032</v>
      </c>
      <c r="V37" s="17">
        <v>0.0048</v>
      </c>
      <c r="W37" s="17">
        <v>4.26688</v>
      </c>
      <c r="X37" s="17">
        <v>0.0032</v>
      </c>
      <c r="Y37" s="17">
        <v>10.6672</v>
      </c>
      <c r="Z37" s="17">
        <v>0.008</v>
      </c>
      <c r="AA37" s="17"/>
      <c r="AB37" s="17" t="e">
        <f>VLOOKUP(S37,'[1]1'!$B:$F,5,0)</f>
        <v>#N/A</v>
      </c>
      <c r="AC37" s="17" t="e">
        <f>VLOOKUP(S37,'[1]4'!$B:$F,5,0)</f>
        <v>#N/A</v>
      </c>
      <c r="AD37" s="17" t="e">
        <f>VLOOKUP(S37,'[1]6'!$B:$E,4,0)</f>
        <v>#N/A</v>
      </c>
      <c r="AE37" s="17"/>
      <c r="AF37" s="17" t="e">
        <f>VLOOKUP(S37,'[1]9'!$B:$E,4,0)</f>
        <v>#N/A</v>
      </c>
      <c r="AG37" s="17" t="e">
        <f>VLOOKUP(S37,'[1]10'!$B:$E,4,0)</f>
        <v>#N/A</v>
      </c>
      <c r="AH37" s="17" t="e">
        <f>VLOOKUP(S37,'[1]11'!$B:$E,4,0)</f>
        <v>#N/A</v>
      </c>
      <c r="AI37" s="17" t="e">
        <f>VLOOKUP(S37,'[1]12'!$B:$E,4,0)</f>
        <v>#N/A</v>
      </c>
      <c r="AJ37" s="17">
        <v>21.3344</v>
      </c>
      <c r="AK37" s="21">
        <v>0</v>
      </c>
      <c r="AL37" s="17">
        <v>0</v>
      </c>
      <c r="AM37" s="12" t="s">
        <v>58</v>
      </c>
      <c r="AN37" s="12" t="s">
        <v>69</v>
      </c>
      <c r="AO37" s="12" t="s">
        <v>70</v>
      </c>
      <c r="AP37" s="12" t="s">
        <v>58</v>
      </c>
      <c r="AQ37" s="12" t="s">
        <v>71</v>
      </c>
    </row>
    <row r="38" s="12" customFormat="1" ht="12.75" spans="1:43">
      <c r="A38" s="12" t="s">
        <v>97</v>
      </c>
      <c r="B38" s="12" t="s">
        <v>54</v>
      </c>
      <c r="C38" s="12" t="s">
        <v>55</v>
      </c>
      <c r="D38" s="12" t="s">
        <v>56</v>
      </c>
      <c r="E38" s="15">
        <v>101253</v>
      </c>
      <c r="F38" s="12" t="s">
        <v>57</v>
      </c>
      <c r="G38" s="12" t="s">
        <v>58</v>
      </c>
      <c r="H38" s="12" t="s">
        <v>59</v>
      </c>
      <c r="I38" s="12" t="s">
        <v>60</v>
      </c>
      <c r="J38" s="12" t="s">
        <v>58</v>
      </c>
      <c r="K38" s="12" t="s">
        <v>58</v>
      </c>
      <c r="L38" s="12" t="s">
        <v>108</v>
      </c>
      <c r="M38" s="12" t="s">
        <v>99</v>
      </c>
      <c r="N38" s="12" t="s">
        <v>100</v>
      </c>
      <c r="O38" s="12" t="s">
        <v>64</v>
      </c>
      <c r="P38" s="12" t="s">
        <v>65</v>
      </c>
      <c r="Q38" s="12" t="s">
        <v>66</v>
      </c>
      <c r="R38" s="12" t="s">
        <v>67</v>
      </c>
      <c r="S38" s="12" t="s">
        <v>112</v>
      </c>
      <c r="T38" s="16">
        <v>1</v>
      </c>
      <c r="U38" s="17">
        <v>2.54928</v>
      </c>
      <c r="V38" s="17">
        <v>0.0048</v>
      </c>
      <c r="W38" s="17">
        <v>1.69952</v>
      </c>
      <c r="X38" s="17">
        <v>0.0032</v>
      </c>
      <c r="Y38" s="17">
        <v>4.2488</v>
      </c>
      <c r="Z38" s="17">
        <v>0.008</v>
      </c>
      <c r="AA38" s="17"/>
      <c r="AB38" s="17" t="e">
        <f>VLOOKUP(S38,'[1]1'!$B:$F,5,0)</f>
        <v>#N/A</v>
      </c>
      <c r="AC38" s="17" t="e">
        <f>VLOOKUP(S38,'[1]4'!$B:$F,5,0)</f>
        <v>#N/A</v>
      </c>
      <c r="AD38" s="17" t="e">
        <f>VLOOKUP(S38,'[1]6'!$B:$E,4,0)</f>
        <v>#N/A</v>
      </c>
      <c r="AE38" s="17"/>
      <c r="AF38" s="17" t="e">
        <f>VLOOKUP(S38,'[1]9'!$B:$E,4,0)</f>
        <v>#N/A</v>
      </c>
      <c r="AG38" s="17" t="e">
        <f>VLOOKUP(S38,'[1]10'!$B:$E,4,0)</f>
        <v>#N/A</v>
      </c>
      <c r="AH38" s="17" t="e">
        <f>VLOOKUP(S38,'[1]11'!$B:$E,4,0)</f>
        <v>#N/A</v>
      </c>
      <c r="AI38" s="17" t="e">
        <f>VLOOKUP(S38,'[1]12'!$B:$E,4,0)</f>
        <v>#N/A</v>
      </c>
      <c r="AJ38" s="17">
        <v>8.4976</v>
      </c>
      <c r="AK38" s="21">
        <v>0</v>
      </c>
      <c r="AL38" s="17">
        <v>0</v>
      </c>
      <c r="AM38" s="12" t="s">
        <v>58</v>
      </c>
      <c r="AN38" s="12" t="s">
        <v>69</v>
      </c>
      <c r="AO38" s="12" t="s">
        <v>70</v>
      </c>
      <c r="AP38" s="12" t="s">
        <v>58</v>
      </c>
      <c r="AQ38" s="12" t="s">
        <v>71</v>
      </c>
    </row>
    <row r="39" s="12" customFormat="1" ht="12.75" spans="1:43">
      <c r="A39" s="12" t="s">
        <v>97</v>
      </c>
      <c r="B39" s="12" t="s">
        <v>54</v>
      </c>
      <c r="C39" s="12" t="s">
        <v>55</v>
      </c>
      <c r="D39" s="12" t="s">
        <v>56</v>
      </c>
      <c r="E39" s="15">
        <v>101253</v>
      </c>
      <c r="F39" s="12" t="s">
        <v>57</v>
      </c>
      <c r="G39" s="12" t="s">
        <v>58</v>
      </c>
      <c r="H39" s="12" t="s">
        <v>59</v>
      </c>
      <c r="I39" s="12" t="s">
        <v>60</v>
      </c>
      <c r="J39" s="12" t="s">
        <v>58</v>
      </c>
      <c r="K39" s="12" t="s">
        <v>58</v>
      </c>
      <c r="L39" s="12" t="s">
        <v>104</v>
      </c>
      <c r="M39" s="12" t="s">
        <v>99</v>
      </c>
      <c r="N39" s="12" t="s">
        <v>100</v>
      </c>
      <c r="O39" s="12" t="s">
        <v>64</v>
      </c>
      <c r="P39" s="12" t="s">
        <v>65</v>
      </c>
      <c r="Q39" s="12" t="s">
        <v>66</v>
      </c>
      <c r="R39" s="12" t="s">
        <v>67</v>
      </c>
      <c r="S39" s="12" t="s">
        <v>113</v>
      </c>
      <c r="T39" s="16">
        <v>1</v>
      </c>
      <c r="U39" s="17">
        <v>6.367776</v>
      </c>
      <c r="V39" s="17">
        <v>0.0048</v>
      </c>
      <c r="W39" s="17">
        <v>4.245184</v>
      </c>
      <c r="X39" s="17">
        <v>0.0032</v>
      </c>
      <c r="Y39" s="17">
        <v>10.61296</v>
      </c>
      <c r="Z39" s="17">
        <v>0.008</v>
      </c>
      <c r="AA39" s="17"/>
      <c r="AB39" s="17" t="e">
        <f>VLOOKUP(S39,'[1]1'!$B:$F,5,0)</f>
        <v>#N/A</v>
      </c>
      <c r="AC39" s="17" t="e">
        <f>VLOOKUP(S39,'[1]4'!$B:$F,5,0)</f>
        <v>#N/A</v>
      </c>
      <c r="AD39" s="17" t="e">
        <f>VLOOKUP(S39,'[1]6'!$B:$E,4,0)</f>
        <v>#N/A</v>
      </c>
      <c r="AE39" s="17"/>
      <c r="AF39" s="17" t="e">
        <f>VLOOKUP(S39,'[1]9'!$B:$E,4,0)</f>
        <v>#N/A</v>
      </c>
      <c r="AG39" s="17" t="e">
        <f>VLOOKUP(S39,'[1]10'!$B:$E,4,0)</f>
        <v>#N/A</v>
      </c>
      <c r="AH39" s="17" t="e">
        <f>VLOOKUP(S39,'[1]11'!$B:$E,4,0)</f>
        <v>#N/A</v>
      </c>
      <c r="AI39" s="17" t="e">
        <f>VLOOKUP(S39,'[1]12'!$B:$E,4,0)</f>
        <v>#N/A</v>
      </c>
      <c r="AJ39" s="17">
        <v>21.22592</v>
      </c>
      <c r="AK39" s="21">
        <v>0</v>
      </c>
      <c r="AL39" s="17">
        <v>0</v>
      </c>
      <c r="AM39" s="12" t="s">
        <v>58</v>
      </c>
      <c r="AN39" s="12" t="s">
        <v>69</v>
      </c>
      <c r="AO39" s="12" t="s">
        <v>70</v>
      </c>
      <c r="AP39" s="12" t="s">
        <v>58</v>
      </c>
      <c r="AQ39" s="12" t="s">
        <v>71</v>
      </c>
    </row>
    <row r="40" s="12" customFormat="1" ht="12.75" spans="1:43">
      <c r="A40" s="12" t="s">
        <v>97</v>
      </c>
      <c r="B40" s="12" t="s">
        <v>54</v>
      </c>
      <c r="C40" s="12" t="s">
        <v>55</v>
      </c>
      <c r="D40" s="12" t="s">
        <v>56</v>
      </c>
      <c r="E40" s="15">
        <v>101253</v>
      </c>
      <c r="F40" s="12" t="s">
        <v>57</v>
      </c>
      <c r="G40" s="12" t="s">
        <v>58</v>
      </c>
      <c r="H40" s="12" t="s">
        <v>89</v>
      </c>
      <c r="I40" s="12" t="s">
        <v>60</v>
      </c>
      <c r="J40" s="12" t="s">
        <v>58</v>
      </c>
      <c r="K40" s="12" t="s">
        <v>58</v>
      </c>
      <c r="L40" s="12" t="s">
        <v>104</v>
      </c>
      <c r="M40" s="12" t="s">
        <v>99</v>
      </c>
      <c r="N40" s="12" t="s">
        <v>100</v>
      </c>
      <c r="O40" s="12" t="s">
        <v>64</v>
      </c>
      <c r="P40" s="12" t="s">
        <v>58</v>
      </c>
      <c r="Q40" s="12" t="s">
        <v>90</v>
      </c>
      <c r="R40" s="12" t="s">
        <v>91</v>
      </c>
      <c r="S40" s="12" t="s">
        <v>114</v>
      </c>
      <c r="T40" s="16">
        <v>2</v>
      </c>
      <c r="U40" s="17">
        <v>13.23456</v>
      </c>
      <c r="V40" s="17">
        <v>0.0048</v>
      </c>
      <c r="W40" s="17">
        <v>8.82304</v>
      </c>
      <c r="X40" s="17">
        <v>0.0032</v>
      </c>
      <c r="Y40" s="17">
        <v>0</v>
      </c>
      <c r="Z40" s="17">
        <v>0.008</v>
      </c>
      <c r="AA40" s="17"/>
      <c r="AB40" s="17" t="e">
        <f>VLOOKUP(S40,'[1]1'!$B:$F,5,0)</f>
        <v>#N/A</v>
      </c>
      <c r="AC40" s="17" t="e">
        <f>VLOOKUP(S40,'[1]4'!$B:$F,5,0)</f>
        <v>#N/A</v>
      </c>
      <c r="AD40" s="17" t="e">
        <f>VLOOKUP(S40,'[1]6'!$B:$E,4,0)</f>
        <v>#N/A</v>
      </c>
      <c r="AE40" s="17"/>
      <c r="AF40" s="17" t="e">
        <f>VLOOKUP(S40,'[1]9'!$B:$E,4,0)</f>
        <v>#N/A</v>
      </c>
      <c r="AG40" s="17" t="e">
        <f>VLOOKUP(S40,'[1]10'!$B:$E,4,0)</f>
        <v>#N/A</v>
      </c>
      <c r="AH40" s="17" t="e">
        <f>VLOOKUP(S40,'[1]11'!$B:$E,4,0)</f>
        <v>#N/A</v>
      </c>
      <c r="AI40" s="17" t="e">
        <f>VLOOKUP(S40,'[1]12'!$B:$E,4,0)</f>
        <v>#N/A</v>
      </c>
      <c r="AJ40" s="17">
        <v>22.0576</v>
      </c>
      <c r="AK40" s="21">
        <v>0</v>
      </c>
      <c r="AL40" s="17">
        <v>0</v>
      </c>
      <c r="AM40" s="12" t="s">
        <v>58</v>
      </c>
      <c r="AN40" s="12" t="s">
        <v>69</v>
      </c>
      <c r="AO40" s="12" t="s">
        <v>70</v>
      </c>
      <c r="AP40" s="12" t="s">
        <v>58</v>
      </c>
      <c r="AQ40" s="12" t="s">
        <v>71</v>
      </c>
    </row>
    <row r="41" s="12" customFormat="1" ht="12.75" spans="1:43">
      <c r="A41" s="12" t="s">
        <v>97</v>
      </c>
      <c r="B41" s="12" t="s">
        <v>54</v>
      </c>
      <c r="C41" s="12" t="s">
        <v>55</v>
      </c>
      <c r="D41" s="12" t="s">
        <v>56</v>
      </c>
      <c r="E41" s="15">
        <v>101253</v>
      </c>
      <c r="F41" s="12" t="s">
        <v>57</v>
      </c>
      <c r="G41" s="12" t="s">
        <v>58</v>
      </c>
      <c r="H41" s="12" t="s">
        <v>59</v>
      </c>
      <c r="I41" s="12" t="s">
        <v>60</v>
      </c>
      <c r="J41" s="12" t="s">
        <v>58</v>
      </c>
      <c r="K41" s="12" t="s">
        <v>58</v>
      </c>
      <c r="L41" s="12" t="s">
        <v>104</v>
      </c>
      <c r="M41" s="12" t="s">
        <v>99</v>
      </c>
      <c r="N41" s="12" t="s">
        <v>100</v>
      </c>
      <c r="O41" s="12" t="s">
        <v>64</v>
      </c>
      <c r="P41" s="12" t="s">
        <v>72</v>
      </c>
      <c r="Q41" s="12" t="s">
        <v>73</v>
      </c>
      <c r="R41" s="12" t="s">
        <v>67</v>
      </c>
      <c r="S41" s="12" t="s">
        <v>114</v>
      </c>
      <c r="T41" s="16">
        <v>64</v>
      </c>
      <c r="U41" s="17">
        <v>423.50592</v>
      </c>
      <c r="V41" s="17">
        <v>0.0048</v>
      </c>
      <c r="W41" s="17">
        <v>282.33728</v>
      </c>
      <c r="X41" s="17">
        <v>0.0032</v>
      </c>
      <c r="Y41" s="17">
        <v>705.8432</v>
      </c>
      <c r="Z41" s="17">
        <v>0.008</v>
      </c>
      <c r="AA41" s="17"/>
      <c r="AB41" s="17" t="e">
        <f>VLOOKUP(S41,'[1]1'!$B:$F,5,0)</f>
        <v>#N/A</v>
      </c>
      <c r="AC41" s="17" t="e">
        <f>VLOOKUP(S41,'[1]4'!$B:$F,5,0)</f>
        <v>#N/A</v>
      </c>
      <c r="AD41" s="17" t="e">
        <f>VLOOKUP(S41,'[1]6'!$B:$E,4,0)</f>
        <v>#N/A</v>
      </c>
      <c r="AE41" s="17"/>
      <c r="AF41" s="17" t="e">
        <f>VLOOKUP(S41,'[1]9'!$B:$E,4,0)</f>
        <v>#N/A</v>
      </c>
      <c r="AG41" s="17" t="e">
        <f>VLOOKUP(S41,'[1]10'!$B:$E,4,0)</f>
        <v>#N/A</v>
      </c>
      <c r="AH41" s="17" t="e">
        <f>VLOOKUP(S41,'[1]11'!$B:$E,4,0)</f>
        <v>#N/A</v>
      </c>
      <c r="AI41" s="17" t="e">
        <f>VLOOKUP(S41,'[1]12'!$B:$E,4,0)</f>
        <v>#N/A</v>
      </c>
      <c r="AJ41" s="17">
        <v>1411.6864</v>
      </c>
      <c r="AK41" s="21">
        <v>0</v>
      </c>
      <c r="AL41" s="17">
        <v>0</v>
      </c>
      <c r="AM41" s="12" t="s">
        <v>58</v>
      </c>
      <c r="AN41" s="12" t="s">
        <v>69</v>
      </c>
      <c r="AO41" s="12" t="s">
        <v>70</v>
      </c>
      <c r="AP41" s="12" t="s">
        <v>58</v>
      </c>
      <c r="AQ41" s="12" t="s">
        <v>71</v>
      </c>
    </row>
    <row r="42" s="12" customFormat="1" ht="12.75" spans="1:43">
      <c r="A42" s="12" t="s">
        <v>97</v>
      </c>
      <c r="B42" s="12" t="s">
        <v>54</v>
      </c>
      <c r="C42" s="12" t="s">
        <v>55</v>
      </c>
      <c r="D42" s="12" t="s">
        <v>56</v>
      </c>
      <c r="E42" s="15">
        <v>101253</v>
      </c>
      <c r="F42" s="12" t="s">
        <v>57</v>
      </c>
      <c r="G42" s="12" t="s">
        <v>58</v>
      </c>
      <c r="H42" s="12" t="s">
        <v>59</v>
      </c>
      <c r="I42" s="12" t="s">
        <v>60</v>
      </c>
      <c r="J42" s="12" t="s">
        <v>58</v>
      </c>
      <c r="K42" s="12" t="s">
        <v>58</v>
      </c>
      <c r="L42" s="12" t="s">
        <v>104</v>
      </c>
      <c r="M42" s="12" t="s">
        <v>99</v>
      </c>
      <c r="N42" s="12" t="s">
        <v>100</v>
      </c>
      <c r="O42" s="12" t="s">
        <v>64</v>
      </c>
      <c r="P42" s="12" t="s">
        <v>65</v>
      </c>
      <c r="Q42" s="12" t="s">
        <v>66</v>
      </c>
      <c r="R42" s="12" t="s">
        <v>67</v>
      </c>
      <c r="S42" s="12" t="s">
        <v>114</v>
      </c>
      <c r="T42" s="16">
        <v>88</v>
      </c>
      <c r="U42" s="17">
        <v>582.32064</v>
      </c>
      <c r="V42" s="17">
        <v>0.0048</v>
      </c>
      <c r="W42" s="17">
        <v>388.21376</v>
      </c>
      <c r="X42" s="17">
        <v>0.0032</v>
      </c>
      <c r="Y42" s="17">
        <v>970.5344</v>
      </c>
      <c r="Z42" s="17">
        <v>0.008</v>
      </c>
      <c r="AA42" s="17"/>
      <c r="AB42" s="17" t="e">
        <f>VLOOKUP(S42,'[1]1'!$B:$F,5,0)</f>
        <v>#N/A</v>
      </c>
      <c r="AC42" s="17" t="e">
        <f>VLOOKUP(S42,'[1]4'!$B:$F,5,0)</f>
        <v>#N/A</v>
      </c>
      <c r="AD42" s="17" t="e">
        <f>VLOOKUP(S42,'[1]6'!$B:$E,4,0)</f>
        <v>#N/A</v>
      </c>
      <c r="AE42" s="17"/>
      <c r="AF42" s="17" t="e">
        <f>VLOOKUP(S42,'[1]9'!$B:$E,4,0)</f>
        <v>#N/A</v>
      </c>
      <c r="AG42" s="17" t="e">
        <f>VLOOKUP(S42,'[1]10'!$B:$E,4,0)</f>
        <v>#N/A</v>
      </c>
      <c r="AH42" s="17" t="e">
        <f>VLOOKUP(S42,'[1]11'!$B:$E,4,0)</f>
        <v>#N/A</v>
      </c>
      <c r="AI42" s="17" t="e">
        <f>VLOOKUP(S42,'[1]12'!$B:$E,4,0)</f>
        <v>#N/A</v>
      </c>
      <c r="AJ42" s="17">
        <v>1941.0688</v>
      </c>
      <c r="AK42" s="21">
        <v>0</v>
      </c>
      <c r="AL42" s="17">
        <v>0</v>
      </c>
      <c r="AM42" s="12" t="s">
        <v>58</v>
      </c>
      <c r="AN42" s="12" t="s">
        <v>69</v>
      </c>
      <c r="AO42" s="12" t="s">
        <v>70</v>
      </c>
      <c r="AP42" s="12" t="s">
        <v>58</v>
      </c>
      <c r="AQ42" s="12" t="s">
        <v>71</v>
      </c>
    </row>
    <row r="43" s="12" customFormat="1" ht="12.75" spans="1:43">
      <c r="A43" s="12" t="s">
        <v>97</v>
      </c>
      <c r="B43" s="12" t="s">
        <v>54</v>
      </c>
      <c r="C43" s="12" t="s">
        <v>55</v>
      </c>
      <c r="D43" s="12" t="s">
        <v>56</v>
      </c>
      <c r="E43" s="15">
        <v>101253</v>
      </c>
      <c r="F43" s="12" t="s">
        <v>57</v>
      </c>
      <c r="G43" s="12" t="s">
        <v>58</v>
      </c>
      <c r="H43" s="12" t="s">
        <v>59</v>
      </c>
      <c r="I43" s="12" t="s">
        <v>60</v>
      </c>
      <c r="J43" s="12" t="s">
        <v>58</v>
      </c>
      <c r="K43" s="12" t="s">
        <v>58</v>
      </c>
      <c r="L43" s="12" t="s">
        <v>108</v>
      </c>
      <c r="M43" s="12" t="s">
        <v>99</v>
      </c>
      <c r="N43" s="12" t="s">
        <v>100</v>
      </c>
      <c r="O43" s="12" t="s">
        <v>64</v>
      </c>
      <c r="P43" s="12" t="s">
        <v>72</v>
      </c>
      <c r="Q43" s="12" t="s">
        <v>73</v>
      </c>
      <c r="R43" s="12" t="s">
        <v>67</v>
      </c>
      <c r="S43" s="12" t="s">
        <v>115</v>
      </c>
      <c r="T43" s="16">
        <v>109</v>
      </c>
      <c r="U43" s="17">
        <v>239.44248</v>
      </c>
      <c r="V43" s="17">
        <v>0.0048</v>
      </c>
      <c r="W43" s="17">
        <v>159.62832</v>
      </c>
      <c r="X43" s="17">
        <v>0.0032</v>
      </c>
      <c r="Y43" s="17">
        <v>399.0708</v>
      </c>
      <c r="Z43" s="17">
        <v>0.008</v>
      </c>
      <c r="AA43" s="17"/>
      <c r="AB43" s="17" t="e">
        <f>VLOOKUP(S43,'[1]1'!$B:$F,5,0)</f>
        <v>#N/A</v>
      </c>
      <c r="AC43" s="17" t="e">
        <f>VLOOKUP(S43,'[1]4'!$B:$F,5,0)</f>
        <v>#N/A</v>
      </c>
      <c r="AD43" s="17" t="e">
        <f>VLOOKUP(S43,'[1]6'!$B:$E,4,0)</f>
        <v>#N/A</v>
      </c>
      <c r="AE43" s="17"/>
      <c r="AF43" s="17" t="e">
        <f>VLOOKUP(S43,'[1]9'!$B:$E,4,0)</f>
        <v>#N/A</v>
      </c>
      <c r="AG43" s="17" t="e">
        <f>VLOOKUP(S43,'[1]10'!$B:$E,4,0)</f>
        <v>#N/A</v>
      </c>
      <c r="AH43" s="17" t="e">
        <f>VLOOKUP(S43,'[1]11'!$B:$E,4,0)</f>
        <v>#N/A</v>
      </c>
      <c r="AI43" s="17" t="e">
        <f>VLOOKUP(S43,'[1]12'!$B:$E,4,0)</f>
        <v>#N/A</v>
      </c>
      <c r="AJ43" s="17">
        <v>798.1416</v>
      </c>
      <c r="AK43" s="21">
        <v>0</v>
      </c>
      <c r="AL43" s="17">
        <v>0</v>
      </c>
      <c r="AM43" s="12" t="s">
        <v>58</v>
      </c>
      <c r="AN43" s="12" t="s">
        <v>69</v>
      </c>
      <c r="AO43" s="12" t="s">
        <v>70</v>
      </c>
      <c r="AP43" s="12" t="s">
        <v>58</v>
      </c>
      <c r="AQ43" s="12" t="s">
        <v>71</v>
      </c>
    </row>
    <row r="44" s="12" customFormat="1" ht="12.75" spans="1:43">
      <c r="A44" s="12" t="s">
        <v>97</v>
      </c>
      <c r="B44" s="12" t="s">
        <v>54</v>
      </c>
      <c r="C44" s="12" t="s">
        <v>55</v>
      </c>
      <c r="D44" s="12" t="s">
        <v>56</v>
      </c>
      <c r="E44" s="15">
        <v>101253</v>
      </c>
      <c r="F44" s="12" t="s">
        <v>57</v>
      </c>
      <c r="G44" s="12" t="s">
        <v>58</v>
      </c>
      <c r="H44" s="12" t="s">
        <v>59</v>
      </c>
      <c r="I44" s="12" t="s">
        <v>60</v>
      </c>
      <c r="J44" s="12" t="s">
        <v>58</v>
      </c>
      <c r="K44" s="12" t="s">
        <v>58</v>
      </c>
      <c r="L44" s="12" t="s">
        <v>108</v>
      </c>
      <c r="M44" s="12" t="s">
        <v>99</v>
      </c>
      <c r="N44" s="12" t="s">
        <v>100</v>
      </c>
      <c r="O44" s="12" t="s">
        <v>64</v>
      </c>
      <c r="P44" s="12" t="s">
        <v>65</v>
      </c>
      <c r="Q44" s="12" t="s">
        <v>66</v>
      </c>
      <c r="R44" s="12" t="s">
        <v>67</v>
      </c>
      <c r="S44" s="12" t="s">
        <v>115</v>
      </c>
      <c r="T44" s="16">
        <v>118</v>
      </c>
      <c r="U44" s="17">
        <v>259.21296</v>
      </c>
      <c r="V44" s="17">
        <v>0.0048</v>
      </c>
      <c r="W44" s="17">
        <v>172.80864</v>
      </c>
      <c r="X44" s="17">
        <v>0.0032</v>
      </c>
      <c r="Y44" s="17">
        <v>432.0216</v>
      </c>
      <c r="Z44" s="17">
        <v>0.008</v>
      </c>
      <c r="AA44" s="17"/>
      <c r="AB44" s="17" t="e">
        <f>VLOOKUP(S44,'[1]1'!$B:$F,5,0)</f>
        <v>#N/A</v>
      </c>
      <c r="AC44" s="17" t="e">
        <f>VLOOKUP(S44,'[1]4'!$B:$F,5,0)</f>
        <v>#N/A</v>
      </c>
      <c r="AD44" s="17" t="e">
        <f>VLOOKUP(S44,'[1]6'!$B:$E,4,0)</f>
        <v>#N/A</v>
      </c>
      <c r="AE44" s="17"/>
      <c r="AF44" s="17" t="e">
        <f>VLOOKUP(S44,'[1]9'!$B:$E,4,0)</f>
        <v>#N/A</v>
      </c>
      <c r="AG44" s="17" t="e">
        <f>VLOOKUP(S44,'[1]10'!$B:$E,4,0)</f>
        <v>#N/A</v>
      </c>
      <c r="AH44" s="17" t="e">
        <f>VLOOKUP(S44,'[1]11'!$B:$E,4,0)</f>
        <v>#N/A</v>
      </c>
      <c r="AI44" s="17" t="e">
        <f>VLOOKUP(S44,'[1]12'!$B:$E,4,0)</f>
        <v>#N/A</v>
      </c>
      <c r="AJ44" s="17">
        <v>864.0432</v>
      </c>
      <c r="AK44" s="21">
        <v>0</v>
      </c>
      <c r="AL44" s="17">
        <v>0</v>
      </c>
      <c r="AM44" s="12" t="s">
        <v>58</v>
      </c>
      <c r="AN44" s="12" t="s">
        <v>69</v>
      </c>
      <c r="AO44" s="12" t="s">
        <v>70</v>
      </c>
      <c r="AP44" s="12" t="s">
        <v>58</v>
      </c>
      <c r="AQ44" s="12" t="s">
        <v>71</v>
      </c>
    </row>
    <row r="45" s="12" customFormat="1" ht="12.75" spans="1:43">
      <c r="A45" s="12" t="s">
        <v>97</v>
      </c>
      <c r="B45" s="12" t="s">
        <v>54</v>
      </c>
      <c r="C45" s="12" t="s">
        <v>55</v>
      </c>
      <c r="D45" s="12" t="s">
        <v>56</v>
      </c>
      <c r="E45" s="15">
        <v>101253</v>
      </c>
      <c r="F45" s="12" t="s">
        <v>57</v>
      </c>
      <c r="G45" s="12" t="s">
        <v>58</v>
      </c>
      <c r="H45" s="12" t="s">
        <v>59</v>
      </c>
      <c r="I45" s="12" t="s">
        <v>60</v>
      </c>
      <c r="J45" s="12" t="s">
        <v>58</v>
      </c>
      <c r="K45" s="12" t="s">
        <v>58</v>
      </c>
      <c r="L45" s="12" t="s">
        <v>116</v>
      </c>
      <c r="M45" s="12" t="s">
        <v>99</v>
      </c>
      <c r="N45" s="12" t="s">
        <v>100</v>
      </c>
      <c r="O45" s="12" t="s">
        <v>64</v>
      </c>
      <c r="P45" s="12" t="s">
        <v>72</v>
      </c>
      <c r="Q45" s="12" t="s">
        <v>73</v>
      </c>
      <c r="R45" s="12" t="s">
        <v>67</v>
      </c>
      <c r="S45" s="12" t="s">
        <v>117</v>
      </c>
      <c r="T45" s="16">
        <v>109</v>
      </c>
      <c r="U45" s="17">
        <v>37.837824</v>
      </c>
      <c r="V45" s="17">
        <v>0.0048</v>
      </c>
      <c r="W45" s="17">
        <v>25.225216</v>
      </c>
      <c r="X45" s="17">
        <v>0.0032</v>
      </c>
      <c r="Y45" s="17">
        <v>63.06304</v>
      </c>
      <c r="Z45" s="17">
        <v>0.008</v>
      </c>
      <c r="AA45" s="17"/>
      <c r="AB45" s="17" t="e">
        <f>VLOOKUP(S45,'[1]1'!$B:$F,5,0)</f>
        <v>#N/A</v>
      </c>
      <c r="AC45" s="17" t="e">
        <f>VLOOKUP(S45,'[1]4'!$B:$F,5,0)</f>
        <v>#N/A</v>
      </c>
      <c r="AD45" s="17" t="e">
        <f>VLOOKUP(S45,'[1]6'!$B:$E,4,0)</f>
        <v>#N/A</v>
      </c>
      <c r="AE45" s="17"/>
      <c r="AF45" s="17" t="e">
        <f>VLOOKUP(S45,'[1]9'!$B:$E,4,0)</f>
        <v>#N/A</v>
      </c>
      <c r="AG45" s="17" t="e">
        <f>VLOOKUP(S45,'[1]10'!$B:$E,4,0)</f>
        <v>#N/A</v>
      </c>
      <c r="AH45" s="17" t="e">
        <f>VLOOKUP(S45,'[1]11'!$B:$E,4,0)</f>
        <v>#N/A</v>
      </c>
      <c r="AI45" s="17" t="e">
        <f>VLOOKUP(S45,'[1]12'!$B:$E,4,0)</f>
        <v>#N/A</v>
      </c>
      <c r="AJ45" s="17">
        <v>126.12608</v>
      </c>
      <c r="AK45" s="21">
        <v>0</v>
      </c>
      <c r="AL45" s="17">
        <v>0</v>
      </c>
      <c r="AM45" s="12" t="s">
        <v>58</v>
      </c>
      <c r="AN45" s="12" t="s">
        <v>69</v>
      </c>
      <c r="AO45" s="12" t="s">
        <v>70</v>
      </c>
      <c r="AP45" s="12" t="s">
        <v>58</v>
      </c>
      <c r="AQ45" s="12" t="s">
        <v>71</v>
      </c>
    </row>
    <row r="46" s="12" customFormat="1" ht="12.75" spans="1:43">
      <c r="A46" s="12" t="s">
        <v>97</v>
      </c>
      <c r="B46" s="12" t="s">
        <v>54</v>
      </c>
      <c r="C46" s="12" t="s">
        <v>55</v>
      </c>
      <c r="D46" s="12" t="s">
        <v>56</v>
      </c>
      <c r="E46" s="15">
        <v>101253</v>
      </c>
      <c r="F46" s="12" t="s">
        <v>57</v>
      </c>
      <c r="G46" s="12" t="s">
        <v>58</v>
      </c>
      <c r="H46" s="12" t="s">
        <v>59</v>
      </c>
      <c r="I46" s="12" t="s">
        <v>60</v>
      </c>
      <c r="J46" s="12" t="s">
        <v>58</v>
      </c>
      <c r="K46" s="12" t="s">
        <v>58</v>
      </c>
      <c r="L46" s="12" t="s">
        <v>116</v>
      </c>
      <c r="M46" s="12" t="s">
        <v>99</v>
      </c>
      <c r="N46" s="12" t="s">
        <v>100</v>
      </c>
      <c r="O46" s="12" t="s">
        <v>64</v>
      </c>
      <c r="P46" s="12" t="s">
        <v>65</v>
      </c>
      <c r="Q46" s="12" t="s">
        <v>66</v>
      </c>
      <c r="R46" s="12" t="s">
        <v>67</v>
      </c>
      <c r="S46" s="12" t="s">
        <v>117</v>
      </c>
      <c r="T46" s="16">
        <v>118</v>
      </c>
      <c r="U46" s="17">
        <v>40.962048</v>
      </c>
      <c r="V46" s="17">
        <v>0.0048</v>
      </c>
      <c r="W46" s="17">
        <v>27.308032</v>
      </c>
      <c r="X46" s="17">
        <v>0.0032</v>
      </c>
      <c r="Y46" s="17">
        <v>68.27008</v>
      </c>
      <c r="Z46" s="17">
        <v>0.008</v>
      </c>
      <c r="AA46" s="17"/>
      <c r="AB46" s="17" t="e">
        <f>VLOOKUP(S46,'[1]1'!$B:$F,5,0)</f>
        <v>#N/A</v>
      </c>
      <c r="AC46" s="17" t="e">
        <f>VLOOKUP(S46,'[1]4'!$B:$F,5,0)</f>
        <v>#N/A</v>
      </c>
      <c r="AD46" s="17" t="e">
        <f>VLOOKUP(S46,'[1]6'!$B:$E,4,0)</f>
        <v>#N/A</v>
      </c>
      <c r="AE46" s="17"/>
      <c r="AF46" s="17" t="e">
        <f>VLOOKUP(S46,'[1]9'!$B:$E,4,0)</f>
        <v>#N/A</v>
      </c>
      <c r="AG46" s="17" t="e">
        <f>VLOOKUP(S46,'[1]10'!$B:$E,4,0)</f>
        <v>#N/A</v>
      </c>
      <c r="AH46" s="17" t="e">
        <f>VLOOKUP(S46,'[1]11'!$B:$E,4,0)</f>
        <v>#N/A</v>
      </c>
      <c r="AI46" s="17" t="e">
        <f>VLOOKUP(S46,'[1]12'!$B:$E,4,0)</f>
        <v>#N/A</v>
      </c>
      <c r="AJ46" s="17">
        <v>136.54016</v>
      </c>
      <c r="AK46" s="21">
        <v>0</v>
      </c>
      <c r="AL46" s="17">
        <v>0</v>
      </c>
      <c r="AM46" s="12" t="s">
        <v>58</v>
      </c>
      <c r="AN46" s="12" t="s">
        <v>69</v>
      </c>
      <c r="AO46" s="12" t="s">
        <v>70</v>
      </c>
      <c r="AP46" s="12" t="s">
        <v>58</v>
      </c>
      <c r="AQ46" s="12" t="s">
        <v>71</v>
      </c>
    </row>
    <row r="47" s="12" customFormat="1" ht="12.75" spans="1:43">
      <c r="A47" s="12" t="s">
        <v>97</v>
      </c>
      <c r="B47" s="12" t="s">
        <v>54</v>
      </c>
      <c r="C47" s="12" t="s">
        <v>55</v>
      </c>
      <c r="D47" s="12" t="s">
        <v>56</v>
      </c>
      <c r="E47" s="15">
        <v>101253</v>
      </c>
      <c r="F47" s="12" t="s">
        <v>57</v>
      </c>
      <c r="G47" s="12" t="s">
        <v>58</v>
      </c>
      <c r="H47" s="12" t="s">
        <v>59</v>
      </c>
      <c r="I47" s="12" t="s">
        <v>60</v>
      </c>
      <c r="J47" s="12" t="s">
        <v>58</v>
      </c>
      <c r="K47" s="12" t="s">
        <v>58</v>
      </c>
      <c r="L47" s="12" t="s">
        <v>95</v>
      </c>
      <c r="M47" s="12" t="s">
        <v>99</v>
      </c>
      <c r="N47" s="12" t="s">
        <v>100</v>
      </c>
      <c r="O47" s="12" t="s">
        <v>64</v>
      </c>
      <c r="P47" s="12" t="s">
        <v>78</v>
      </c>
      <c r="Q47" s="12" t="s">
        <v>79</v>
      </c>
      <c r="R47" s="12" t="s">
        <v>80</v>
      </c>
      <c r="S47" s="12" t="s">
        <v>96</v>
      </c>
      <c r="T47" s="16">
        <v>85</v>
      </c>
      <c r="U47" s="17">
        <v>1.424592</v>
      </c>
      <c r="V47" s="17">
        <v>0.0048</v>
      </c>
      <c r="W47" s="17">
        <v>0</v>
      </c>
      <c r="X47" s="17">
        <v>0.0032</v>
      </c>
      <c r="Y47" s="17">
        <v>0</v>
      </c>
      <c r="Z47" s="17">
        <v>0.008</v>
      </c>
      <c r="AA47" s="17"/>
      <c r="AB47" s="20" t="e">
        <f>VLOOKUP(S47,'[1]1'!$B:$F,5,0)</f>
        <v>#N/A</v>
      </c>
      <c r="AC47" s="20" t="e">
        <f>VLOOKUP(S47,'[1]4'!$B:$F,5,0)</f>
        <v>#N/A</v>
      </c>
      <c r="AD47" s="20" t="e">
        <f>VLOOKUP(S47,'[1]6'!$B:$E,4,0)</f>
        <v>#N/A</v>
      </c>
      <c r="AE47" s="20"/>
      <c r="AF47" s="20" t="e">
        <f>VLOOKUP(S47,'[1]9'!$B:$E,4,0)</f>
        <v>#N/A</v>
      </c>
      <c r="AG47" s="20" t="e">
        <f>VLOOKUP(S47,'[1]10'!$B:$E,4,0)</f>
        <v>#N/A</v>
      </c>
      <c r="AH47" s="20" t="e">
        <f>VLOOKUP(S47,'[1]11'!$B:$E,4,0)</f>
        <v>#N/A</v>
      </c>
      <c r="AI47" s="20" t="e">
        <f>VLOOKUP(S47,'[1]12'!$B:$E,4,0)</f>
        <v>#N/A</v>
      </c>
      <c r="AJ47" s="17">
        <v>1.424592</v>
      </c>
      <c r="AK47" s="21">
        <v>0</v>
      </c>
      <c r="AL47" s="17">
        <v>0</v>
      </c>
      <c r="AM47" s="12" t="s">
        <v>58</v>
      </c>
      <c r="AN47" s="12" t="s">
        <v>69</v>
      </c>
      <c r="AO47" s="12" t="s">
        <v>70</v>
      </c>
      <c r="AP47" s="12" t="s">
        <v>58</v>
      </c>
      <c r="AQ47" s="12" t="s">
        <v>71</v>
      </c>
    </row>
    <row r="48" s="12" customFormat="1" ht="12.75" spans="1:43">
      <c r="A48" s="12" t="s">
        <v>97</v>
      </c>
      <c r="B48" s="12" t="s">
        <v>54</v>
      </c>
      <c r="C48" s="12" t="s">
        <v>55</v>
      </c>
      <c r="D48" s="12" t="s">
        <v>56</v>
      </c>
      <c r="E48" s="15">
        <v>101253</v>
      </c>
      <c r="F48" s="12" t="s">
        <v>57</v>
      </c>
      <c r="G48" s="12" t="s">
        <v>58</v>
      </c>
      <c r="H48" s="12" t="s">
        <v>59</v>
      </c>
      <c r="I48" s="12" t="s">
        <v>60</v>
      </c>
      <c r="J48" s="12" t="s">
        <v>58</v>
      </c>
      <c r="K48" s="12" t="s">
        <v>58</v>
      </c>
      <c r="L48" s="12" t="s">
        <v>93</v>
      </c>
      <c r="M48" s="12" t="s">
        <v>99</v>
      </c>
      <c r="N48" s="12" t="s">
        <v>100</v>
      </c>
      <c r="O48" s="12" t="s">
        <v>64</v>
      </c>
      <c r="P48" s="12" t="s">
        <v>78</v>
      </c>
      <c r="Q48" s="12" t="s">
        <v>79</v>
      </c>
      <c r="R48" s="12" t="s">
        <v>80</v>
      </c>
      <c r="S48" s="12" t="s">
        <v>94</v>
      </c>
      <c r="T48" s="16">
        <v>87</v>
      </c>
      <c r="U48" s="17">
        <v>4.081824</v>
      </c>
      <c r="V48" s="17">
        <v>0.0048</v>
      </c>
      <c r="W48" s="17">
        <v>0</v>
      </c>
      <c r="X48" s="17">
        <v>0.0032</v>
      </c>
      <c r="Y48" s="17">
        <v>0</v>
      </c>
      <c r="Z48" s="17">
        <v>0.008</v>
      </c>
      <c r="AA48" s="17"/>
      <c r="AB48" s="20" t="e">
        <f>VLOOKUP(S48,'[1]1'!$B:$F,5,0)</f>
        <v>#N/A</v>
      </c>
      <c r="AC48" s="20" t="e">
        <f>VLOOKUP(S48,'[1]4'!$B:$F,5,0)</f>
        <v>#N/A</v>
      </c>
      <c r="AD48" s="20" t="e">
        <f>VLOOKUP(S48,'[1]6'!$B:$E,4,0)</f>
        <v>#N/A</v>
      </c>
      <c r="AE48" s="20"/>
      <c r="AF48" s="20" t="e">
        <f>VLOOKUP(S48,'[1]9'!$B:$E,4,0)</f>
        <v>#N/A</v>
      </c>
      <c r="AG48" s="20" t="e">
        <f>VLOOKUP(S48,'[1]10'!$B:$E,4,0)</f>
        <v>#N/A</v>
      </c>
      <c r="AH48" s="20" t="e">
        <f>VLOOKUP(S48,'[1]11'!$B:$E,4,0)</f>
        <v>#N/A</v>
      </c>
      <c r="AI48" s="20" t="e">
        <f>VLOOKUP(S48,'[1]12'!$B:$E,4,0)</f>
        <v>#N/A</v>
      </c>
      <c r="AJ48" s="17">
        <v>4.081824</v>
      </c>
      <c r="AK48" s="21">
        <v>0</v>
      </c>
      <c r="AL48" s="17">
        <v>0</v>
      </c>
      <c r="AM48" s="12" t="s">
        <v>58</v>
      </c>
      <c r="AN48" s="12" t="s">
        <v>69</v>
      </c>
      <c r="AO48" s="12" t="s">
        <v>70</v>
      </c>
      <c r="AP48" s="12" t="s">
        <v>58</v>
      </c>
      <c r="AQ48" s="12" t="s">
        <v>71</v>
      </c>
    </row>
  </sheetData>
  <autoFilter xmlns:etc="http://www.wps.cn/officeDocument/2017/etCustomData" ref="A1:AQ48" etc:filterBottomFollowUsedRange="0">
    <extLst/>
  </autoFilter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9"/>
  <sheetViews>
    <sheetView workbookViewId="0">
      <selection activeCell="G37" sqref="G37"/>
    </sheetView>
  </sheetViews>
  <sheetFormatPr defaultColWidth="9" defaultRowHeight="13.5"/>
  <sheetData>
    <row r="1" s="1" customFormat="1" spans="1:16384">
      <c r="A1" s="2" t="s">
        <v>118</v>
      </c>
      <c r="B1" s="2" t="s">
        <v>118</v>
      </c>
      <c r="C1" s="2" t="s">
        <v>16</v>
      </c>
      <c r="D1" s="2" t="s">
        <v>119</v>
      </c>
      <c r="E1" s="2" t="s">
        <v>120</v>
      </c>
      <c r="F1" s="3" t="s">
        <v>121</v>
      </c>
      <c r="G1" s="4" t="s">
        <v>31</v>
      </c>
      <c r="H1" s="4" t="s">
        <v>4</v>
      </c>
      <c r="I1" s="4" t="s">
        <v>122</v>
      </c>
      <c r="J1" s="4" t="s">
        <v>123</v>
      </c>
      <c r="K1" s="4" t="s">
        <v>124</v>
      </c>
      <c r="XFD1"/>
    </row>
    <row r="2" s="1" customFormat="1" spans="1:16384">
      <c r="A2" s="5" t="s">
        <v>125</v>
      </c>
      <c r="B2" s="5">
        <v>101253</v>
      </c>
      <c r="C2" s="5" t="s">
        <v>57</v>
      </c>
      <c r="D2" s="1" t="s">
        <v>86</v>
      </c>
      <c r="E2" s="1" t="s">
        <v>84</v>
      </c>
      <c r="F2" s="1">
        <v>6</v>
      </c>
      <c r="G2" s="1">
        <v>2.92896</v>
      </c>
      <c r="H2" s="1">
        <v>1.95264</v>
      </c>
      <c r="I2" s="1">
        <v>4.8816</v>
      </c>
      <c r="K2" s="1" t="s">
        <v>126</v>
      </c>
      <c r="XFD2"/>
    </row>
    <row r="3" s="1" customFormat="1" spans="1:16384">
      <c r="A3" s="6" t="s">
        <v>125</v>
      </c>
      <c r="B3" s="6">
        <v>101253</v>
      </c>
      <c r="C3" s="5" t="s">
        <v>57</v>
      </c>
      <c r="D3" s="1" t="s">
        <v>85</v>
      </c>
      <c r="E3" s="1" t="s">
        <v>84</v>
      </c>
      <c r="F3" s="1">
        <v>54</v>
      </c>
      <c r="G3" s="1">
        <v>14.937696</v>
      </c>
      <c r="H3" s="1">
        <v>9.958464</v>
      </c>
      <c r="I3" s="1">
        <v>24.89616</v>
      </c>
      <c r="K3" s="1" t="s">
        <v>126</v>
      </c>
      <c r="XFD3"/>
    </row>
    <row r="7" s="1" customFormat="1" ht="12.75" spans="1:21">
      <c r="A7" s="7" t="s">
        <v>127</v>
      </c>
      <c r="B7" s="7" t="s">
        <v>128</v>
      </c>
      <c r="C7" s="7" t="s">
        <v>129</v>
      </c>
      <c r="D7" s="7" t="s">
        <v>130</v>
      </c>
      <c r="E7" s="7" t="s">
        <v>119</v>
      </c>
      <c r="F7" s="7" t="s">
        <v>120</v>
      </c>
      <c r="G7" s="7" t="s">
        <v>131</v>
      </c>
      <c r="H7" s="7" t="s">
        <v>132</v>
      </c>
      <c r="I7" s="7" t="s">
        <v>133</v>
      </c>
      <c r="J7" s="7" t="s">
        <v>18</v>
      </c>
      <c r="K7" s="7" t="s">
        <v>134</v>
      </c>
      <c r="L7" s="7" t="s">
        <v>135</v>
      </c>
      <c r="M7" s="7" t="s">
        <v>136</v>
      </c>
      <c r="N7" s="7" t="s">
        <v>137</v>
      </c>
      <c r="O7" s="7" t="s">
        <v>138</v>
      </c>
      <c r="P7" s="7" t="s">
        <v>139</v>
      </c>
      <c r="Q7" s="7" t="s">
        <v>140</v>
      </c>
      <c r="R7" s="7" t="s">
        <v>141</v>
      </c>
      <c r="S7" s="7" t="s">
        <v>118</v>
      </c>
      <c r="T7" s="7" t="s">
        <v>16</v>
      </c>
      <c r="U7" s="7" t="s">
        <v>142</v>
      </c>
    </row>
    <row r="8" s="1" customFormat="1" ht="12.75" spans="1:21">
      <c r="A8" s="1" t="s">
        <v>56</v>
      </c>
      <c r="B8" s="1" t="s">
        <v>143</v>
      </c>
      <c r="C8" s="1" t="s">
        <v>144</v>
      </c>
      <c r="D8" s="1" t="s">
        <v>145</v>
      </c>
      <c r="E8" s="1" t="s">
        <v>85</v>
      </c>
      <c r="F8" s="1" t="s">
        <v>84</v>
      </c>
      <c r="G8" s="1" t="s">
        <v>99</v>
      </c>
      <c r="H8" s="1" t="s">
        <v>100</v>
      </c>
      <c r="I8" s="1" t="s">
        <v>146</v>
      </c>
      <c r="J8" s="1" t="s">
        <v>89</v>
      </c>
      <c r="K8" s="8">
        <v>45578</v>
      </c>
      <c r="L8" s="9">
        <v>0.45378472222222</v>
      </c>
      <c r="M8" s="10">
        <v>54</v>
      </c>
      <c r="N8" s="10">
        <v>54</v>
      </c>
      <c r="O8" s="10">
        <v>0</v>
      </c>
      <c r="P8" s="1" t="s">
        <v>147</v>
      </c>
      <c r="Q8" s="1" t="s">
        <v>58</v>
      </c>
      <c r="R8" s="1" t="s">
        <v>60</v>
      </c>
      <c r="S8" s="1" t="s">
        <v>125</v>
      </c>
      <c r="T8" s="1" t="s">
        <v>57</v>
      </c>
      <c r="U8" s="1" t="s">
        <v>143</v>
      </c>
    </row>
    <row r="9" s="1" customFormat="1" ht="12.75" spans="1:21">
      <c r="A9" s="1" t="s">
        <v>56</v>
      </c>
      <c r="B9" s="1" t="s">
        <v>148</v>
      </c>
      <c r="C9" s="1" t="s">
        <v>149</v>
      </c>
      <c r="D9" s="1" t="s">
        <v>150</v>
      </c>
      <c r="E9" s="1" t="s">
        <v>86</v>
      </c>
      <c r="F9" s="1" t="s">
        <v>84</v>
      </c>
      <c r="G9" s="1" t="s">
        <v>99</v>
      </c>
      <c r="H9" s="1" t="s">
        <v>100</v>
      </c>
      <c r="I9" s="1" t="s">
        <v>146</v>
      </c>
      <c r="J9" s="1" t="s">
        <v>89</v>
      </c>
      <c r="K9" s="8">
        <v>45650</v>
      </c>
      <c r="L9" s="9">
        <v>0.47430555555556</v>
      </c>
      <c r="M9" s="10">
        <v>6</v>
      </c>
      <c r="N9" s="10">
        <v>6</v>
      </c>
      <c r="O9" s="10">
        <v>0</v>
      </c>
      <c r="P9" s="1" t="s">
        <v>147</v>
      </c>
      <c r="Q9" s="1" t="s">
        <v>58</v>
      </c>
      <c r="R9" s="1" t="s">
        <v>60</v>
      </c>
      <c r="S9" s="1" t="s">
        <v>125</v>
      </c>
      <c r="T9" s="1" t="s">
        <v>57</v>
      </c>
      <c r="U9" s="1" t="s">
        <v>148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物流费</vt:lpstr>
      <vt:lpstr>工厂间调拨应增费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1111111</cp:lastModifiedBy>
  <dcterms:created xsi:type="dcterms:W3CDTF">2025-01-22T00:46:00Z</dcterms:created>
  <dcterms:modified xsi:type="dcterms:W3CDTF">2025-02-26T02:30:58Z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1BB06285E9AB4B05826E60968368A5AE_11</vt:lpwstr>
  </property>
  <property fmtid="{D5CDD505-2E9C-101B-9397-08002B2CF9AE}" pid="3" name="KSOProductBuildVer">
    <vt:lpwstr>2052-12.1.0.20305</vt:lpwstr>
  </property>
</Properties>
</file>