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备用\光华荣昌中台\差旅报销\25年\2月\2月27~3月2日\"/>
    </mc:Choice>
  </mc:AlternateContent>
  <bookViews>
    <workbookView xWindow="0" yWindow="0" windowWidth="22368" windowHeight="9444" firstSheet="1" activeTab="2"/>
  </bookViews>
  <sheets>
    <sheet name="附件一 线下申请使用  出差申请单" sheetId="3" r:id="rId1"/>
    <sheet name="附件二  出差任务报告单" sheetId="1" r:id="rId2"/>
    <sheet name="附件三 差旅费用报销单 (2)" sheetId="5" r:id="rId3"/>
    <sheet name="Sheet1" sheetId="6" r:id="rId4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N6" i="5" l="1"/>
  <c r="K6" i="5"/>
</calcChain>
</file>

<file path=xl/sharedStrings.xml><?xml version="1.0" encoding="utf-8"?>
<sst xmlns="http://schemas.openxmlformats.org/spreadsheetml/2006/main" count="127" uniqueCount="95">
  <si>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</si>
  <si>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</si>
  <si>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</si>
  <si>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</si>
  <si>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</si>
  <si>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</si>
  <si>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</si>
  <si>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</si>
  <si>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</si>
  <si>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</si>
  <si>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</si>
  <si>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</si>
  <si>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</si>
  <si>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</si>
  <si>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</si>
  <si>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</si>
  <si>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</si>
  <si>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t>出差前</t>
  </si>
  <si>
    <t>姓  名</t>
  </si>
  <si>
    <t>葛雁宇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</si>
  <si>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</si>
  <si>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</si>
  <si>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</si>
  <si>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</si>
  <si>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</si>
  <si>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</si>
  <si>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</si>
  <si>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</si>
  <si>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</si>
  <si>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</si>
  <si>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</si>
  <si>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</si>
  <si>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</si>
  <si>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</si>
  <si>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</si>
  <si>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</si>
  <si>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</si>
  <si>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</si>
  <si>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</si>
  <si>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</si>
  <si>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</si>
  <si>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</si>
  <si>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</si>
  <si>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</si>
  <si>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</si>
  <si>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</si>
  <si>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</si>
  <si>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</si>
  <si>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</si>
  <si>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</si>
  <si>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</si>
  <si>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</si>
  <si>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</si>
  <si>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</si>
  <si>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</si>
  <si>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</si>
  <si>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</si>
  <si>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</si>
  <si>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</si>
  <si>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</si>
  <si>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</si>
  <si>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</si>
  <si>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北京荣昌</t>
    <phoneticPr fontId="10" type="noConversion"/>
  </si>
  <si>
    <t>部门：运营管理部</t>
    <phoneticPr fontId="10" type="noConversion"/>
  </si>
  <si>
    <t>运营管理部</t>
    <phoneticPr fontId="10" type="noConversion"/>
  </si>
  <si>
    <t>采购管理部</t>
    <phoneticPr fontId="14" type="noConversion"/>
  </si>
  <si>
    <t>2025.2.27-2025.3.2</t>
    <phoneticPr fontId="14" type="noConversion"/>
  </si>
  <si>
    <t>安徽郎溪——博朗凯德织物有限公司
无锡官林——无锡通亚数控装备有限公司</t>
    <phoneticPr fontId="10" type="noConversion"/>
  </si>
  <si>
    <t>1.M4织物和PVC商务接洽及开发事宜
2.厂家能力评价、双头车技术方案研讨</t>
    <phoneticPr fontId="10" type="noConversion"/>
  </si>
  <si>
    <t>李伟勇
刘建伦</t>
    <phoneticPr fontId="14" type="noConversion"/>
  </si>
  <si>
    <t>1、与博朗凯德高层协商商务合作，达成了M4织物面料、M4PVC、A6PVC的开发意向，确认后续的合作方式，并安排上述产品的开发计划，荣昌提供面料样板、检查标准及目标价；博朗凯德3月6日提供上述产品的样块，并与本周确认目标价的可实现性；
2.确认双头车的设备方案；确认上下料的方式及标准量；针对过往失效模式的规避方案研讨；厂家能力评价</t>
    <phoneticPr fontId="14" type="noConversion"/>
  </si>
  <si>
    <t xml:space="preserve">              2025 年 3 月 3 日 </t>
    <phoneticPr fontId="10" type="noConversion"/>
  </si>
  <si>
    <t>1.M4、A6、济南重汽织物和PVC开发推进
2.双头车设备的方案评价</t>
    <phoneticPr fontId="10" type="noConversion"/>
  </si>
  <si>
    <t>北京南</t>
    <phoneticPr fontId="10" type="noConversion"/>
  </si>
  <si>
    <t>北京南</t>
    <phoneticPr fontId="10" type="noConversion"/>
  </si>
  <si>
    <t>高铁</t>
    <phoneticPr fontId="10" type="noConversion"/>
  </si>
  <si>
    <t>溧阳站</t>
    <phoneticPr fontId="10" type="noConversion"/>
  </si>
  <si>
    <t>溧阳站</t>
    <phoneticPr fontId="10" type="noConversion"/>
  </si>
  <si>
    <t>汉庭</t>
    <phoneticPr fontId="10" type="noConversion"/>
  </si>
  <si>
    <t>出租车</t>
    <phoneticPr fontId="10" type="noConversion"/>
  </si>
  <si>
    <t>武进站</t>
    <phoneticPr fontId="10" type="noConversion"/>
  </si>
  <si>
    <t>官林</t>
    <phoneticPr fontId="10" type="noConversion"/>
  </si>
  <si>
    <t>公交车</t>
    <phoneticPr fontId="10" type="noConversion"/>
  </si>
  <si>
    <t>通亚</t>
    <phoneticPr fontId="10" type="noConversion"/>
  </si>
  <si>
    <t>网约车</t>
    <phoneticPr fontId="10" type="noConversion"/>
  </si>
  <si>
    <t>溧阳站</t>
    <phoneticPr fontId="10" type="noConversion"/>
  </si>
  <si>
    <t>南京南站</t>
    <phoneticPr fontId="10" type="noConversion"/>
  </si>
  <si>
    <t>高铁</t>
    <phoneticPr fontId="10" type="noConversion"/>
  </si>
  <si>
    <t>南京南</t>
    <phoneticPr fontId="10" type="noConversion"/>
  </si>
  <si>
    <t>北京南</t>
    <phoneticPr fontId="10" type="noConversion"/>
  </si>
  <si>
    <t>北京南</t>
    <phoneticPr fontId="10" type="noConversion"/>
  </si>
  <si>
    <t>北京荣昌</t>
    <phoneticPr fontId="10" type="noConversion"/>
  </si>
  <si>
    <t>市内交通</t>
    <phoneticPr fontId="10" type="noConversion"/>
  </si>
  <si>
    <t>市内交通</t>
    <phoneticPr fontId="10" type="noConversion"/>
  </si>
  <si>
    <t>壹仟玖佰壹拾玖元三角三分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</si>
</sst>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22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2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898525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765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4.4" x14ac:dyDescent="0.25"/>
  <cols>
    <col min="1" max="1" width="5.33203125" style="15" customWidth="1"/>
    <col min="2" max="2" width="14.88671875" style="15" customWidth="1"/>
    <col min="3" max="4" width="9" style="15"/>
    <col min="5" max="5" width="10.33203125" style="15" customWidth="1"/>
    <col min="6" max="6" width="12.6640625" style="15" customWidth="1"/>
    <col min="7" max="8" width="9" style="15"/>
    <col min="9" max="9" width="14.6640625" style="15" customWidth="1"/>
    <col min="10" max="16384" width="9" style="15"/>
  </cols>
  <sheetData>
    <row r="1" spans="2:9" ht="29.25" customHeight="1" x14ac:dyDescent="0.25">
      <c r="B1" s="16" t="s">
        <v>0</v>
      </c>
    </row>
    <row r="2" spans="2:9" ht="37.5" customHeight="1" x14ac:dyDescent="0.25">
      <c r="C2" s="43" t="s">
        <v>1</v>
      </c>
      <c r="D2" s="43"/>
      <c r="E2" s="43"/>
      <c r="F2" s="43"/>
      <c r="G2" s="43"/>
      <c r="H2" s="43"/>
      <c r="I2" s="43"/>
    </row>
    <row r="3" spans="2:9" hidden="1" x14ac:dyDescent="0.25"/>
    <row r="4" spans="2:9" ht="36.75" customHeight="1" x14ac:dyDescent="0.25">
      <c r="B4" s="17" t="s">
        <v>2</v>
      </c>
      <c r="C4" s="44"/>
      <c r="D4" s="44"/>
      <c r="E4" s="44"/>
      <c r="F4" s="18" t="s">
        <v>3</v>
      </c>
      <c r="G4" s="44"/>
      <c r="H4" s="44"/>
      <c r="I4" s="45"/>
    </row>
    <row r="5" spans="2:9" ht="36.75" customHeight="1" x14ac:dyDescent="0.25">
      <c r="B5" s="19" t="s">
        <v>4</v>
      </c>
      <c r="C5" s="37"/>
      <c r="D5" s="38"/>
      <c r="E5" s="38"/>
      <c r="F5" s="38"/>
      <c r="G5" s="38"/>
      <c r="H5" s="38"/>
      <c r="I5" s="39"/>
    </row>
    <row r="6" spans="2:9" ht="36.75" customHeight="1" x14ac:dyDescent="0.25">
      <c r="B6" s="19" t="s">
        <v>5</v>
      </c>
      <c r="C6" s="40" t="s">
        <v>6</v>
      </c>
      <c r="D6" s="41"/>
      <c r="E6" s="41"/>
      <c r="F6" s="41"/>
      <c r="G6" s="41"/>
      <c r="H6" s="41"/>
      <c r="I6" s="42"/>
    </row>
    <row r="7" spans="2:9" ht="36.75" customHeight="1" x14ac:dyDescent="0.25">
      <c r="B7" s="19" t="s">
        <v>7</v>
      </c>
      <c r="C7" s="29"/>
      <c r="D7" s="30"/>
      <c r="E7" s="32"/>
      <c r="F7" s="20" t="s">
        <v>8</v>
      </c>
      <c r="G7" s="29"/>
      <c r="H7" s="30"/>
      <c r="I7" s="31"/>
    </row>
    <row r="8" spans="2:9" ht="36.75" customHeight="1" x14ac:dyDescent="0.25">
      <c r="B8" s="19" t="s">
        <v>9</v>
      </c>
      <c r="C8" s="29"/>
      <c r="D8" s="30"/>
      <c r="E8" s="30"/>
      <c r="F8" s="30"/>
      <c r="G8" s="30"/>
      <c r="H8" s="30"/>
      <c r="I8" s="31"/>
    </row>
    <row r="9" spans="2:9" ht="36.75" customHeight="1" x14ac:dyDescent="0.25">
      <c r="B9" s="19" t="s">
        <v>10</v>
      </c>
      <c r="C9" s="29" t="s">
        <v>11</v>
      </c>
      <c r="D9" s="30"/>
      <c r="E9" s="30"/>
      <c r="F9" s="30"/>
      <c r="G9" s="30"/>
      <c r="H9" s="30"/>
      <c r="I9" s="31"/>
    </row>
    <row r="10" spans="2:9" ht="36.75" customHeight="1" x14ac:dyDescent="0.25">
      <c r="B10" s="19" t="s">
        <v>12</v>
      </c>
      <c r="C10" s="29"/>
      <c r="D10" s="30"/>
      <c r="E10" s="32"/>
      <c r="F10" s="20" t="s">
        <v>13</v>
      </c>
      <c r="G10" s="29"/>
      <c r="H10" s="30"/>
      <c r="I10" s="31"/>
    </row>
    <row r="11" spans="2:9" ht="36.75" customHeight="1" x14ac:dyDescent="0.25">
      <c r="B11" s="19" t="s">
        <v>14</v>
      </c>
      <c r="C11" s="29"/>
      <c r="D11" s="30"/>
      <c r="E11" s="32"/>
      <c r="F11" s="20" t="s">
        <v>13</v>
      </c>
      <c r="G11" s="29"/>
      <c r="H11" s="30"/>
      <c r="I11" s="31"/>
    </row>
    <row r="12" spans="2:9" ht="9.75" customHeight="1" x14ac:dyDescent="0.25"/>
    <row r="13" spans="2:9" ht="21.75" customHeight="1" x14ac:dyDescent="0.25">
      <c r="B13" s="16" t="s">
        <v>0</v>
      </c>
    </row>
    <row r="14" spans="2:9" ht="36.75" customHeight="1" x14ac:dyDescent="0.25">
      <c r="C14" s="43" t="s">
        <v>1</v>
      </c>
      <c r="D14" s="43"/>
      <c r="E14" s="43"/>
      <c r="F14" s="43"/>
      <c r="G14" s="43"/>
      <c r="H14" s="43"/>
      <c r="I14" s="43"/>
    </row>
    <row r="15" spans="2:9" ht="36.75" customHeight="1" x14ac:dyDescent="0.25">
      <c r="B15" s="17" t="s">
        <v>2</v>
      </c>
      <c r="C15" s="44"/>
      <c r="D15" s="44"/>
      <c r="E15" s="44"/>
      <c r="F15" s="18" t="s">
        <v>3</v>
      </c>
      <c r="G15" s="44"/>
      <c r="H15" s="44"/>
      <c r="I15" s="45"/>
    </row>
    <row r="16" spans="2:9" ht="36.75" customHeight="1" x14ac:dyDescent="0.25">
      <c r="B16" s="19" t="s">
        <v>4</v>
      </c>
      <c r="C16" s="37"/>
      <c r="D16" s="38"/>
      <c r="E16" s="38"/>
      <c r="F16" s="38"/>
      <c r="G16" s="38"/>
      <c r="H16" s="38"/>
      <c r="I16" s="39"/>
    </row>
    <row r="17" spans="2:9" ht="36.75" customHeight="1" x14ac:dyDescent="0.25">
      <c r="B17" s="19" t="s">
        <v>5</v>
      </c>
      <c r="C17" s="40" t="s">
        <v>15</v>
      </c>
      <c r="D17" s="41"/>
      <c r="E17" s="41"/>
      <c r="F17" s="41"/>
      <c r="G17" s="41"/>
      <c r="H17" s="41"/>
      <c r="I17" s="42"/>
    </row>
    <row r="18" spans="2:9" ht="36.75" customHeight="1" x14ac:dyDescent="0.25">
      <c r="B18" s="19" t="s">
        <v>7</v>
      </c>
      <c r="C18" s="29"/>
      <c r="D18" s="30"/>
      <c r="E18" s="32"/>
      <c r="F18" s="20" t="s">
        <v>8</v>
      </c>
      <c r="G18" s="29"/>
      <c r="H18" s="30"/>
      <c r="I18" s="31"/>
    </row>
    <row r="19" spans="2:9" ht="36.75" customHeight="1" x14ac:dyDescent="0.25">
      <c r="B19" s="19" t="s">
        <v>9</v>
      </c>
      <c r="C19" s="29"/>
      <c r="D19" s="30"/>
      <c r="E19" s="30"/>
      <c r="F19" s="30"/>
      <c r="G19" s="30"/>
      <c r="H19" s="30"/>
      <c r="I19" s="31"/>
    </row>
    <row r="20" spans="2:9" ht="36.75" customHeight="1" x14ac:dyDescent="0.25">
      <c r="B20" s="19" t="s">
        <v>10</v>
      </c>
      <c r="C20" s="29" t="s">
        <v>11</v>
      </c>
      <c r="D20" s="30"/>
      <c r="E20" s="30"/>
      <c r="F20" s="30"/>
      <c r="G20" s="30"/>
      <c r="H20" s="30"/>
      <c r="I20" s="31"/>
    </row>
    <row r="21" spans="2:9" ht="36.75" customHeight="1" x14ac:dyDescent="0.25">
      <c r="B21" s="19" t="s">
        <v>12</v>
      </c>
      <c r="C21" s="29"/>
      <c r="D21" s="30"/>
      <c r="E21" s="32"/>
      <c r="F21" s="20" t="s">
        <v>13</v>
      </c>
      <c r="G21" s="29"/>
      <c r="H21" s="30"/>
      <c r="I21" s="31"/>
    </row>
    <row r="22" spans="2:9" ht="36.75" customHeight="1" x14ac:dyDescent="0.25">
      <c r="B22" s="21" t="s">
        <v>14</v>
      </c>
      <c r="C22" s="33"/>
      <c r="D22" s="34"/>
      <c r="E22" s="35"/>
      <c r="F22" s="22" t="s">
        <v>13</v>
      </c>
      <c r="G22" s="33"/>
      <c r="H22" s="34"/>
      <c r="I22" s="36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2"/>
  <sheetViews>
    <sheetView view="pageBreakPreview" zoomScale="85" zoomScaleNormal="100" workbookViewId="0">
      <selection activeCell="B8" sqref="B8:F8"/>
    </sheetView>
  </sheetViews>
  <sheetFormatPr defaultColWidth="9" defaultRowHeight="14.4" x14ac:dyDescent="0.25"/>
  <cols>
    <col min="1" max="1" width="15.109375" customWidth="1"/>
    <col min="2" max="2" width="16.6640625" customWidth="1"/>
    <col min="3" max="3" width="19.5546875" customWidth="1"/>
    <col min="4" max="4" width="22.88671875" customWidth="1"/>
    <col min="5" max="5" width="12.6640625" customWidth="1"/>
    <col min="6" max="6" width="12.21875" customWidth="1"/>
  </cols>
  <sheetData>
    <row r="1" spans="1:6" ht="72" customHeight="1" x14ac:dyDescent="0.25">
      <c r="A1" s="12"/>
      <c r="B1" s="56" t="s">
        <v>16</v>
      </c>
      <c r="C1" s="56"/>
      <c r="D1" s="56"/>
      <c r="E1" s="56"/>
      <c r="F1" s="57"/>
    </row>
    <row r="2" spans="1:6" ht="50.1" customHeight="1" x14ac:dyDescent="0.25">
      <c r="A2" s="49" t="s">
        <v>17</v>
      </c>
      <c r="B2" s="14" t="s">
        <v>18</v>
      </c>
      <c r="C2" s="14" t="s">
        <v>19</v>
      </c>
      <c r="D2" s="14" t="s">
        <v>3</v>
      </c>
      <c r="E2" s="52" t="s">
        <v>64</v>
      </c>
      <c r="F2" s="48"/>
    </row>
    <row r="3" spans="1:6" ht="50.1" customHeight="1" x14ac:dyDescent="0.25">
      <c r="A3" s="49"/>
      <c r="B3" s="14" t="s">
        <v>20</v>
      </c>
      <c r="C3" s="24" t="s">
        <v>66</v>
      </c>
      <c r="D3" s="14" t="s">
        <v>21</v>
      </c>
      <c r="E3" s="58"/>
      <c r="F3" s="48"/>
    </row>
    <row r="4" spans="1:6" ht="82.05" customHeight="1" x14ac:dyDescent="0.25">
      <c r="A4" s="49"/>
      <c r="B4" s="14" t="s">
        <v>22</v>
      </c>
      <c r="C4" s="53" t="s">
        <v>67</v>
      </c>
      <c r="D4" s="54"/>
      <c r="E4" s="54"/>
      <c r="F4" s="55"/>
    </row>
    <row r="5" spans="1:6" ht="82.05" customHeight="1" x14ac:dyDescent="0.25">
      <c r="A5" s="49"/>
      <c r="B5" s="14" t="s">
        <v>23</v>
      </c>
      <c r="C5" s="53" t="s">
        <v>68</v>
      </c>
      <c r="D5" s="59"/>
      <c r="E5" s="59"/>
      <c r="F5" s="60"/>
    </row>
    <row r="6" spans="1:6" ht="50.1" customHeight="1" x14ac:dyDescent="0.25">
      <c r="A6" s="50" t="s">
        <v>24</v>
      </c>
      <c r="B6" s="14" t="s">
        <v>4</v>
      </c>
      <c r="C6" s="24" t="s">
        <v>69</v>
      </c>
      <c r="D6" s="14" t="s">
        <v>25</v>
      </c>
      <c r="E6" s="52" t="s">
        <v>65</v>
      </c>
      <c r="F6" s="48"/>
    </row>
    <row r="7" spans="1:6" ht="127.2" customHeight="1" x14ac:dyDescent="0.25">
      <c r="A7" s="51"/>
      <c r="B7" s="14" t="s">
        <v>26</v>
      </c>
      <c r="C7" s="53" t="s">
        <v>70</v>
      </c>
      <c r="D7" s="54"/>
      <c r="E7" s="54"/>
      <c r="F7" s="55"/>
    </row>
    <row r="8" spans="1:6" ht="61.5" customHeight="1" x14ac:dyDescent="0.25">
      <c r="A8" s="14" t="s">
        <v>27</v>
      </c>
      <c r="B8" s="46"/>
      <c r="C8" s="47"/>
      <c r="D8" s="47"/>
      <c r="E8" s="47"/>
      <c r="F8" s="48"/>
    </row>
    <row r="9" spans="1:6" ht="72" customHeight="1" x14ac:dyDescent="0.25">
      <c r="A9" s="14" t="s">
        <v>12</v>
      </c>
      <c r="B9" s="46"/>
      <c r="C9" s="47"/>
      <c r="D9" s="47"/>
      <c r="E9" s="47"/>
      <c r="F9" s="48"/>
    </row>
    <row r="10" spans="1:6" ht="64.5" customHeight="1" x14ac:dyDescent="0.25">
      <c r="A10" s="14" t="s">
        <v>28</v>
      </c>
      <c r="B10" s="46"/>
      <c r="C10" s="47"/>
      <c r="D10" s="47"/>
      <c r="E10" s="47"/>
      <c r="F10" s="48"/>
    </row>
    <row r="11" spans="1:6" ht="64.5" customHeight="1" x14ac:dyDescent="0.25">
      <c r="A11" s="14" t="s">
        <v>29</v>
      </c>
      <c r="B11" s="46"/>
      <c r="C11" s="47"/>
      <c r="D11" s="47"/>
      <c r="E11" s="47"/>
      <c r="F11" s="48"/>
    </row>
    <row r="12" spans="1:6" ht="57" customHeight="1" x14ac:dyDescent="0.25">
      <c r="A12" s="13" t="s">
        <v>14</v>
      </c>
      <c r="B12" s="46"/>
      <c r="C12" s="47"/>
      <c r="D12" s="47"/>
      <c r="E12" s="47"/>
      <c r="F12" s="48"/>
    </row>
  </sheetData>
  <mergeCells count="14">
    <mergeCell ref="B1:F1"/>
    <mergeCell ref="E2:F2"/>
    <mergeCell ref="E3:F3"/>
    <mergeCell ref="C4:F4"/>
    <mergeCell ref="C5:F5"/>
    <mergeCell ref="B11:F11"/>
    <mergeCell ref="B12:F12"/>
    <mergeCell ref="A2:A5"/>
    <mergeCell ref="A6:A7"/>
    <mergeCell ref="E6:F6"/>
    <mergeCell ref="C7:F7"/>
    <mergeCell ref="B8:F8"/>
    <mergeCell ref="B9:F9"/>
    <mergeCell ref="B10:F10"/>
  </mergeCells>
  <phoneticPr fontId="10" type="noConversion"/>
  <pageMargins left="1" right="1" top="1" bottom="1" header="0.5" footer="0.5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view="pageBreakPreview" zoomScale="85" zoomScaleNormal="100" workbookViewId="0">
      <selection activeCell="N6" activeCellId="2" sqref="I6:I13 K6 N6"/>
    </sheetView>
  </sheetViews>
  <sheetFormatPr defaultColWidth="9" defaultRowHeight="14.4" x14ac:dyDescent="0.25"/>
  <cols>
    <col min="1" max="1" width="8.44140625" customWidth="1"/>
    <col min="2" max="2" width="4.6640625" customWidth="1"/>
    <col min="3" max="3" width="10.109375" customWidth="1"/>
    <col min="4" max="4" width="8" customWidth="1"/>
    <col min="5" max="5" width="6.44140625" customWidth="1"/>
    <col min="6" max="6" width="10.109375" customWidth="1"/>
    <col min="7" max="7" width="12.109375" customWidth="1"/>
    <col min="8" max="8" width="9.88671875" customWidth="1"/>
    <col min="10" max="11" width="8.109375" customWidth="1"/>
    <col min="12" max="12" width="15.88671875" customWidth="1"/>
    <col min="13" max="13" width="11.21875" customWidth="1"/>
    <col min="14" max="14" width="11.44140625" customWidth="1"/>
  </cols>
  <sheetData>
    <row r="1" spans="1:14" ht="55.5" customHeight="1" x14ac:dyDescent="0.25">
      <c r="A1" s="74" t="s">
        <v>30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" customFormat="1" ht="20.25" customHeight="1" x14ac:dyDescent="0.25">
      <c r="A2" s="75" t="s">
        <v>63</v>
      </c>
      <c r="B2" s="76"/>
      <c r="C2" s="76"/>
      <c r="D2" s="76"/>
      <c r="E2" s="76"/>
      <c r="F2" s="76"/>
      <c r="G2" s="76"/>
      <c r="H2" s="77" t="s">
        <v>71</v>
      </c>
      <c r="I2" s="77"/>
      <c r="J2" s="77"/>
      <c r="K2" s="77"/>
      <c r="L2" s="77"/>
      <c r="M2" s="77"/>
      <c r="N2" s="77"/>
    </row>
    <row r="3" spans="1:14" ht="35.25" customHeight="1" x14ac:dyDescent="0.25">
      <c r="A3" s="78" t="s">
        <v>31</v>
      </c>
      <c r="B3" s="79"/>
      <c r="C3" s="72" t="s">
        <v>19</v>
      </c>
      <c r="D3" s="72"/>
      <c r="E3" s="72"/>
      <c r="F3" s="72"/>
      <c r="G3" s="72"/>
      <c r="H3" s="73"/>
      <c r="I3" s="78" t="s">
        <v>9</v>
      </c>
      <c r="J3" s="80"/>
      <c r="K3" s="81" t="s">
        <v>72</v>
      </c>
      <c r="L3" s="82"/>
      <c r="M3" s="82"/>
      <c r="N3" s="83"/>
    </row>
    <row r="4" spans="1:14" ht="29.25" customHeight="1" x14ac:dyDescent="0.25">
      <c r="A4" s="71" t="s">
        <v>32</v>
      </c>
      <c r="B4" s="72"/>
      <c r="C4" s="73"/>
      <c r="D4" s="71" t="s">
        <v>33</v>
      </c>
      <c r="E4" s="72"/>
      <c r="F4" s="73"/>
      <c r="G4" s="63" t="s">
        <v>34</v>
      </c>
      <c r="H4" s="63" t="s">
        <v>35</v>
      </c>
      <c r="I4" s="63"/>
      <c r="J4" s="63" t="s">
        <v>36</v>
      </c>
      <c r="K4" s="63"/>
      <c r="L4" s="3" t="s">
        <v>37</v>
      </c>
      <c r="M4" s="5"/>
      <c r="N4" s="5"/>
    </row>
    <row r="5" spans="1:14" s="1" customFormat="1" ht="33" customHeight="1" x14ac:dyDescent="0.25">
      <c r="A5" s="3" t="s">
        <v>38</v>
      </c>
      <c r="B5" s="3" t="s">
        <v>39</v>
      </c>
      <c r="C5" s="3" t="s">
        <v>40</v>
      </c>
      <c r="D5" s="3" t="s">
        <v>38</v>
      </c>
      <c r="E5" s="3" t="s">
        <v>39</v>
      </c>
      <c r="F5" s="3" t="s">
        <v>40</v>
      </c>
      <c r="G5" s="63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25">
      <c r="A6" s="4">
        <v>2.27</v>
      </c>
      <c r="B6" s="5">
        <v>7</v>
      </c>
      <c r="C6" s="23" t="s">
        <v>62</v>
      </c>
      <c r="D6" s="4">
        <v>2.27</v>
      </c>
      <c r="E6" s="25">
        <v>22</v>
      </c>
      <c r="F6" s="28" t="s">
        <v>73</v>
      </c>
      <c r="G6" s="23" t="s">
        <v>93</v>
      </c>
      <c r="H6" s="5">
        <v>0</v>
      </c>
      <c r="I6" s="5">
        <v>60</v>
      </c>
      <c r="J6" s="5">
        <v>4</v>
      </c>
      <c r="K6" s="5">
        <f>4*40</f>
        <v>160</v>
      </c>
      <c r="L6" s="5" t="s">
        <v>45</v>
      </c>
      <c r="M6" s="5">
        <v>2</v>
      </c>
      <c r="N6" s="5">
        <f>283+213</f>
        <v>496</v>
      </c>
    </row>
    <row r="7" spans="1:14" ht="28.5" customHeight="1" x14ac:dyDescent="0.25">
      <c r="A7" s="4">
        <v>2.27</v>
      </c>
      <c r="B7" s="5">
        <v>16</v>
      </c>
      <c r="C7" s="23" t="s">
        <v>74</v>
      </c>
      <c r="D7" s="6">
        <v>2.27</v>
      </c>
      <c r="E7" s="5">
        <v>21</v>
      </c>
      <c r="F7" s="23" t="s">
        <v>77</v>
      </c>
      <c r="G7" s="23" t="s">
        <v>75</v>
      </c>
      <c r="H7" s="5">
        <v>1</v>
      </c>
      <c r="I7" s="5">
        <v>490</v>
      </c>
      <c r="J7" s="5"/>
      <c r="K7" s="5"/>
      <c r="L7" s="5" t="s">
        <v>46</v>
      </c>
      <c r="M7" s="5"/>
      <c r="N7" s="5"/>
    </row>
    <row r="8" spans="1:14" ht="27.75" customHeight="1" x14ac:dyDescent="0.25">
      <c r="A8" s="4">
        <v>2.27</v>
      </c>
      <c r="B8" s="25">
        <v>21</v>
      </c>
      <c r="C8" s="23" t="s">
        <v>76</v>
      </c>
      <c r="D8" s="4">
        <v>2.27</v>
      </c>
      <c r="E8" s="25">
        <v>22</v>
      </c>
      <c r="F8" s="23" t="s">
        <v>78</v>
      </c>
      <c r="G8" s="23" t="s">
        <v>79</v>
      </c>
      <c r="H8" s="5">
        <v>1</v>
      </c>
      <c r="I8" s="5">
        <v>46</v>
      </c>
      <c r="J8" s="5"/>
      <c r="K8" s="5"/>
      <c r="L8" s="5" t="s">
        <v>47</v>
      </c>
      <c r="M8" s="5"/>
      <c r="N8" s="5"/>
    </row>
    <row r="9" spans="1:14" ht="25.5" customHeight="1" x14ac:dyDescent="0.25">
      <c r="A9" s="4">
        <v>2.2799999999999998</v>
      </c>
      <c r="B9" s="5">
        <v>14</v>
      </c>
      <c r="C9" s="23" t="s">
        <v>80</v>
      </c>
      <c r="D9" s="4">
        <v>2.2799999999999998</v>
      </c>
      <c r="E9" s="5">
        <v>19</v>
      </c>
      <c r="F9" s="23" t="s">
        <v>81</v>
      </c>
      <c r="G9" s="23" t="s">
        <v>82</v>
      </c>
      <c r="H9" s="5">
        <v>5</v>
      </c>
      <c r="I9" s="5">
        <v>11</v>
      </c>
      <c r="J9" s="5"/>
      <c r="K9" s="5"/>
      <c r="L9" s="5" t="s">
        <v>48</v>
      </c>
      <c r="M9" s="5"/>
      <c r="N9" s="5"/>
    </row>
    <row r="10" spans="1:14" ht="29.25" customHeight="1" x14ac:dyDescent="0.25">
      <c r="A10" s="4">
        <v>3.01</v>
      </c>
      <c r="B10" s="5">
        <v>9</v>
      </c>
      <c r="C10" s="23" t="s">
        <v>78</v>
      </c>
      <c r="D10" s="4">
        <v>3.01</v>
      </c>
      <c r="E10" s="5">
        <v>10</v>
      </c>
      <c r="F10" s="23" t="s">
        <v>83</v>
      </c>
      <c r="G10" s="23" t="s">
        <v>84</v>
      </c>
      <c r="H10" s="5">
        <v>1</v>
      </c>
      <c r="I10" s="27">
        <v>9.33</v>
      </c>
      <c r="J10" s="5"/>
      <c r="K10" s="5"/>
      <c r="L10" s="5" t="s">
        <v>49</v>
      </c>
      <c r="M10" s="5"/>
      <c r="N10" s="5"/>
    </row>
    <row r="11" spans="1:14" ht="25.95" customHeight="1" x14ac:dyDescent="0.25">
      <c r="A11" s="4">
        <v>3.02</v>
      </c>
      <c r="B11" s="5">
        <v>10</v>
      </c>
      <c r="C11" s="23" t="s">
        <v>85</v>
      </c>
      <c r="D11" s="4">
        <v>3.02</v>
      </c>
      <c r="E11" s="5">
        <v>11</v>
      </c>
      <c r="F11" s="23" t="s">
        <v>86</v>
      </c>
      <c r="G11" s="23" t="s">
        <v>87</v>
      </c>
      <c r="H11" s="26">
        <v>1</v>
      </c>
      <c r="I11" s="5">
        <v>54</v>
      </c>
      <c r="J11" s="5"/>
      <c r="K11" s="5"/>
      <c r="L11" s="5" t="s">
        <v>37</v>
      </c>
      <c r="M11" s="9"/>
      <c r="N11" s="5"/>
    </row>
    <row r="12" spans="1:14" ht="23.25" customHeight="1" x14ac:dyDescent="0.25">
      <c r="A12" s="4">
        <v>3.02</v>
      </c>
      <c r="B12" s="5">
        <v>11</v>
      </c>
      <c r="C12" s="23" t="s">
        <v>88</v>
      </c>
      <c r="D12" s="4">
        <v>3.02</v>
      </c>
      <c r="E12" s="5">
        <v>15</v>
      </c>
      <c r="F12" s="23" t="s">
        <v>89</v>
      </c>
      <c r="G12" s="23" t="s">
        <v>87</v>
      </c>
      <c r="H12" s="5">
        <v>1</v>
      </c>
      <c r="I12" s="5">
        <v>533</v>
      </c>
      <c r="J12" s="10"/>
      <c r="K12" s="10"/>
      <c r="L12" s="10"/>
      <c r="M12" s="10"/>
      <c r="N12" s="10"/>
    </row>
    <row r="13" spans="1:14" ht="29.25" customHeight="1" x14ac:dyDescent="0.25">
      <c r="A13" s="4">
        <v>3.02</v>
      </c>
      <c r="B13" s="5">
        <v>15</v>
      </c>
      <c r="C13" s="23" t="s">
        <v>90</v>
      </c>
      <c r="D13" s="7">
        <v>3.02</v>
      </c>
      <c r="E13" s="5">
        <v>18</v>
      </c>
      <c r="F13" s="23" t="s">
        <v>91</v>
      </c>
      <c r="G13" s="23" t="s">
        <v>92</v>
      </c>
      <c r="H13" s="5">
        <v>0</v>
      </c>
      <c r="I13" s="5">
        <v>60</v>
      </c>
      <c r="J13" s="10"/>
      <c r="K13" s="10"/>
      <c r="L13" s="10"/>
      <c r="M13" s="10"/>
      <c r="N13" s="10"/>
    </row>
    <row r="14" spans="1:14" ht="29.25" customHeight="1" x14ac:dyDescent="0.25">
      <c r="A14" s="64" t="s">
        <v>50</v>
      </c>
      <c r="B14" s="64"/>
      <c r="C14" s="62" t="s">
        <v>51</v>
      </c>
      <c r="D14" s="65" t="s">
        <v>94</v>
      </c>
      <c r="E14" s="66"/>
      <c r="F14" s="66"/>
      <c r="G14" s="66"/>
      <c r="H14" s="67"/>
      <c r="I14" s="64" t="s">
        <v>52</v>
      </c>
      <c r="J14" s="70" t="s">
        <v>53</v>
      </c>
      <c r="K14" s="70"/>
      <c r="L14" s="10" t="s">
        <v>54</v>
      </c>
      <c r="M14" s="11" t="s">
        <v>55</v>
      </c>
      <c r="N14" s="10"/>
    </row>
    <row r="15" spans="1:14" ht="29.25" customHeight="1" x14ac:dyDescent="0.25">
      <c r="A15" s="64"/>
      <c r="B15" s="64"/>
      <c r="C15" s="62"/>
      <c r="D15" s="68"/>
      <c r="E15" s="68"/>
      <c r="F15" s="68"/>
      <c r="G15" s="68"/>
      <c r="H15" s="69"/>
      <c r="I15" s="64"/>
      <c r="J15" s="70"/>
      <c r="K15" s="70"/>
      <c r="L15" s="10" t="s">
        <v>56</v>
      </c>
      <c r="M15" s="11" t="s">
        <v>55</v>
      </c>
      <c r="N15" s="10"/>
    </row>
    <row r="16" spans="1:14" s="2" customFormat="1" ht="33.75" customHeight="1" x14ac:dyDescent="0.25">
      <c r="A16" s="8" t="s">
        <v>57</v>
      </c>
      <c r="B16" s="61" t="s">
        <v>58</v>
      </c>
      <c r="C16" s="61"/>
      <c r="D16" s="61"/>
      <c r="E16" s="61"/>
      <c r="F16" s="61"/>
      <c r="G16" s="61" t="s">
        <v>59</v>
      </c>
      <c r="H16" s="61"/>
      <c r="I16" s="61"/>
      <c r="J16" s="61" t="s">
        <v>60</v>
      </c>
      <c r="K16" s="61"/>
      <c r="L16" s="61"/>
      <c r="M16" s="61" t="s">
        <v>61</v>
      </c>
      <c r="N16" s="61"/>
    </row>
  </sheetData>
  <mergeCells count="21">
    <mergeCell ref="A1:N1"/>
    <mergeCell ref="A2:G2"/>
    <mergeCell ref="H2:N2"/>
    <mergeCell ref="A3:B3"/>
    <mergeCell ref="C3:H3"/>
    <mergeCell ref="I3:J3"/>
    <mergeCell ref="K3:N3"/>
    <mergeCell ref="M16:N16"/>
    <mergeCell ref="C14:C15"/>
    <mergeCell ref="G4:G5"/>
    <mergeCell ref="I14:I15"/>
    <mergeCell ref="A14:B15"/>
    <mergeCell ref="D14:H15"/>
    <mergeCell ref="J14:K15"/>
    <mergeCell ref="A4:C4"/>
    <mergeCell ref="D4:F4"/>
    <mergeCell ref="H4:I4"/>
    <mergeCell ref="J4:K4"/>
    <mergeCell ref="B16:F16"/>
    <mergeCell ref="G16:I16"/>
    <mergeCell ref="J16:L16"/>
  </mergeCells>
  <phoneticPr fontId="1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7" sqref="I17"/>
    </sheetView>
  </sheetViews>
  <sheetFormatPr defaultRowHeight="14.4" x14ac:dyDescent="0.25"/>
  <sheetData/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 (2)</vt:lpstr>
      <vt:lpstr>Sheet1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2025-01-13T06:01:25Z</cp:lastPrinted>
  <dcterms:created xsi:type="dcterms:W3CDTF">2019-08-16T02:07:00Z</dcterms:created>
  <dcterms:modified xsi:type="dcterms:W3CDTF">2025-03-03T08:42:39Z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