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轻卡减震\报价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H26" i="1" l="1"/>
</calcChain>
</file>

<file path=xl/sharedStrings.xml><?xml version="1.0" encoding="utf-8"?>
<sst xmlns="http://schemas.openxmlformats.org/spreadsheetml/2006/main" count="117" uniqueCount="66">
  <si>
    <t>序号</t>
  </si>
  <si>
    <t>图号/编码</t>
  </si>
  <si>
    <t>物料/工装名称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</si>
  <si>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</si>
  <si>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</si>
  <si>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</si>
  <si>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</si>
  <si>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</si>
  <si>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</si>
  <si>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</si>
  <si>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</si>
  <si>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</si>
  <si>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</si>
  <si>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</si>
  <si>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</si>
  <si>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</si>
  <si>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</si>
  <si>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</si>
  <si>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>啸宇</t>
    <phoneticPr fontId="7" type="noConversion"/>
  </si>
  <si>
    <t xml:space="preserve"> </t>
    <phoneticPr fontId="2" type="noConversion"/>
  </si>
  <si>
    <t>轻卡冲压模具采购价格审批表</t>
    <phoneticPr fontId="2" type="noConversion"/>
  </si>
  <si>
    <t>注明：
1、此价格审批适用于河北工厂固资采购；</t>
    <phoneticPr fontId="2" type="noConversion"/>
  </si>
  <si>
    <t>欧马可、奥铃、解放轻卡减震降本项目 钣金件冲压模具需部分自制部分委外开发，预估新开发24套冲压模</t>
    <phoneticPr fontId="6" type="noConversion"/>
  </si>
  <si>
    <t>产品首批供货周期：35天。</t>
    <phoneticPr fontId="6" type="noConversion"/>
  </si>
  <si>
    <t>预估50%，产品验收后支付40%，剩余10%验收后一年内支付。</t>
    <phoneticPr fontId="6" type="noConversion"/>
  </si>
  <si>
    <t>OP05</t>
  </si>
  <si>
    <t>落料冲孔</t>
  </si>
  <si>
    <t>OP10</t>
  </si>
  <si>
    <t>成型</t>
  </si>
  <si>
    <t>OP20</t>
  </si>
  <si>
    <t>翻边</t>
  </si>
  <si>
    <t>OP30</t>
  </si>
  <si>
    <t>冲孔</t>
  </si>
  <si>
    <t>检具</t>
  </si>
  <si>
    <t>落料+冲孔</t>
  </si>
  <si>
    <t>工序</t>
    <phoneticPr fontId="2" type="noConversion"/>
  </si>
  <si>
    <t>名称</t>
    <phoneticPr fontId="2" type="noConversion"/>
  </si>
  <si>
    <t>含税</t>
    <phoneticPr fontId="2" type="noConversion"/>
  </si>
  <si>
    <t>产品图片</t>
    <phoneticPr fontId="2" type="noConversion"/>
  </si>
  <si>
    <t>SLT0012520_A</t>
  </si>
  <si>
    <t>滑轨左连接板</t>
    <phoneticPr fontId="2" type="noConversion"/>
  </si>
  <si>
    <t>SLT0012521_A</t>
    <phoneticPr fontId="2" type="noConversion"/>
  </si>
  <si>
    <t>滑轨右连接板</t>
    <phoneticPr fontId="2" type="noConversion"/>
  </si>
  <si>
    <t>调角器左连接板</t>
    <phoneticPr fontId="2" type="noConversion"/>
  </si>
  <si>
    <t>调角器右连接板</t>
    <phoneticPr fontId="2" type="noConversion"/>
  </si>
  <si>
    <t>SLT0012525_A</t>
    <phoneticPr fontId="2" type="noConversion"/>
  </si>
  <si>
    <t>SLT0012526_A</t>
    <phoneticPr fontId="2" type="noConversion"/>
  </si>
  <si>
    <t>合计</t>
    <phoneticPr fontId="2" type="noConversion"/>
  </si>
  <si>
    <t>付款方式</t>
    <phoneticPr fontId="2" type="noConversion"/>
  </si>
  <si>
    <t>开发周期</t>
    <phoneticPr fontId="2" type="noConversion"/>
  </si>
  <si>
    <t>含税价格</t>
    <phoneticPr fontId="7" type="noConversion"/>
  </si>
  <si>
    <t>5.4.1</t>
    <phoneticPr fontId="2" type="noConversion"/>
  </si>
  <si>
    <t>方昕</t>
    <phoneticPr fontId="2" type="noConversion"/>
  </si>
  <si>
    <t>op05</t>
  </si>
  <si>
    <t>落料</t>
  </si>
  <si>
    <t>op10</t>
  </si>
  <si>
    <t>整形</t>
  </si>
  <si>
    <t>op20</t>
  </si>
  <si>
    <t>成型冲孔45天，落料30天</t>
    <phoneticPr fontId="2" type="noConversion"/>
  </si>
  <si>
    <t>竞标价格</t>
    <phoneticPr fontId="2" type="noConversion"/>
  </si>
  <si>
    <t>18万</t>
    <phoneticPr fontId="2" type="noConversion"/>
  </si>
  <si>
    <t>工艺预估价格</t>
    <phoneticPr fontId="2" type="noConversion"/>
  </si>
  <si>
    <t>17.37万</t>
    <phoneticPr fontId="2" type="noConversion"/>
  </si>
  <si>
    <t>工序不合理，淘汰</t>
    <phoneticPr fontId="2" type="noConversion"/>
  </si>
  <si>
    <t>无</t>
    <phoneticPr fontId="6" type="noConversion"/>
  </si>
  <si>
    <t>定价天津方昕，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</si>
</sst>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\¥#,##0;\¥\-#,##0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39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9" fontId="9" fillId="0" borderId="5" xfId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 applyProtection="1">
      <alignment horizontal="center" vertical="center"/>
    </xf>
  </cellXfs>
  <cellStyles count="3">
    <cellStyle name="百分比" xfId="1" builtinId="5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962024</xdr:colOff>
      <xdr:row>4</xdr:row>
      <xdr:rowOff>180974</xdr:rowOff>
    </xdr:from>
    <xdr:to>
      <xdr:col>3</xdr:col>
      <xdr:colOff>952500</xdr:colOff>
      <xdr:row>9</xdr:row>
      <xdr:rowOff>180974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599" y="1724024"/>
          <a:ext cx="952501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962024</xdr:colOff>
      <xdr:row>9</xdr:row>
      <xdr:rowOff>180974</xdr:rowOff>
    </xdr:from>
    <xdr:to>
      <xdr:col>3</xdr:col>
      <xdr:colOff>952752</xdr:colOff>
      <xdr:row>14</xdr:row>
      <xdr:rowOff>142874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4599" y="2628899"/>
          <a:ext cx="952753" cy="86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962024</xdr:colOff>
      <xdr:row>14</xdr:row>
      <xdr:rowOff>180974</xdr:rowOff>
    </xdr:from>
    <xdr:to>
      <xdr:col>4</xdr:col>
      <xdr:colOff>17203</xdr:colOff>
      <xdr:row>19</xdr:row>
      <xdr:rowOff>152400</xdr:rowOff>
    </xdr:to>
    <xdr:pic>
      <xdr:nvPicPr>
        <xdr:cNvPr id="4" name="ID_DCDA9AF37225446995548122A9B8D9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4599" y="3533774"/>
          <a:ext cx="979229" cy="8763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962024</xdr:colOff>
      <xdr:row>20</xdr:row>
      <xdr:rowOff>0</xdr:rowOff>
    </xdr:from>
    <xdr:to>
      <xdr:col>3</xdr:col>
      <xdr:colOff>942974</xdr:colOff>
      <xdr:row>24</xdr:row>
      <xdr:rowOff>152400</xdr:rowOff>
    </xdr:to>
    <xdr:pic>
      <xdr:nvPicPr>
        <xdr:cNvPr id="5" name="ID_D1D7AA3241E44557B2788D8E95E856FA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14599" y="4438650"/>
          <a:ext cx="942975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5" zoomScaleNormal="100" workbookViewId="0">
      <selection activeCell="C33" sqref="C33:N33"/>
    </sheetView>
  </sheetViews>
  <sheetFormatPr defaultRowHeight="14.25" x14ac:dyDescent="0.2"/>
  <cols>
    <col min="2" max="2" width="11.375" customWidth="1"/>
    <col min="3" max="5" width="12.625" customWidth="1"/>
    <col min="7" max="9" width="9.125" bestFit="1" customWidth="1"/>
    <col min="10" max="11" width="9.125" customWidth="1"/>
    <col min="12" max="12" width="10.5" bestFit="1" customWidth="1"/>
    <col min="13" max="13" width="23.875" customWidth="1"/>
    <col min="14" max="14" width="9" customWidth="1"/>
  </cols>
  <sheetData>
    <row r="1" spans="1:14" ht="22.5" x14ac:dyDescent="0.2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6.25" customHeight="1" x14ac:dyDescent="0.2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58.5" customHeight="1" x14ac:dyDescent="0.2">
      <c r="A3" s="22" t="s">
        <v>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14" x14ac:dyDescent="0.2">
      <c r="A4" s="25" t="s">
        <v>0</v>
      </c>
      <c r="B4" s="25" t="s">
        <v>1</v>
      </c>
      <c r="C4" s="25" t="s">
        <v>2</v>
      </c>
      <c r="D4" s="26" t="s">
        <v>38</v>
      </c>
      <c r="E4" s="26" t="s">
        <v>37</v>
      </c>
      <c r="F4" s="28" t="s">
        <v>52</v>
      </c>
      <c r="G4" s="29"/>
      <c r="H4" s="30"/>
      <c r="I4" s="28" t="s">
        <v>18</v>
      </c>
      <c r="J4" s="29"/>
      <c r="K4" s="30"/>
      <c r="L4" s="2" t="s">
        <v>3</v>
      </c>
      <c r="M4" s="25" t="s">
        <v>4</v>
      </c>
      <c r="N4" s="25" t="s">
        <v>5</v>
      </c>
    </row>
    <row r="5" spans="1:14" x14ac:dyDescent="0.2">
      <c r="A5" s="25"/>
      <c r="B5" s="25"/>
      <c r="C5" s="25"/>
      <c r="D5" s="27"/>
      <c r="E5" s="27"/>
      <c r="F5" s="17" t="s">
        <v>35</v>
      </c>
      <c r="G5" s="17" t="s">
        <v>36</v>
      </c>
      <c r="H5" s="2" t="s">
        <v>50</v>
      </c>
      <c r="I5" s="17" t="s">
        <v>35</v>
      </c>
      <c r="J5" s="17" t="s">
        <v>36</v>
      </c>
      <c r="K5" s="7" t="s">
        <v>50</v>
      </c>
      <c r="L5" s="2" t="s">
        <v>15</v>
      </c>
      <c r="M5" s="25"/>
      <c r="N5" s="25"/>
    </row>
    <row r="6" spans="1:14" x14ac:dyDescent="0.2">
      <c r="A6" s="4">
        <v>1</v>
      </c>
      <c r="B6" s="26" t="s">
        <v>39</v>
      </c>
      <c r="C6" s="26" t="s">
        <v>40</v>
      </c>
      <c r="D6" s="26"/>
      <c r="E6" s="13">
        <v>0.13</v>
      </c>
      <c r="F6" s="11" t="s">
        <v>25</v>
      </c>
      <c r="G6" s="12" t="s">
        <v>26</v>
      </c>
      <c r="H6" s="14">
        <v>14100</v>
      </c>
      <c r="I6" s="12" t="s">
        <v>53</v>
      </c>
      <c r="J6" s="12" t="s">
        <v>54</v>
      </c>
      <c r="K6" s="14">
        <v>13300</v>
      </c>
      <c r="L6" s="4"/>
      <c r="M6" s="4"/>
      <c r="N6" s="4"/>
    </row>
    <row r="7" spans="1:14" x14ac:dyDescent="0.2">
      <c r="A7" s="4">
        <v>2</v>
      </c>
      <c r="B7" s="37"/>
      <c r="C7" s="37"/>
      <c r="D7" s="37"/>
      <c r="E7" s="13">
        <v>0.13</v>
      </c>
      <c r="F7" s="11" t="s">
        <v>27</v>
      </c>
      <c r="G7" s="11" t="s">
        <v>28</v>
      </c>
      <c r="H7" s="14">
        <v>14100</v>
      </c>
      <c r="I7" s="12" t="s">
        <v>55</v>
      </c>
      <c r="J7" s="12" t="s">
        <v>28</v>
      </c>
      <c r="K7" s="14">
        <v>13300</v>
      </c>
      <c r="L7" s="4"/>
      <c r="M7" s="4"/>
      <c r="N7" s="4"/>
    </row>
    <row r="8" spans="1:14" x14ac:dyDescent="0.2">
      <c r="A8" s="4">
        <v>3</v>
      </c>
      <c r="B8" s="37"/>
      <c r="C8" s="37"/>
      <c r="D8" s="37"/>
      <c r="E8" s="13">
        <v>0.13</v>
      </c>
      <c r="F8" s="11" t="s">
        <v>29</v>
      </c>
      <c r="G8" s="11" t="s">
        <v>30</v>
      </c>
      <c r="H8" s="14">
        <v>14100</v>
      </c>
      <c r="I8" s="12" t="s">
        <v>29</v>
      </c>
      <c r="J8" s="12" t="s">
        <v>32</v>
      </c>
      <c r="K8" s="14">
        <v>12100</v>
      </c>
      <c r="L8" s="4"/>
      <c r="M8" s="4"/>
      <c r="N8" s="4"/>
    </row>
    <row r="9" spans="1:14" x14ac:dyDescent="0.2">
      <c r="A9" s="4">
        <v>4</v>
      </c>
      <c r="B9" s="37"/>
      <c r="C9" s="37"/>
      <c r="D9" s="37"/>
      <c r="E9" s="13">
        <v>0.13</v>
      </c>
      <c r="F9" s="11" t="s">
        <v>31</v>
      </c>
      <c r="G9" s="11" t="s">
        <v>32</v>
      </c>
      <c r="H9" s="14">
        <v>12000</v>
      </c>
      <c r="I9" s="12"/>
      <c r="J9" s="12"/>
      <c r="K9" s="14"/>
      <c r="L9" s="4"/>
      <c r="M9" s="4"/>
      <c r="N9" s="4"/>
    </row>
    <row r="10" spans="1:14" x14ac:dyDescent="0.2">
      <c r="A10" s="4">
        <v>5</v>
      </c>
      <c r="B10" s="27"/>
      <c r="C10" s="27"/>
      <c r="D10" s="27"/>
      <c r="E10" s="13">
        <v>0.13</v>
      </c>
      <c r="F10" s="11"/>
      <c r="G10" s="11" t="s">
        <v>33</v>
      </c>
      <c r="H10" s="5"/>
      <c r="I10" s="12"/>
      <c r="J10" s="12"/>
      <c r="K10" s="14"/>
      <c r="L10" s="4"/>
      <c r="M10" s="4"/>
      <c r="N10" s="4"/>
    </row>
    <row r="11" spans="1:14" x14ac:dyDescent="0.2">
      <c r="A11" s="4">
        <v>6</v>
      </c>
      <c r="B11" s="26" t="s">
        <v>41</v>
      </c>
      <c r="C11" s="26" t="s">
        <v>42</v>
      </c>
      <c r="D11" s="26"/>
      <c r="E11" s="13">
        <v>0.13</v>
      </c>
      <c r="F11" s="11" t="s">
        <v>25</v>
      </c>
      <c r="G11" s="12" t="s">
        <v>34</v>
      </c>
      <c r="H11" s="14">
        <v>14100</v>
      </c>
      <c r="I11" s="12" t="s">
        <v>53</v>
      </c>
      <c r="J11" s="12" t="s">
        <v>54</v>
      </c>
      <c r="K11" s="14">
        <v>14600</v>
      </c>
      <c r="L11" s="4"/>
      <c r="M11" s="4"/>
      <c r="N11" s="4"/>
    </row>
    <row r="12" spans="1:14" x14ac:dyDescent="0.2">
      <c r="A12" s="4">
        <v>7</v>
      </c>
      <c r="B12" s="37"/>
      <c r="C12" s="37"/>
      <c r="D12" s="37"/>
      <c r="E12" s="13">
        <v>0.13</v>
      </c>
      <c r="F12" s="11" t="s">
        <v>27</v>
      </c>
      <c r="G12" s="11" t="s">
        <v>28</v>
      </c>
      <c r="H12" s="14">
        <v>14100</v>
      </c>
      <c r="I12" s="12" t="s">
        <v>55</v>
      </c>
      <c r="J12" s="12" t="s">
        <v>28</v>
      </c>
      <c r="K12" s="14">
        <v>14600</v>
      </c>
      <c r="L12" s="4"/>
      <c r="M12" s="4"/>
      <c r="N12" s="4"/>
    </row>
    <row r="13" spans="1:14" x14ac:dyDescent="0.2">
      <c r="A13" s="4">
        <v>8</v>
      </c>
      <c r="B13" s="37"/>
      <c r="C13" s="37"/>
      <c r="D13" s="37"/>
      <c r="E13" s="13">
        <v>0.13</v>
      </c>
      <c r="F13" s="11" t="s">
        <v>29</v>
      </c>
      <c r="G13" s="11" t="s">
        <v>30</v>
      </c>
      <c r="H13" s="14">
        <v>14100</v>
      </c>
      <c r="I13" s="12" t="s">
        <v>29</v>
      </c>
      <c r="J13" s="12" t="s">
        <v>32</v>
      </c>
      <c r="K13" s="14">
        <v>13100</v>
      </c>
      <c r="L13" s="4"/>
      <c r="M13" s="4"/>
      <c r="N13" s="4"/>
    </row>
    <row r="14" spans="1:14" x14ac:dyDescent="0.2">
      <c r="A14" s="4">
        <v>9</v>
      </c>
      <c r="B14" s="37"/>
      <c r="C14" s="37"/>
      <c r="D14" s="37"/>
      <c r="E14" s="13">
        <v>0.13</v>
      </c>
      <c r="F14" s="11" t="s">
        <v>31</v>
      </c>
      <c r="G14" s="11" t="s">
        <v>32</v>
      </c>
      <c r="H14" s="14">
        <v>9500</v>
      </c>
      <c r="I14" s="12"/>
      <c r="J14" s="12"/>
      <c r="K14" s="14"/>
      <c r="L14" s="4"/>
      <c r="M14" s="4"/>
      <c r="N14" s="4"/>
    </row>
    <row r="15" spans="1:14" x14ac:dyDescent="0.2">
      <c r="A15" s="4">
        <v>10</v>
      </c>
      <c r="B15" s="27"/>
      <c r="C15" s="27"/>
      <c r="D15" s="27"/>
      <c r="E15" s="13">
        <v>0.13</v>
      </c>
      <c r="F15" s="11"/>
      <c r="G15" s="11" t="s">
        <v>33</v>
      </c>
      <c r="H15" s="5"/>
      <c r="I15" s="12"/>
      <c r="J15" s="12"/>
      <c r="K15" s="14"/>
      <c r="L15" s="4"/>
      <c r="M15" s="4"/>
      <c r="N15" s="4"/>
    </row>
    <row r="16" spans="1:14" x14ac:dyDescent="0.2">
      <c r="A16" s="4">
        <v>11</v>
      </c>
      <c r="B16" s="26" t="s">
        <v>45</v>
      </c>
      <c r="C16" s="26" t="s">
        <v>43</v>
      </c>
      <c r="D16" s="26"/>
      <c r="E16" s="13">
        <v>0.13</v>
      </c>
      <c r="F16" s="11" t="s">
        <v>25</v>
      </c>
      <c r="G16" s="12" t="s">
        <v>26</v>
      </c>
      <c r="H16" s="14">
        <v>14100</v>
      </c>
      <c r="I16" s="12" t="s">
        <v>53</v>
      </c>
      <c r="J16" s="12" t="s">
        <v>54</v>
      </c>
      <c r="K16" s="14">
        <v>13900</v>
      </c>
      <c r="L16" s="4"/>
      <c r="M16" s="4"/>
      <c r="N16" s="4"/>
    </row>
    <row r="17" spans="1:14" x14ac:dyDescent="0.2">
      <c r="A17" s="4">
        <v>12</v>
      </c>
      <c r="B17" s="37"/>
      <c r="C17" s="37"/>
      <c r="D17" s="37"/>
      <c r="E17" s="13">
        <v>0.13</v>
      </c>
      <c r="F17" s="11" t="s">
        <v>27</v>
      </c>
      <c r="G17" s="11" t="s">
        <v>28</v>
      </c>
      <c r="H17" s="14">
        <v>14100</v>
      </c>
      <c r="I17" s="12" t="s">
        <v>55</v>
      </c>
      <c r="J17" s="12" t="s">
        <v>28</v>
      </c>
      <c r="K17" s="14">
        <v>13900</v>
      </c>
      <c r="L17" s="4"/>
      <c r="M17" s="4"/>
      <c r="N17" s="4"/>
    </row>
    <row r="18" spans="1:14" x14ac:dyDescent="0.2">
      <c r="A18" s="4">
        <v>13</v>
      </c>
      <c r="B18" s="37"/>
      <c r="C18" s="37"/>
      <c r="D18" s="37"/>
      <c r="E18" s="13">
        <v>0.13</v>
      </c>
      <c r="F18" s="11" t="s">
        <v>29</v>
      </c>
      <c r="G18" s="11" t="s">
        <v>30</v>
      </c>
      <c r="H18" s="14">
        <v>14100</v>
      </c>
      <c r="I18" s="12" t="s">
        <v>29</v>
      </c>
      <c r="J18" s="12" t="s">
        <v>56</v>
      </c>
      <c r="K18" s="14">
        <v>13900</v>
      </c>
      <c r="L18" s="4"/>
      <c r="M18" s="4"/>
      <c r="N18" s="4"/>
    </row>
    <row r="19" spans="1:14" x14ac:dyDescent="0.2">
      <c r="A19" s="4">
        <v>14</v>
      </c>
      <c r="B19" s="37"/>
      <c r="C19" s="37"/>
      <c r="D19" s="37"/>
      <c r="E19" s="13">
        <v>0.13</v>
      </c>
      <c r="F19" s="11"/>
      <c r="G19" s="11" t="s">
        <v>33</v>
      </c>
      <c r="H19" s="5"/>
      <c r="I19" s="12" t="s">
        <v>31</v>
      </c>
      <c r="J19" s="12" t="s">
        <v>32</v>
      </c>
      <c r="K19" s="14">
        <v>12400</v>
      </c>
      <c r="L19" s="4"/>
      <c r="M19" s="4"/>
      <c r="N19" s="4"/>
    </row>
    <row r="20" spans="1:14" x14ac:dyDescent="0.2">
      <c r="A20" s="4">
        <v>15</v>
      </c>
      <c r="B20" s="27"/>
      <c r="C20" s="27"/>
      <c r="D20" s="27"/>
      <c r="E20" s="13">
        <v>0.13</v>
      </c>
      <c r="F20" s="11"/>
      <c r="G20" s="11"/>
      <c r="H20" s="5"/>
      <c r="I20" s="12"/>
      <c r="J20" s="12"/>
      <c r="K20" s="14"/>
      <c r="L20" s="4"/>
      <c r="M20" s="4"/>
      <c r="N20" s="4"/>
    </row>
    <row r="21" spans="1:14" x14ac:dyDescent="0.2">
      <c r="A21" s="4">
        <v>16</v>
      </c>
      <c r="B21" s="26" t="s">
        <v>46</v>
      </c>
      <c r="C21" s="26" t="s">
        <v>44</v>
      </c>
      <c r="D21" s="26"/>
      <c r="E21" s="13">
        <v>0.13</v>
      </c>
      <c r="F21" s="11" t="s">
        <v>25</v>
      </c>
      <c r="G21" s="12" t="s">
        <v>26</v>
      </c>
      <c r="H21" s="14">
        <v>14100</v>
      </c>
      <c r="I21" s="12" t="s">
        <v>53</v>
      </c>
      <c r="J21" s="12" t="s">
        <v>54</v>
      </c>
      <c r="K21" s="14">
        <v>15600</v>
      </c>
      <c r="L21" s="4"/>
      <c r="M21" s="4"/>
      <c r="N21" s="4"/>
    </row>
    <row r="22" spans="1:14" x14ac:dyDescent="0.2">
      <c r="A22" s="4">
        <v>17</v>
      </c>
      <c r="B22" s="37"/>
      <c r="C22" s="37"/>
      <c r="D22" s="37"/>
      <c r="E22" s="13">
        <v>0.13</v>
      </c>
      <c r="F22" s="11" t="s">
        <v>27</v>
      </c>
      <c r="G22" s="11" t="s">
        <v>28</v>
      </c>
      <c r="H22" s="14">
        <v>14100</v>
      </c>
      <c r="I22" s="12" t="s">
        <v>55</v>
      </c>
      <c r="J22" s="12" t="s">
        <v>28</v>
      </c>
      <c r="K22" s="14">
        <v>15600</v>
      </c>
      <c r="L22" s="4"/>
      <c r="M22" s="4"/>
      <c r="N22" s="4"/>
    </row>
    <row r="23" spans="1:14" x14ac:dyDescent="0.2">
      <c r="A23" s="4">
        <v>18</v>
      </c>
      <c r="B23" s="37"/>
      <c r="C23" s="37"/>
      <c r="D23" s="37"/>
      <c r="E23" s="13">
        <v>0.13</v>
      </c>
      <c r="F23" s="11" t="s">
        <v>29</v>
      </c>
      <c r="G23" s="11" t="s">
        <v>30</v>
      </c>
      <c r="H23" s="14">
        <v>14100</v>
      </c>
      <c r="I23" s="12" t="s">
        <v>57</v>
      </c>
      <c r="J23" s="12" t="s">
        <v>56</v>
      </c>
      <c r="K23" s="14">
        <v>15300</v>
      </c>
      <c r="L23" s="4"/>
      <c r="M23" s="4"/>
      <c r="N23" s="4"/>
    </row>
    <row r="24" spans="1:14" x14ac:dyDescent="0.2">
      <c r="A24" s="4">
        <v>19</v>
      </c>
      <c r="B24" s="37"/>
      <c r="C24" s="37"/>
      <c r="D24" s="37"/>
      <c r="E24" s="13">
        <v>0.13</v>
      </c>
      <c r="F24" s="11" t="s">
        <v>31</v>
      </c>
      <c r="G24" s="11" t="s">
        <v>32</v>
      </c>
      <c r="H24" s="14">
        <v>9500</v>
      </c>
      <c r="I24" s="12" t="s">
        <v>31</v>
      </c>
      <c r="J24" s="12" t="s">
        <v>32</v>
      </c>
      <c r="K24" s="14">
        <v>13100</v>
      </c>
      <c r="L24" s="4"/>
      <c r="M24" s="4"/>
      <c r="N24" s="4"/>
    </row>
    <row r="25" spans="1:14" x14ac:dyDescent="0.2">
      <c r="A25" s="4">
        <v>20</v>
      </c>
      <c r="B25" s="27"/>
      <c r="C25" s="27"/>
      <c r="D25" s="27"/>
      <c r="E25" s="9"/>
      <c r="F25" s="11"/>
      <c r="G25" s="11" t="s">
        <v>33</v>
      </c>
      <c r="H25" s="5"/>
      <c r="I25" s="5"/>
      <c r="J25" s="9"/>
      <c r="K25" s="14"/>
      <c r="L25" s="4"/>
      <c r="M25" s="4"/>
      <c r="N25" s="4"/>
    </row>
    <row r="26" spans="1:14" x14ac:dyDescent="0.2">
      <c r="A26" s="4" t="s">
        <v>47</v>
      </c>
      <c r="B26" s="5"/>
      <c r="C26" s="4"/>
      <c r="D26" s="6"/>
      <c r="E26" s="6"/>
      <c r="F26" s="6"/>
      <c r="G26" s="4"/>
      <c r="H26" s="10">
        <f>SUM(H6:H25)</f>
        <v>200200</v>
      </c>
      <c r="I26" s="5"/>
      <c r="J26" s="9"/>
      <c r="K26" s="14">
        <f>SUM(K6:K25)</f>
        <v>194700</v>
      </c>
      <c r="L26" s="4"/>
      <c r="M26" s="4"/>
      <c r="N26" s="4"/>
    </row>
    <row r="27" spans="1:14" ht="24" x14ac:dyDescent="0.2">
      <c r="A27" s="16" t="s">
        <v>59</v>
      </c>
      <c r="B27" s="15"/>
      <c r="C27" s="16"/>
      <c r="D27" s="18"/>
      <c r="E27" s="18"/>
      <c r="F27" s="18" t="s">
        <v>61</v>
      </c>
      <c r="G27" s="16" t="s">
        <v>62</v>
      </c>
      <c r="H27" s="10" t="s">
        <v>60</v>
      </c>
      <c r="I27" s="15"/>
      <c r="J27" s="15" t="s">
        <v>63</v>
      </c>
      <c r="K27" s="38"/>
      <c r="L27" s="16"/>
      <c r="M27" s="16"/>
      <c r="N27" s="16"/>
    </row>
    <row r="28" spans="1:14" ht="37.5" customHeight="1" x14ac:dyDescent="0.2">
      <c r="A28" s="4" t="s">
        <v>49</v>
      </c>
      <c r="B28" s="5"/>
      <c r="C28" s="4"/>
      <c r="D28" s="6"/>
      <c r="E28" s="6"/>
      <c r="F28" s="6"/>
      <c r="G28" s="4"/>
      <c r="H28" s="5" t="s">
        <v>58</v>
      </c>
      <c r="I28" s="5"/>
      <c r="J28" s="9"/>
      <c r="K28" s="9"/>
      <c r="L28" s="4"/>
      <c r="M28" s="4"/>
      <c r="N28" s="4"/>
    </row>
    <row r="29" spans="1:14" x14ac:dyDescent="0.2">
      <c r="A29" s="4" t="s">
        <v>48</v>
      </c>
      <c r="B29" s="5"/>
      <c r="C29" s="4"/>
      <c r="D29" s="6"/>
      <c r="E29" s="6"/>
      <c r="F29" s="6"/>
      <c r="G29" s="4"/>
      <c r="H29" s="5" t="s">
        <v>51</v>
      </c>
      <c r="I29" s="5"/>
      <c r="J29" s="9"/>
      <c r="K29" s="9"/>
      <c r="L29" s="4"/>
      <c r="M29" s="4"/>
      <c r="N29" s="4"/>
    </row>
    <row r="30" spans="1:14" ht="42.75" customHeight="1" x14ac:dyDescent="0.2">
      <c r="A30" s="32" t="s">
        <v>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4" ht="27" customHeight="1" x14ac:dyDescent="0.2">
      <c r="A31" s="1">
        <v>1</v>
      </c>
      <c r="B31" s="1" t="s">
        <v>7</v>
      </c>
      <c r="C31" s="33" t="s">
        <v>22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4" ht="20.100000000000001" customHeight="1" x14ac:dyDescent="0.2">
      <c r="A32" s="1">
        <v>2</v>
      </c>
      <c r="B32" s="1" t="s">
        <v>8</v>
      </c>
      <c r="C32" s="33" t="s">
        <v>64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9" ht="20.100000000000001" customHeight="1" x14ac:dyDescent="0.2">
      <c r="A33" s="1">
        <v>3</v>
      </c>
      <c r="B33" s="1" t="s">
        <v>9</v>
      </c>
      <c r="C33" s="34" t="s">
        <v>65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6"/>
    </row>
    <row r="34" spans="1:19" ht="20.100000000000001" customHeight="1" x14ac:dyDescent="0.2">
      <c r="A34" s="1">
        <v>4</v>
      </c>
      <c r="B34" s="1" t="s">
        <v>10</v>
      </c>
      <c r="C34" s="33" t="s">
        <v>23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  <row r="35" spans="1:19" ht="20.100000000000001" customHeight="1" x14ac:dyDescent="0.2">
      <c r="A35" s="1">
        <v>5</v>
      </c>
      <c r="B35" s="1" t="s">
        <v>11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9" ht="20.100000000000001" customHeight="1" x14ac:dyDescent="0.2">
      <c r="A36" s="1">
        <v>6</v>
      </c>
      <c r="B36" s="1" t="s">
        <v>12</v>
      </c>
      <c r="C36" s="33" t="s">
        <v>24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9" ht="20.100000000000001" customHeight="1" x14ac:dyDescent="0.2">
      <c r="A37" s="1">
        <v>7</v>
      </c>
      <c r="B37" s="1" t="s">
        <v>5</v>
      </c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</row>
    <row r="38" spans="1:19" ht="76.5" customHeight="1" x14ac:dyDescent="0.2">
      <c r="A38" s="31" t="s">
        <v>13</v>
      </c>
      <c r="B38" s="31"/>
      <c r="C38" s="31"/>
      <c r="D38" s="3"/>
      <c r="E38" s="8"/>
      <c r="F38" s="31" t="s">
        <v>16</v>
      </c>
      <c r="G38" s="31"/>
      <c r="H38" s="31"/>
      <c r="I38" s="31"/>
      <c r="J38" s="31"/>
      <c r="K38" s="31"/>
      <c r="L38" s="31"/>
      <c r="M38" s="31" t="s">
        <v>14</v>
      </c>
      <c r="N38" s="31"/>
      <c r="S38" t="s">
        <v>19</v>
      </c>
    </row>
  </sheetData>
  <mergeCells count="36">
    <mergeCell ref="D11:D15"/>
    <mergeCell ref="D16:D20"/>
    <mergeCell ref="D21:D25"/>
    <mergeCell ref="B6:B10"/>
    <mergeCell ref="C6:C10"/>
    <mergeCell ref="B11:B15"/>
    <mergeCell ref="C11:C15"/>
    <mergeCell ref="B16:B20"/>
    <mergeCell ref="C16:C20"/>
    <mergeCell ref="B21:B25"/>
    <mergeCell ref="C21:C25"/>
    <mergeCell ref="A38:C38"/>
    <mergeCell ref="F38:H38"/>
    <mergeCell ref="I38:L38"/>
    <mergeCell ref="M38:N38"/>
    <mergeCell ref="M4:M5"/>
    <mergeCell ref="N4:N5"/>
    <mergeCell ref="A30:N30"/>
    <mergeCell ref="C31:N31"/>
    <mergeCell ref="C32:N32"/>
    <mergeCell ref="C33:N33"/>
    <mergeCell ref="C34:N34"/>
    <mergeCell ref="C35:N35"/>
    <mergeCell ref="C36:N36"/>
    <mergeCell ref="C37:N37"/>
    <mergeCell ref="D4:D5"/>
    <mergeCell ref="D6:D10"/>
    <mergeCell ref="A1:N1"/>
    <mergeCell ref="A2:N2"/>
    <mergeCell ref="A3:N3"/>
    <mergeCell ref="A4:A5"/>
    <mergeCell ref="B4:B5"/>
    <mergeCell ref="C4:C5"/>
    <mergeCell ref="E4:E5"/>
    <mergeCell ref="F4:H4"/>
    <mergeCell ref="I4:K4"/>
  </mergeCells>
  <phoneticPr fontId="2" type="noConversion"/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2025-03-05T06:09:00Z</dcterms:modified>
</cp:coreProperties>
</file>