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6" r:id="rId2"/>
    <sheet name="外购件开发申请单" sheetId="17" r:id="rId3"/>
    <sheet name="删除" sheetId="15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外购件开发申请单!$A$7:$P$30</definedName>
    <definedName name="_xlnm._FilterDatabase" localSheetId="3" hidden="1">删除!$A$7:$P$11</definedName>
    <definedName name="_xlnm._FilterDatabase" localSheetId="4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4">'河北-外购件申请单'!$A$1:$P$34</definedName>
    <definedName name="_xlnm.Print_Area" localSheetId="3">删除!$A$1:$P$12</definedName>
    <definedName name="Print_Area_MI" localSheetId="0">#REF!</definedName>
    <definedName name="_xlnm.Print_Titles" localSheetId="4">'河北-外购件申请单'!$1:$7</definedName>
    <definedName name="_xlnm.Print_Titles" localSheetId="3">删除!$5:$7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文件修改记录表!$A$1:$F$5</definedName>
    <definedName name="_xlnm.Print_Area" localSheetId="2">外购件开发申请单!$A$1:$P$30</definedName>
    <definedName name="_xlnm.Print_Titles" localSheetId="2">外购件开发申请单!$5:$7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<sst xmlns="http://schemas.openxmlformats.org/spreadsheetml/2006/main" count="559" uniqueCount="216">
  <si>
    <t>外 购 件 开 发 申 请 单</t>
  </si>
  <si>
    <t>H6新造型座椅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</si>
  <si>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</si>
  <si>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</si>
  <si>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</si>
  <si>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</si>
  <si>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</si>
  <si>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</si>
  <si>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</si>
  <si>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</si>
  <si>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</si>
  <si>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</si>
  <si>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</si>
  <si>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</si>
  <si>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</si>
  <si>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外购件开发申请单/H6新造型座椅</t>
  </si>
  <si>
    <t>A1</t>
  </si>
  <si>
    <t>2024.11.12</t>
  </si>
  <si>
    <t>根据EBOM，编制清单，共28个新开件。</t>
  </si>
  <si>
    <t>A2</t>
  </si>
  <si>
    <t>2025.3.10</t>
  </si>
  <si>
    <t>取消“A9619100012；A9619100112；A9619100512；A9619100812；A9619105009”这5个配置，需要取消5个新开件：主驾驶座椅靠背面套总成（PVC）-SHT0017425；副驾驶座椅靠背面套总成（PVC）-SHT0017424；坐垫PVC面套总成（PVC）-SHT0017522；副司机座垫护面总成
（PVC）-SHT0017686；副司机靠背护面总成（PVC）-SHT0017684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</si>
  <si>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</si>
  <si>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</si>
  <si>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</si>
  <si>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</si>
  <si>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</si>
  <si>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</si>
  <si>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</si>
  <si>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</si>
  <si>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项目名称：H6新造型</t>
  </si>
  <si>
    <t>项目代码：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</si>
  <si>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</si>
  <si>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</si>
  <si>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</si>
  <si>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</si>
  <si>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</si>
  <si>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</si>
  <si>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</si>
  <si>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</si>
  <si>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</si>
  <si>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</si>
  <si>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</si>
  <si>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</si>
  <si>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</si>
  <si>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</si>
  <si>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</si>
  <si>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</si>
  <si>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SHT0017423</t>
  </si>
  <si>
    <t>主驾驶座椅靠背面套总成（织物）</t>
  </si>
  <si>
    <t>新造型，新取号</t>
  </si>
  <si>
    <t>EA</t>
  </si>
  <si>
    <t>缝纫总成</t>
  </si>
  <si>
    <t>ASSY</t>
  </si>
  <si>
    <t>梁红波</t>
  </si>
  <si>
    <t>SHT0017426</t>
  </si>
  <si>
    <t>副驾驶座椅靠背面套总成（织物）</t>
  </si>
  <si>
    <t>SHT0017555</t>
  </si>
  <si>
    <t>头枕刺毛条</t>
  </si>
  <si>
    <t>冯玉涛</t>
  </si>
  <si>
    <t>SHT0017537</t>
  </si>
  <si>
    <t>靠背刺毛条上</t>
  </si>
  <si>
    <t>——</t>
  </si>
  <si>
    <t>SHT0017540</t>
  </si>
  <si>
    <t>刺毛条1-6mm</t>
  </si>
  <si>
    <t>SHT0017541</t>
  </si>
  <si>
    <t>刺毛条2-6mm</t>
  </si>
  <si>
    <t>SHT0017542</t>
  </si>
  <si>
    <t>靠背3D网格中上</t>
  </si>
  <si>
    <t>织网</t>
  </si>
  <si>
    <t>SHT0017543</t>
  </si>
  <si>
    <t>靠背3D网格中下</t>
  </si>
  <si>
    <t>SHT0017533</t>
  </si>
  <si>
    <t>靠背舒适性海绵右</t>
  </si>
  <si>
    <t>海绵</t>
  </si>
  <si>
    <t>PUR</t>
  </si>
  <si>
    <t>SHT0017535</t>
  </si>
  <si>
    <t>靠背舒适性海绵</t>
  </si>
  <si>
    <t>SHT0017536</t>
  </si>
  <si>
    <t>靠背舒适性海绵（打孔）</t>
  </si>
  <si>
    <t>SHT0017534</t>
  </si>
  <si>
    <t>靠背舒适性海绵左</t>
  </si>
  <si>
    <t>BEC0010347</t>
  </si>
  <si>
    <t>靠背加热垫</t>
  </si>
  <si>
    <t>张加</t>
  </si>
  <si>
    <t>SHT0017427</t>
  </si>
  <si>
    <t>坐垫织物面套总成（织物）</t>
  </si>
  <si>
    <t>SHT0017501</t>
  </si>
  <si>
    <t>坐垫3D网格中</t>
  </si>
  <si>
    <t>SHT0017496</t>
  </si>
  <si>
    <t>坐垫舒适性海绵右</t>
  </si>
  <si>
    <t>SHT0017497</t>
  </si>
  <si>
    <t>坐垫舒适性海绵左</t>
  </si>
  <si>
    <t>SHT0017498</t>
  </si>
  <si>
    <t>坐垫舒适性海绵中</t>
  </si>
  <si>
    <t>SHT0017628</t>
  </si>
  <si>
    <t>坐垫舒适性海绵中（打孔）</t>
  </si>
  <si>
    <t>BEC0010346</t>
  </si>
  <si>
    <t>坐垫加热垫</t>
  </si>
  <si>
    <t>电器件</t>
  </si>
  <si>
    <t>SHT0017429</t>
  </si>
  <si>
    <t>副司机靠背护面总成（织物）</t>
  </si>
  <si>
    <t>分成件</t>
  </si>
  <si>
    <t>SHT0017430</t>
  </si>
  <si>
    <t>副司机座垫护面总成（织物）</t>
  </si>
  <si>
    <t>SHT0017629</t>
  </si>
  <si>
    <t>无纺布</t>
  </si>
  <si>
    <t>外购件开发申请单（删除）</t>
  </si>
  <si>
    <t>SHT0017425</t>
  </si>
  <si>
    <t>主驾驶座椅靠背面套总成（PVC）</t>
  </si>
  <si>
    <t>2025.3.10删除</t>
  </si>
  <si>
    <t>SHT0017424</t>
  </si>
  <si>
    <t>副驾驶座椅靠背面套总成（PVC）</t>
  </si>
  <si>
    <t>SHT0017522</t>
  </si>
  <si>
    <t>坐垫PVC面套总成（PVC）</t>
  </si>
  <si>
    <t>SHT0017686</t>
  </si>
  <si>
    <t>副司机座垫护面总成
（PVC）</t>
  </si>
  <si>
    <t>SHT0017684</t>
  </si>
  <si>
    <t>副司机靠背护面总成（PVC）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</si>
  <si>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</si>
  <si>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</si>
  <si>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</si>
  <si>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</si>
  <si>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</si>
  <si>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</si>
  <si>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河北外购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</si>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</sst>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_ "/>
    <numFmt numFmtId="178" formatCode="0.000_ 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1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22" applyNumberFormat="0" applyAlignment="0" applyProtection="0">
      <alignment vertical="center"/>
    </xf>
    <xf numFmtId="0" fontId="28" fillId="4" borderId="23" applyNumberFormat="0" applyAlignment="0" applyProtection="0">
      <alignment vertical="center"/>
    </xf>
    <xf numFmtId="0" fontId="29" fillId="4" borderId="22" applyNumberFormat="0" applyAlignment="0" applyProtection="0">
      <alignment vertical="center"/>
    </xf>
    <xf numFmtId="0" fontId="30" fillId="5" borderId="24" applyNumberFormat="0" applyAlignment="0" applyProtection="0">
      <alignment vertical="center"/>
    </xf>
    <xf numFmtId="0" fontId="31" fillId="0" borderId="25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0" fillId="0" borderId="0"/>
    <xf numFmtId="0" fontId="43" fillId="0" borderId="0" applyNumberFormat="0" applyBorder="0" applyProtection="0">
      <alignment vertical="center"/>
    </xf>
    <xf numFmtId="0" fontId="0" fillId="0" borderId="0">
      <alignment vertical="center"/>
    </xf>
    <xf numFmtId="0" fontId="44" fillId="33" borderId="27" applyNumberFormat="0" applyFont="0" applyAlignment="0" applyProtection="0">
      <alignment vertical="center"/>
    </xf>
    <xf numFmtId="0" fontId="45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1" applyNumberForma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69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Alignment="1" applyProtection="1">
      <alignment horizontal="center" vertical="center" wrapText="1"/>
      <protection locked="0"/>
    </xf>
    <xf numFmtId="0" fontId="3" fillId="0" borderId="2" xfId="73" applyFont="1" applyBorder="1" applyAlignment="1" applyProtection="1">
      <alignment vertical="center" wrapText="1"/>
      <protection locked="0"/>
    </xf>
    <xf numFmtId="0" fontId="3" fillId="0" borderId="3" xfId="73" applyFont="1" applyBorder="1" applyAlignment="1" applyProtection="1">
      <alignment vertical="center" wrapText="1"/>
      <protection locked="0"/>
    </xf>
    <xf numFmtId="0" fontId="4" fillId="0" borderId="4" xfId="73" applyFont="1" applyBorder="1" applyAlignment="1" applyProtection="1">
      <alignment horizontal="center" vertical="center" wrapText="1"/>
      <protection locked="0"/>
    </xf>
    <xf numFmtId="0" fontId="4" fillId="0" borderId="5" xfId="73" applyFont="1" applyBorder="1" applyAlignment="1" applyProtection="1">
      <alignment horizontal="center" vertical="center" wrapText="1"/>
      <protection locked="0"/>
    </xf>
    <xf numFmtId="0" fontId="5" fillId="0" borderId="6" xfId="73" applyFont="1" applyBorder="1" applyAlignment="1" applyProtection="1">
      <alignment vertical="center" wrapText="1"/>
      <protection locked="0"/>
    </xf>
    <xf numFmtId="0" fontId="5" fillId="0" borderId="0" xfId="73" applyFont="1" applyAlignment="1" applyProtection="1">
      <alignment vertical="center" wrapText="1"/>
      <protection locked="0"/>
    </xf>
    <xf numFmtId="0" fontId="4" fillId="0" borderId="7" xfId="73" applyFont="1" applyBorder="1" applyAlignment="1" applyProtection="1">
      <alignment horizontal="center" vertical="center" wrapText="1"/>
      <protection locked="0"/>
    </xf>
    <xf numFmtId="0" fontId="4" fillId="0" borderId="1" xfId="73" applyFont="1" applyBorder="1" applyAlignment="1" applyProtection="1">
      <alignment horizontal="center" vertical="center" wrapText="1"/>
      <protection locked="0"/>
    </xf>
    <xf numFmtId="0" fontId="6" fillId="0" borderId="8" xfId="73" applyFont="1" applyBorder="1" applyAlignment="1" applyProtection="1">
      <alignment vertical="center" wrapText="1"/>
      <protection locked="0"/>
    </xf>
    <xf numFmtId="0" fontId="6" fillId="0" borderId="9" xfId="73" applyFont="1" applyBorder="1" applyAlignment="1" applyProtection="1">
      <alignment vertical="center" wrapText="1"/>
      <protection locked="0"/>
    </xf>
    <xf numFmtId="0" fontId="6" fillId="0" borderId="10" xfId="73" applyFont="1" applyBorder="1" applyAlignment="1" applyProtection="1">
      <alignment horizontal="left" vertical="center" wrapText="1"/>
      <protection locked="0"/>
    </xf>
    <xf numFmtId="0" fontId="6" fillId="0" borderId="11" xfId="73" applyFont="1" applyBorder="1" applyAlignment="1" applyProtection="1">
      <alignment horizontal="left" vertical="center" wrapText="1"/>
      <protection locked="0"/>
    </xf>
    <xf numFmtId="0" fontId="7" fillId="0" borderId="12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9" applyNumberFormat="1" applyFont="1" applyBorder="1" applyAlignment="1" applyProtection="1">
      <alignment horizontal="center" vertical="center" wrapText="1"/>
      <protection locked="0"/>
    </xf>
    <xf numFmtId="0" fontId="7" fillId="0" borderId="5" xfId="69" applyFont="1" applyBorder="1" applyAlignment="1" applyProtection="1">
      <alignment horizontal="center" vertical="center" wrapText="1"/>
      <protection locked="0"/>
    </xf>
    <xf numFmtId="49" fontId="7" fillId="0" borderId="5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Border="1" applyAlignment="1" applyProtection="1">
      <alignment horizontal="center" vertical="center" wrapText="1"/>
      <protection locked="0"/>
    </xf>
    <xf numFmtId="0" fontId="7" fillId="0" borderId="1" xfId="69" applyFont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9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69" applyFont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3" applyFont="1" applyBorder="1" applyAlignment="1" applyProtection="1">
      <alignment horizontal="center" vertical="center" wrapText="1"/>
      <protection locked="0"/>
    </xf>
    <xf numFmtId="0" fontId="8" fillId="0" borderId="5" xfId="73" applyFont="1" applyBorder="1" applyAlignment="1" applyProtection="1">
      <alignment horizontal="left" vertical="center" wrapText="1"/>
      <protection locked="0"/>
    </xf>
    <xf numFmtId="0" fontId="8" fillId="0" borderId="14" xfId="73" applyFont="1" applyBorder="1" applyAlignment="1" applyProtection="1">
      <alignment horizontal="left" vertical="center" wrapText="1"/>
      <protection locked="0"/>
    </xf>
    <xf numFmtId="0" fontId="8" fillId="0" borderId="1" xfId="73" applyFont="1" applyBorder="1" applyAlignment="1" applyProtection="1">
      <alignment horizontal="center" vertical="center" wrapText="1"/>
      <protection locked="0"/>
    </xf>
    <xf numFmtId="0" fontId="8" fillId="0" borderId="1" xfId="73" applyFont="1" applyBorder="1" applyAlignment="1" applyProtection="1">
      <alignment horizontal="left" vertical="center" wrapText="1"/>
      <protection locked="0"/>
    </xf>
    <xf numFmtId="0" fontId="8" fillId="0" borderId="15" xfId="73" applyFont="1" applyBorder="1" applyAlignment="1" applyProtection="1">
      <alignment horizontal="left" vertical="center" wrapText="1"/>
      <protection locked="0"/>
    </xf>
    <xf numFmtId="0" fontId="8" fillId="0" borderId="15" xfId="73" applyFont="1" applyBorder="1" applyAlignment="1" applyProtection="1">
      <alignment horizontal="center" vertical="center" wrapText="1"/>
      <protection locked="0"/>
    </xf>
    <xf numFmtId="0" fontId="8" fillId="0" borderId="11" xfId="73" applyFont="1" applyBorder="1" applyAlignment="1" applyProtection="1">
      <alignment horizontal="center" vertical="center" wrapText="1"/>
      <protection locked="0"/>
    </xf>
    <xf numFmtId="0" fontId="8" fillId="0" borderId="16" xfId="73" applyFont="1" applyBorder="1" applyAlignment="1" applyProtection="1">
      <alignment horizontal="center" vertical="center" wrapText="1"/>
      <protection locked="0"/>
    </xf>
    <xf numFmtId="0" fontId="7" fillId="0" borderId="5" xfId="50" applyFont="1" applyFill="1" applyBorder="1" applyAlignment="1" applyProtection="1">
      <alignment horizontal="center" vertical="center" wrapText="1" shrinkToFit="1"/>
      <protection locked="0"/>
    </xf>
    <xf numFmtId="0" fontId="7" fillId="0" borderId="14" xfId="50" applyFont="1" applyFill="1" applyBorder="1" applyAlignment="1" applyProtection="1">
      <alignment horizontal="center" vertical="center" wrapText="1" shrinkToFi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7" fillId="0" borderId="15" xfId="50" applyFont="1" applyFill="1" applyBorder="1" applyAlignment="1" applyProtection="1">
      <alignment horizontal="center" vertical="center" wrapText="1" shrinkToFi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9" applyFont="1" applyBorder="1" applyAlignment="1" applyProtection="1">
      <alignment horizontal="center" vertical="center" wrapText="1"/>
      <protection locked="0"/>
    </xf>
    <xf numFmtId="0" fontId="0" fillId="0" borderId="0" xfId="0" applyFill="1">
      <alignment vertical="center"/>
    </xf>
    <xf numFmtId="0" fontId="2" fillId="0" borderId="0" xfId="69" applyFont="1" applyFill="1" applyAlignment="1" applyProtection="1">
      <alignment horizontal="center" vertical="top" wrapText="1"/>
      <protection locked="0"/>
    </xf>
    <xf numFmtId="0" fontId="2" fillId="0" borderId="0" xfId="69" applyFont="1" applyFill="1" applyAlignment="1" applyProtection="1">
      <alignment horizontal="center" vertical="center" wrapText="1"/>
      <protection locked="0"/>
    </xf>
    <xf numFmtId="177" fontId="2" fillId="0" borderId="0" xfId="69" applyNumberFormat="1" applyFont="1" applyFill="1" applyAlignment="1" applyProtection="1">
      <alignment horizontal="center" vertical="center" wrapText="1"/>
      <protection locked="0"/>
    </xf>
    <xf numFmtId="49" fontId="2" fillId="0" borderId="0" xfId="69" applyNumberFormat="1" applyFont="1" applyFill="1" applyAlignment="1" applyProtection="1">
      <alignment horizontal="center" vertical="center" wrapText="1"/>
      <protection locked="0"/>
    </xf>
    <xf numFmtId="49" fontId="9" fillId="0" borderId="0" xfId="69" applyNumberFormat="1" applyFont="1" applyFill="1" applyAlignment="1" applyProtection="1">
      <alignment horizontal="center" vertical="center" wrapText="1"/>
      <protection locked="0"/>
    </xf>
    <xf numFmtId="0" fontId="3" fillId="0" borderId="1" xfId="73" applyFont="1" applyFill="1" applyBorder="1" applyAlignment="1" applyProtection="1">
      <alignment horizontal="center" vertical="center" wrapText="1"/>
      <protection locked="0"/>
    </xf>
    <xf numFmtId="0" fontId="4" fillId="0" borderId="1" xfId="73" applyFont="1" applyFill="1" applyBorder="1" applyAlignment="1" applyProtection="1">
      <alignment horizontal="center" vertical="center" wrapText="1"/>
      <protection locked="0"/>
    </xf>
    <xf numFmtId="177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3" applyFont="1" applyFill="1" applyBorder="1" applyAlignment="1" applyProtection="1">
      <alignment horizontal="left" vertical="center" wrapText="1"/>
      <protection locked="0"/>
    </xf>
    <xf numFmtId="177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9" applyFont="1" applyFill="1" applyBorder="1" applyAlignment="1" applyProtection="1">
      <alignment horizontal="center" vertical="center" wrapText="1"/>
      <protection locked="0"/>
    </xf>
    <xf numFmtId="177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69" applyFont="1" applyFill="1" applyBorder="1" applyAlignment="1" applyProtection="1">
      <alignment horizontal="center" vertical="center" wrapText="1"/>
      <protection locked="0"/>
    </xf>
    <xf numFmtId="49" fontId="9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50" applyNumberFormat="1" applyFont="1" applyFill="1" applyBorder="1" applyAlignment="1" applyProtection="1">
      <alignment horizontal="left" vertical="center"/>
      <protection locked="0"/>
    </xf>
    <xf numFmtId="178" fontId="10" fillId="0" borderId="17" xfId="0" applyNumberFormat="1" applyFont="1" applyFill="1" applyBorder="1" applyAlignment="1">
      <alignment horizontal="left" vertical="center" wrapText="1"/>
    </xf>
    <xf numFmtId="0" fontId="10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3" applyFont="1" applyFill="1" applyBorder="1" applyAlignment="1" applyProtection="1">
      <alignment horizontal="center" vertical="center" wrapText="1"/>
      <protection locked="0"/>
    </xf>
    <xf numFmtId="49" fontId="8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3" applyFont="1" applyFill="1" applyBorder="1" applyAlignment="1" applyProtection="1">
      <alignment horizontal="left" vertical="center" wrapText="1"/>
      <protection locked="0"/>
    </xf>
    <xf numFmtId="0" fontId="11" fillId="0" borderId="1" xfId="73" applyFont="1" applyFill="1" applyBorder="1" applyAlignment="1" applyProtection="1">
      <alignment horizontal="left" vertical="center" wrapText="1"/>
      <protection locked="0"/>
    </xf>
    <xf numFmtId="49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NumberFormat="1" applyFont="1" applyFill="1" applyBorder="1" applyAlignment="1" applyProtection="1">
      <alignment vertical="center" wrapText="1"/>
      <protection locked="0"/>
    </xf>
    <xf numFmtId="0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NumberFormat="1" applyFont="1" applyFill="1" applyBorder="1" applyAlignment="1" applyProtection="1">
      <alignment vertical="center"/>
      <protection locked="0"/>
    </xf>
    <xf numFmtId="0" fontId="10" fillId="0" borderId="1" xfId="65" applyFont="1" applyFill="1" applyBorder="1" applyAlignment="1">
      <alignment horizontal="left" vertical="center" wrapText="1"/>
    </xf>
    <xf numFmtId="0" fontId="0" fillId="0" borderId="0" xfId="55" applyFont="1" applyFill="1" applyAlignment="1">
      <alignment vertical="center"/>
    </xf>
    <xf numFmtId="0" fontId="13" fillId="0" borderId="1" xfId="55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14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 wrapText="1"/>
    </xf>
    <xf numFmtId="58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 wrapText="1"/>
    </xf>
    <xf numFmtId="0" fontId="0" fillId="0" borderId="0" xfId="55" applyFont="1" applyAlignment="1">
      <alignment vertical="center"/>
    </xf>
    <xf numFmtId="0" fontId="0" fillId="0" borderId="0" xfId="55" applyFont="1" applyAlignment="1">
      <alignment horizontal="center" vertical="center"/>
    </xf>
    <xf numFmtId="0" fontId="15" fillId="0" borderId="0" xfId="55" applyFont="1" applyAlignment="1">
      <alignment horizontal="center" vertical="center"/>
    </xf>
    <xf numFmtId="0" fontId="16" fillId="0" borderId="0" xfId="55" applyFont="1" applyAlignment="1">
      <alignment horizontal="right"/>
    </xf>
    <xf numFmtId="0" fontId="0" fillId="0" borderId="9" xfId="55" applyFont="1" applyBorder="1" applyAlignment="1">
      <alignment vertical="center"/>
    </xf>
    <xf numFmtId="0" fontId="0" fillId="0" borderId="18" xfId="55" applyFont="1" applyBorder="1" applyAlignment="1">
      <alignment vertical="center"/>
    </xf>
    <xf numFmtId="0" fontId="17" fillId="0" borderId="9" xfId="55" applyFont="1" applyBorder="1" applyAlignment="1">
      <alignment horizontal="center" vertical="center"/>
    </xf>
    <xf numFmtId="0" fontId="18" fillId="0" borderId="0" xfId="55" applyFont="1" applyAlignment="1">
      <alignment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BOM_Level_Below3 4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40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3" xfId="74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emf"/><Relationship Id="rId8" Type="http://schemas.openxmlformats.org/officeDocument/2006/relationships/image" Target="../media/image9.emf"/><Relationship Id="rId7" Type="http://schemas.openxmlformats.org/officeDocument/2006/relationships/image" Target="../media/image8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17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Relationship Id="rId3" Type="http://schemas.openxmlformats.org/officeDocument/2006/relationships/image" Target="../media/image3.emf"/><Relationship Id="rId2" Type="http://schemas.openxmlformats.org/officeDocument/2006/relationships/image" Target="../media/image8.emf"/><Relationship Id="rId1" Type="http://schemas.openxmlformats.org/officeDocument/2006/relationships/image" Target="../media/image21.emf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30.emf"/><Relationship Id="rId8" Type="http://schemas.openxmlformats.org/officeDocument/2006/relationships/image" Target="../media/image29.wmf"/><Relationship Id="rId7" Type="http://schemas.openxmlformats.org/officeDocument/2006/relationships/image" Target="../media/image28.wmf"/><Relationship Id="rId6" Type="http://schemas.openxmlformats.org/officeDocument/2006/relationships/image" Target="../media/image27.wmf"/><Relationship Id="rId5" Type="http://schemas.openxmlformats.org/officeDocument/2006/relationships/image" Target="../media/image26.wmf"/><Relationship Id="rId4" Type="http://schemas.openxmlformats.org/officeDocument/2006/relationships/image" Target="../media/image25.wmf"/><Relationship Id="rId3" Type="http://schemas.openxmlformats.org/officeDocument/2006/relationships/image" Target="../media/image24.wmf"/><Relationship Id="rId26" Type="http://schemas.openxmlformats.org/officeDocument/2006/relationships/image" Target="../media/image47.wmf"/><Relationship Id="rId25" Type="http://schemas.openxmlformats.org/officeDocument/2006/relationships/image" Target="../media/image46.wmf"/><Relationship Id="rId24" Type="http://schemas.openxmlformats.org/officeDocument/2006/relationships/image" Target="../media/image45.wmf"/><Relationship Id="rId23" Type="http://schemas.openxmlformats.org/officeDocument/2006/relationships/image" Target="../media/image44.wmf"/><Relationship Id="rId22" Type="http://schemas.openxmlformats.org/officeDocument/2006/relationships/image" Target="../media/image43.wmf"/><Relationship Id="rId21" Type="http://schemas.openxmlformats.org/officeDocument/2006/relationships/image" Target="../media/image42.wmf"/><Relationship Id="rId20" Type="http://schemas.openxmlformats.org/officeDocument/2006/relationships/image" Target="../media/image41.emf"/><Relationship Id="rId2" Type="http://schemas.openxmlformats.org/officeDocument/2006/relationships/image" Target="../media/image23.emf"/><Relationship Id="rId19" Type="http://schemas.openxmlformats.org/officeDocument/2006/relationships/image" Target="../media/image40.emf"/><Relationship Id="rId18" Type="http://schemas.openxmlformats.org/officeDocument/2006/relationships/image" Target="../media/image39.wmf"/><Relationship Id="rId17" Type="http://schemas.openxmlformats.org/officeDocument/2006/relationships/image" Target="../media/image38.emf"/><Relationship Id="rId16" Type="http://schemas.openxmlformats.org/officeDocument/2006/relationships/image" Target="../media/image37.emf"/><Relationship Id="rId15" Type="http://schemas.openxmlformats.org/officeDocument/2006/relationships/image" Target="../media/image36.wmf"/><Relationship Id="rId14" Type="http://schemas.openxmlformats.org/officeDocument/2006/relationships/image" Target="../media/image35.emf"/><Relationship Id="rId13" Type="http://schemas.openxmlformats.org/officeDocument/2006/relationships/image" Target="../media/image34.wmf"/><Relationship Id="rId12" Type="http://schemas.openxmlformats.org/officeDocument/2006/relationships/image" Target="../media/image33.wmf"/><Relationship Id="rId11" Type="http://schemas.openxmlformats.org/officeDocument/2006/relationships/image" Target="../media/image32.emf"/><Relationship Id="rId10" Type="http://schemas.openxmlformats.org/officeDocument/2006/relationships/image" Target="../media/image31.wmf"/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143435</xdr:colOff>
      <xdr:row>7</xdr:row>
      <xdr:rowOff>62755</xdr:rowOff>
    </xdr:from>
    <xdr:to>
      <xdr:col>6</xdr:col>
      <xdr:colOff>287435</xdr:colOff>
      <xdr:row>7</xdr:row>
      <xdr:rowOff>314755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14097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86286</xdr:colOff>
      <xdr:row>8</xdr:row>
      <xdr:rowOff>32522</xdr:rowOff>
    </xdr:from>
    <xdr:to>
      <xdr:col>6</xdr:col>
      <xdr:colOff>230286</xdr:colOff>
      <xdr:row>8</xdr:row>
      <xdr:rowOff>284522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4625" y="18497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156323</xdr:colOff>
      <xdr:row>13</xdr:row>
      <xdr:rowOff>100293</xdr:rowOff>
    </xdr:from>
    <xdr:to>
      <xdr:col>6</xdr:col>
      <xdr:colOff>300323</xdr:colOff>
      <xdr:row>13</xdr:row>
      <xdr:rowOff>352293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5110" y="426656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141036</xdr:colOff>
      <xdr:row>14</xdr:row>
      <xdr:rowOff>83483</xdr:rowOff>
    </xdr:from>
    <xdr:to>
      <xdr:col>6</xdr:col>
      <xdr:colOff>285036</xdr:colOff>
      <xdr:row>14</xdr:row>
      <xdr:rowOff>335483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9870" y="471995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134472</xdr:colOff>
      <xdr:row>10</xdr:row>
      <xdr:rowOff>53790</xdr:rowOff>
    </xdr:from>
    <xdr:to>
      <xdr:col>6</xdr:col>
      <xdr:colOff>278472</xdr:colOff>
      <xdr:row>10</xdr:row>
      <xdr:rowOff>305790</xdr:rowOff>
    </xdr:to>
    <xdr:pic>
      <xdr:nvPicPr>
        <xdr:cNvPr id="7" name="图片 6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885" y="28105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21</xdr:row>
      <xdr:rowOff>63651</xdr:rowOff>
    </xdr:from>
    <xdr:to>
      <xdr:col>6</xdr:col>
      <xdr:colOff>304021</xdr:colOff>
      <xdr:row>21</xdr:row>
      <xdr:rowOff>315651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8920" y="79895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20</xdr:row>
      <xdr:rowOff>36756</xdr:rowOff>
    </xdr:from>
    <xdr:to>
      <xdr:col>6</xdr:col>
      <xdr:colOff>312536</xdr:colOff>
      <xdr:row>20</xdr:row>
      <xdr:rowOff>288756</xdr:rowOff>
    </xdr:to>
    <xdr:pic>
      <xdr:nvPicPr>
        <xdr:cNvPr id="9" name="图片 8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7175" y="749236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112059</xdr:colOff>
      <xdr:row>23</xdr:row>
      <xdr:rowOff>112060</xdr:rowOff>
    </xdr:from>
    <xdr:to>
      <xdr:col>6</xdr:col>
      <xdr:colOff>332272</xdr:colOff>
      <xdr:row>23</xdr:row>
      <xdr:rowOff>302560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0660" y="8977630"/>
          <a:ext cx="22034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22</xdr:row>
      <xdr:rowOff>56030</xdr:rowOff>
    </xdr:from>
    <xdr:to>
      <xdr:col>6</xdr:col>
      <xdr:colOff>470647</xdr:colOff>
      <xdr:row>22</xdr:row>
      <xdr:rowOff>233426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8451850"/>
          <a:ext cx="3810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24</xdr:row>
      <xdr:rowOff>56030</xdr:rowOff>
    </xdr:from>
    <xdr:to>
      <xdr:col>6</xdr:col>
      <xdr:colOff>428074</xdr:colOff>
      <xdr:row>24</xdr:row>
      <xdr:rowOff>268941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7005" y="9391650"/>
          <a:ext cx="349885" cy="21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200025</xdr:colOff>
      <xdr:row>18</xdr:row>
      <xdr:rowOff>47625</xdr:rowOff>
    </xdr:from>
    <xdr:to>
      <xdr:col>6</xdr:col>
      <xdr:colOff>371475</xdr:colOff>
      <xdr:row>18</xdr:row>
      <xdr:rowOff>370026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8925" y="6563995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15</xdr:row>
      <xdr:rowOff>38100</xdr:rowOff>
    </xdr:from>
    <xdr:to>
      <xdr:col>6</xdr:col>
      <xdr:colOff>314325</xdr:colOff>
      <xdr:row>15</xdr:row>
      <xdr:rowOff>360501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5144770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86846</xdr:colOff>
      <xdr:row>16</xdr:row>
      <xdr:rowOff>37540</xdr:rowOff>
    </xdr:from>
    <xdr:to>
      <xdr:col>6</xdr:col>
      <xdr:colOff>369794</xdr:colOff>
      <xdr:row>16</xdr:row>
      <xdr:rowOff>307627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5260" y="5614035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72839</xdr:colOff>
      <xdr:row>17</xdr:row>
      <xdr:rowOff>14008</xdr:rowOff>
    </xdr:from>
    <xdr:to>
      <xdr:col>6</xdr:col>
      <xdr:colOff>381001</xdr:colOff>
      <xdr:row>17</xdr:row>
      <xdr:rowOff>308162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1290" y="6060440"/>
          <a:ext cx="308610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11</xdr:row>
      <xdr:rowOff>66675</xdr:rowOff>
    </xdr:from>
    <xdr:to>
      <xdr:col>6</xdr:col>
      <xdr:colOff>258300</xdr:colOff>
      <xdr:row>11</xdr:row>
      <xdr:rowOff>318675</xdr:rowOff>
    </xdr:to>
    <xdr:pic>
      <xdr:nvPicPr>
        <xdr:cNvPr id="18" name="图片 17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3200" y="32937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12</xdr:row>
      <xdr:rowOff>66675</xdr:rowOff>
    </xdr:from>
    <xdr:to>
      <xdr:col>6</xdr:col>
      <xdr:colOff>258300</xdr:colOff>
      <xdr:row>12</xdr:row>
      <xdr:rowOff>318675</xdr:rowOff>
    </xdr:to>
    <xdr:pic>
      <xdr:nvPicPr>
        <xdr:cNvPr id="19" name="图片 18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3200" y="37636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180415</xdr:colOff>
      <xdr:row>27</xdr:row>
      <xdr:rowOff>28576</xdr:rowOff>
    </xdr:from>
    <xdr:to>
      <xdr:col>6</xdr:col>
      <xdr:colOff>400050</xdr:colOff>
      <xdr:row>27</xdr:row>
      <xdr:rowOff>362261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240" y="10774045"/>
          <a:ext cx="21971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191622</xdr:colOff>
      <xdr:row>29</xdr:row>
      <xdr:rowOff>76201</xdr:rowOff>
    </xdr:from>
    <xdr:to>
      <xdr:col>6</xdr:col>
      <xdr:colOff>457518</xdr:colOff>
      <xdr:row>29</xdr:row>
      <xdr:rowOff>304801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0035" y="11761470"/>
          <a:ext cx="26606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28</xdr:row>
      <xdr:rowOff>49306</xdr:rowOff>
    </xdr:from>
    <xdr:to>
      <xdr:col>6</xdr:col>
      <xdr:colOff>448235</xdr:colOff>
      <xdr:row>28</xdr:row>
      <xdr:rowOff>274513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4795" y="1126426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230826</xdr:colOff>
      <xdr:row>72</xdr:row>
      <xdr:rowOff>153961</xdr:rowOff>
    </xdr:from>
    <xdr:to>
      <xdr:col>6</xdr:col>
      <xdr:colOff>482826</xdr:colOff>
      <xdr:row>72</xdr:row>
      <xdr:rowOff>297961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5520055" y="19439890"/>
          <a:ext cx="1079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152399</xdr:colOff>
      <xdr:row>7</xdr:row>
      <xdr:rowOff>71719</xdr:rowOff>
    </xdr:from>
    <xdr:to>
      <xdr:col>6</xdr:col>
      <xdr:colOff>296399</xdr:colOff>
      <xdr:row>7</xdr:row>
      <xdr:rowOff>323719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0665" y="141859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185121</xdr:colOff>
      <xdr:row>9</xdr:row>
      <xdr:rowOff>59615</xdr:rowOff>
    </xdr:from>
    <xdr:to>
      <xdr:col>6</xdr:col>
      <xdr:colOff>329121</xdr:colOff>
      <xdr:row>9</xdr:row>
      <xdr:rowOff>311615</xdr:rowOff>
    </xdr:to>
    <xdr:pic>
      <xdr:nvPicPr>
        <xdr:cNvPr id="20" name="图片 19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3685" y="23463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86286</xdr:colOff>
      <xdr:row>8</xdr:row>
      <xdr:rowOff>32522</xdr:rowOff>
    </xdr:from>
    <xdr:to>
      <xdr:col>6</xdr:col>
      <xdr:colOff>230286</xdr:colOff>
      <xdr:row>8</xdr:row>
      <xdr:rowOff>284522</xdr:rowOff>
    </xdr:to>
    <xdr:pic>
      <xdr:nvPicPr>
        <xdr:cNvPr id="32" name="图片 31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4625" y="18497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10</xdr:row>
      <xdr:rowOff>49306</xdr:rowOff>
    </xdr:from>
    <xdr:to>
      <xdr:col>6</xdr:col>
      <xdr:colOff>448235</xdr:colOff>
      <xdr:row>10</xdr:row>
      <xdr:rowOff>274513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4795" y="280606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230826</xdr:colOff>
      <xdr:row>22</xdr:row>
      <xdr:rowOff>153961</xdr:rowOff>
    </xdr:from>
    <xdr:to>
      <xdr:col>6</xdr:col>
      <xdr:colOff>482826</xdr:colOff>
      <xdr:row>22</xdr:row>
      <xdr:rowOff>297961</xdr:rowOff>
    </xdr:to>
    <xdr:pic>
      <xdr:nvPicPr>
        <xdr:cNvPr id="43" name="图片 42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5520055" y="5380990"/>
          <a:ext cx="1079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180415</xdr:colOff>
      <xdr:row>11</xdr:row>
      <xdr:rowOff>28576</xdr:rowOff>
    </xdr:from>
    <xdr:to>
      <xdr:col>6</xdr:col>
      <xdr:colOff>400050</xdr:colOff>
      <xdr:row>11</xdr:row>
      <xdr:rowOff>362261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240" y="3255645"/>
          <a:ext cx="21971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A2" sqref="A2:P2"/>
    </sheetView>
  </sheetViews>
  <sheetFormatPr defaultColWidth="9" defaultRowHeight="14"/>
  <cols>
    <col min="1" max="16383" width="9" style="91"/>
  </cols>
  <sheetData>
    <row r="1" ht="48" customHeight="1" spans="1:16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</row>
    <row r="2" ht="69.95" customHeight="1" spans="1:16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ht="69.95" customHeight="1" spans="1:16">
      <c r="A3" s="93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</row>
    <row r="4" ht="69.95" customHeight="1" spans="1:16">
      <c r="A4" s="93" t="s">
        <v>1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6" ht="45" customHeight="1" spans="5:10">
      <c r="E6" s="94"/>
      <c r="F6" s="94" t="s">
        <v>2</v>
      </c>
      <c r="G6" s="94"/>
      <c r="H6" s="95"/>
      <c r="I6" s="97" t="s">
        <v>3</v>
      </c>
      <c r="J6" s="95"/>
    </row>
    <row r="7" ht="45" customHeight="1" spans="5:10">
      <c r="E7" s="94"/>
      <c r="F7" s="94" t="s">
        <v>4</v>
      </c>
      <c r="G7" s="94"/>
      <c r="H7" s="96"/>
      <c r="I7" s="96"/>
      <c r="J7" s="96"/>
    </row>
    <row r="8" ht="45" customHeight="1" spans="5:10">
      <c r="E8" s="94"/>
      <c r="F8" s="94" t="s">
        <v>5</v>
      </c>
      <c r="G8" s="94"/>
      <c r="H8" s="96"/>
      <c r="I8" s="96"/>
      <c r="J8" s="96"/>
    </row>
    <row r="9" ht="45" customHeight="1" spans="5:14">
      <c r="E9" s="94"/>
      <c r="F9" s="94" t="s">
        <v>6</v>
      </c>
      <c r="G9" s="94"/>
      <c r="H9" s="96"/>
      <c r="I9" s="96"/>
      <c r="J9" s="96"/>
      <c r="N9" s="98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tabSelected="1" view="pageBreakPreview" zoomScaleNormal="100" workbookViewId="0">
      <selection activeCell="D16" sqref="D16"/>
    </sheetView>
  </sheetViews>
  <sheetFormatPr defaultColWidth="8" defaultRowHeight="14" outlineLevelRow="4" outlineLevelCol="5"/>
  <cols>
    <col min="1" max="1" width="14.9090909090909" style="84" customWidth="1"/>
    <col min="2" max="2" width="9.09090909090909" style="84" customWidth="1"/>
    <col min="3" max="3" width="10.6363636363636" style="84" customWidth="1"/>
    <col min="4" max="4" width="84.9090909090909" style="84" customWidth="1"/>
    <col min="5" max="5" width="9.36363636363636" style="84" customWidth="1"/>
    <col min="6" max="6" width="7.36363636363636" style="84" customWidth="1"/>
    <col min="7" max="16384" width="8" style="84"/>
  </cols>
  <sheetData>
    <row r="1" ht="22.5" customHeight="1" spans="1:6">
      <c r="A1" s="85" t="s">
        <v>8</v>
      </c>
      <c r="B1" s="85"/>
      <c r="C1" s="85"/>
      <c r="D1" s="85"/>
      <c r="E1" s="85"/>
      <c r="F1" s="85"/>
    </row>
    <row r="2" spans="1:6">
      <c r="A2" s="85"/>
      <c r="B2" s="85"/>
      <c r="C2" s="85"/>
      <c r="D2" s="85"/>
      <c r="E2" s="85"/>
      <c r="F2" s="85"/>
    </row>
    <row r="3" ht="26.25" customHeight="1" spans="1:6">
      <c r="A3" s="86" t="s">
        <v>9</v>
      </c>
      <c r="B3" s="86" t="s">
        <v>10</v>
      </c>
      <c r="C3" s="86" t="s">
        <v>11</v>
      </c>
      <c r="D3" s="86" t="s">
        <v>12</v>
      </c>
      <c r="E3" s="86" t="s">
        <v>13</v>
      </c>
      <c r="F3" s="86" t="s">
        <v>14</v>
      </c>
    </row>
    <row r="4" ht="30" customHeight="1" spans="1:6">
      <c r="A4" s="87" t="s">
        <v>15</v>
      </c>
      <c r="B4" s="88" t="s">
        <v>16</v>
      </c>
      <c r="C4" s="89" t="s">
        <v>17</v>
      </c>
      <c r="D4" s="90" t="s">
        <v>18</v>
      </c>
      <c r="E4" s="88" t="s">
        <v>3</v>
      </c>
      <c r="F4" s="86"/>
    </row>
    <row r="5" ht="55" customHeight="1" spans="1:6">
      <c r="A5" s="87" t="s">
        <v>15</v>
      </c>
      <c r="B5" s="88" t="s">
        <v>19</v>
      </c>
      <c r="C5" s="89" t="s">
        <v>20</v>
      </c>
      <c r="D5" s="90" t="s">
        <v>21</v>
      </c>
      <c r="E5" s="88" t="s">
        <v>3</v>
      </c>
      <c r="F5" s="8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57"/>
  <sheetViews>
    <sheetView showGridLines="0" view="pageBreakPreview" zoomScale="85" zoomScaleNormal="100" topLeftCell="A19" workbookViewId="0">
      <selection activeCell="B34" sqref="B34:C42"/>
    </sheetView>
  </sheetViews>
  <sheetFormatPr defaultColWidth="9" defaultRowHeight="13"/>
  <cols>
    <col min="1" max="1" width="4.62727272727273" style="48" customWidth="1"/>
    <col min="2" max="2" width="14.3727272727273" style="48" customWidth="1"/>
    <col min="3" max="3" width="14" style="48" customWidth="1"/>
    <col min="4" max="4" width="16.8727272727273" style="48" customWidth="1"/>
    <col min="5" max="5" width="16.5" style="48" customWidth="1"/>
    <col min="6" max="6" width="7.62727272727273" style="48" customWidth="1"/>
    <col min="7" max="7" width="8.37272727272727" style="48" customWidth="1"/>
    <col min="8" max="8" width="11.3727272727273" style="49" customWidth="1"/>
    <col min="9" max="9" width="9.62727272727273" style="50" customWidth="1"/>
    <col min="10" max="10" width="8.12727272727273" style="48" customWidth="1"/>
    <col min="11" max="11" width="9" style="48" customWidth="1"/>
    <col min="12" max="12" width="8.37272727272727" style="48" customWidth="1"/>
    <col min="13" max="13" width="10.6272727272727" style="51" customWidth="1"/>
    <col min="14" max="14" width="10" style="48" customWidth="1"/>
    <col min="15" max="15" width="7.62727272727273" style="48" customWidth="1"/>
    <col min="16" max="16" width="15.9272727272727" style="48" customWidth="1"/>
    <col min="17" max="16384" width="9" style="48"/>
  </cols>
  <sheetData>
    <row r="1" s="46" customFormat="1" ht="14" spans="1:16">
      <c r="A1" s="52"/>
      <c r="B1" s="52"/>
      <c r="C1" s="53" t="s">
        <v>22</v>
      </c>
      <c r="D1" s="53"/>
      <c r="E1" s="53"/>
      <c r="F1" s="53"/>
      <c r="G1" s="53"/>
      <c r="H1" s="54"/>
      <c r="I1" s="71"/>
      <c r="J1" s="53"/>
      <c r="K1" s="53"/>
      <c r="L1" s="72" t="s">
        <v>23</v>
      </c>
      <c r="M1" s="73"/>
      <c r="N1" s="74" t="s">
        <v>24</v>
      </c>
      <c r="O1" s="74"/>
      <c r="P1" s="74"/>
    </row>
    <row r="2" s="46" customFormat="1" ht="14" spans="1:16">
      <c r="A2" s="52"/>
      <c r="B2" s="52"/>
      <c r="C2" s="53"/>
      <c r="D2" s="53"/>
      <c r="E2" s="53"/>
      <c r="F2" s="53"/>
      <c r="G2" s="53"/>
      <c r="H2" s="54"/>
      <c r="I2" s="71"/>
      <c r="J2" s="53"/>
      <c r="K2" s="53"/>
      <c r="L2" s="72" t="s">
        <v>25</v>
      </c>
      <c r="M2" s="73"/>
      <c r="N2" s="74" t="s">
        <v>26</v>
      </c>
      <c r="O2" s="74"/>
      <c r="P2" s="74"/>
    </row>
    <row r="3" s="46" customFormat="1" ht="14" spans="1:16">
      <c r="A3" s="52"/>
      <c r="B3" s="52"/>
      <c r="C3" s="53"/>
      <c r="D3" s="53"/>
      <c r="E3" s="53"/>
      <c r="F3" s="53"/>
      <c r="G3" s="53"/>
      <c r="H3" s="54"/>
      <c r="I3" s="71"/>
      <c r="J3" s="53"/>
      <c r="K3" s="53"/>
      <c r="L3" s="72" t="s">
        <v>27</v>
      </c>
      <c r="M3" s="73"/>
      <c r="N3" s="75" t="s">
        <v>19</v>
      </c>
      <c r="O3" s="75"/>
      <c r="P3" s="75"/>
    </row>
    <row r="4" s="46" customFormat="1" ht="14" spans="1:16">
      <c r="A4" s="52"/>
      <c r="B4" s="52"/>
      <c r="C4" s="53"/>
      <c r="D4" s="53"/>
      <c r="E4" s="53"/>
      <c r="F4" s="53"/>
      <c r="G4" s="53"/>
      <c r="H4" s="54"/>
      <c r="I4" s="71"/>
      <c r="J4" s="53"/>
      <c r="K4" s="53"/>
      <c r="L4" s="72" t="s">
        <v>28</v>
      </c>
      <c r="M4" s="73"/>
      <c r="N4" s="74" t="s">
        <v>29</v>
      </c>
      <c r="O4" s="74"/>
      <c r="P4" s="74"/>
    </row>
    <row r="5" s="46" customFormat="1" ht="20.1" customHeight="1" spans="1:16">
      <c r="A5" s="55" t="s">
        <v>30</v>
      </c>
      <c r="B5" s="55"/>
      <c r="C5" s="55"/>
      <c r="D5" s="55"/>
      <c r="E5" s="55"/>
      <c r="F5" s="55" t="s">
        <v>31</v>
      </c>
      <c r="G5" s="55"/>
      <c r="H5" s="56"/>
      <c r="I5" s="76"/>
      <c r="J5" s="55"/>
      <c r="K5" s="55"/>
      <c r="L5" s="72" t="s">
        <v>32</v>
      </c>
      <c r="M5" s="73"/>
      <c r="N5" s="75" t="s">
        <v>20</v>
      </c>
      <c r="O5" s="75"/>
      <c r="P5" s="75"/>
    </row>
    <row r="6" s="47" customFormat="1" ht="15" customHeight="1" spans="1:16">
      <c r="A6" s="57" t="s">
        <v>33</v>
      </c>
      <c r="B6" s="58" t="s">
        <v>34</v>
      </c>
      <c r="C6" s="58" t="s">
        <v>35</v>
      </c>
      <c r="D6" s="59" t="s">
        <v>36</v>
      </c>
      <c r="E6" s="59" t="s">
        <v>37</v>
      </c>
      <c r="F6" s="59" t="s">
        <v>38</v>
      </c>
      <c r="G6" s="59" t="s">
        <v>39</v>
      </c>
      <c r="H6" s="60" t="s">
        <v>40</v>
      </c>
      <c r="I6" s="24" t="s">
        <v>41</v>
      </c>
      <c r="J6" s="59" t="s">
        <v>42</v>
      </c>
      <c r="K6" s="59" t="s">
        <v>43</v>
      </c>
      <c r="L6" s="59" t="s">
        <v>44</v>
      </c>
      <c r="M6" s="77" t="s">
        <v>45</v>
      </c>
      <c r="N6" s="42" t="s">
        <v>46</v>
      </c>
      <c r="O6" s="42" t="s">
        <v>47</v>
      </c>
      <c r="P6" s="42" t="s">
        <v>14</v>
      </c>
    </row>
    <row r="7" s="3" customFormat="1" ht="15" customHeight="1" spans="1:16">
      <c r="A7" s="57"/>
      <c r="B7" s="58"/>
      <c r="C7" s="58"/>
      <c r="D7" s="59"/>
      <c r="E7" s="59"/>
      <c r="F7" s="59"/>
      <c r="G7" s="59"/>
      <c r="H7" s="60"/>
      <c r="I7" s="24"/>
      <c r="J7" s="59"/>
      <c r="K7" s="59"/>
      <c r="L7" s="59"/>
      <c r="M7" s="77"/>
      <c r="N7" s="42"/>
      <c r="O7" s="42"/>
      <c r="P7" s="42"/>
    </row>
    <row r="8" s="3" customFormat="1" ht="37" customHeight="1" spans="1:16">
      <c r="A8" s="61">
        <f>ROW()-7</f>
        <v>1</v>
      </c>
      <c r="B8" s="62" t="s">
        <v>48</v>
      </c>
      <c r="C8" s="62" t="s">
        <v>48</v>
      </c>
      <c r="D8" s="63" t="s">
        <v>49</v>
      </c>
      <c r="E8" s="64" t="s">
        <v>50</v>
      </c>
      <c r="F8" s="65" t="s">
        <v>51</v>
      </c>
      <c r="G8" s="64"/>
      <c r="H8" s="66" t="s">
        <v>52</v>
      </c>
      <c r="I8" s="78" t="s">
        <v>53</v>
      </c>
      <c r="J8" s="79"/>
      <c r="K8" s="80"/>
      <c r="L8" s="44"/>
      <c r="M8" s="65">
        <v>1</v>
      </c>
      <c r="N8" s="81"/>
      <c r="O8" s="61" t="s">
        <v>54</v>
      </c>
      <c r="P8" s="61"/>
    </row>
    <row r="9" s="3" customFormat="1" ht="37" customHeight="1" spans="1:16">
      <c r="A9" s="61">
        <f>ROW()-7</f>
        <v>2</v>
      </c>
      <c r="B9" s="62" t="s">
        <v>55</v>
      </c>
      <c r="C9" s="62" t="s">
        <v>55</v>
      </c>
      <c r="D9" s="63" t="s">
        <v>56</v>
      </c>
      <c r="E9" s="64" t="s">
        <v>50</v>
      </c>
      <c r="F9" s="65" t="s">
        <v>51</v>
      </c>
      <c r="G9" s="64"/>
      <c r="H9" s="66" t="s">
        <v>52</v>
      </c>
      <c r="I9" s="78" t="s">
        <v>53</v>
      </c>
      <c r="J9" s="79"/>
      <c r="K9" s="80"/>
      <c r="L9" s="44"/>
      <c r="M9" s="65">
        <v>1</v>
      </c>
      <c r="N9" s="81"/>
      <c r="O9" s="61" t="s">
        <v>54</v>
      </c>
      <c r="P9" s="61"/>
    </row>
    <row r="10" s="3" customFormat="1" ht="37" customHeight="1" spans="1:16">
      <c r="A10" s="61">
        <f>ROW()-7</f>
        <v>3</v>
      </c>
      <c r="B10" s="62" t="s">
        <v>57</v>
      </c>
      <c r="C10" s="62" t="s">
        <v>57</v>
      </c>
      <c r="D10" s="63" t="s">
        <v>58</v>
      </c>
      <c r="E10" s="67"/>
      <c r="F10" s="65" t="s">
        <v>51</v>
      </c>
      <c r="G10" s="67"/>
      <c r="H10" s="66"/>
      <c r="I10" s="78"/>
      <c r="J10" s="79"/>
      <c r="K10" s="80"/>
      <c r="L10" s="44"/>
      <c r="M10" s="65">
        <v>2</v>
      </c>
      <c r="N10" s="81"/>
      <c r="O10" s="61" t="s">
        <v>59</v>
      </c>
      <c r="P10" s="61"/>
    </row>
    <row r="11" s="3" customFormat="1" ht="37" customHeight="1" spans="1:16">
      <c r="A11" s="61">
        <f>ROW()-7</f>
        <v>4</v>
      </c>
      <c r="B11" s="62" t="s">
        <v>60</v>
      </c>
      <c r="C11" s="62" t="s">
        <v>60</v>
      </c>
      <c r="D11" s="63" t="s">
        <v>61</v>
      </c>
      <c r="E11" s="67" t="s">
        <v>50</v>
      </c>
      <c r="F11" s="65" t="s">
        <v>51</v>
      </c>
      <c r="G11" s="67"/>
      <c r="H11" s="64" t="s">
        <v>62</v>
      </c>
      <c r="I11" s="78" t="s">
        <v>62</v>
      </c>
      <c r="J11" s="79"/>
      <c r="K11" s="80"/>
      <c r="L11" s="44"/>
      <c r="M11" s="65">
        <v>1</v>
      </c>
      <c r="N11" s="81"/>
      <c r="O11" s="61" t="s">
        <v>59</v>
      </c>
      <c r="P11" s="61"/>
    </row>
    <row r="12" s="3" customFormat="1" ht="37" customHeight="1" spans="1:16">
      <c r="A12" s="61">
        <f>ROW()-7</f>
        <v>5</v>
      </c>
      <c r="B12" s="62" t="s">
        <v>63</v>
      </c>
      <c r="C12" s="62" t="s">
        <v>63</v>
      </c>
      <c r="D12" s="63" t="s">
        <v>64</v>
      </c>
      <c r="E12" s="67" t="s">
        <v>50</v>
      </c>
      <c r="F12" s="65" t="s">
        <v>51</v>
      </c>
      <c r="G12" s="67"/>
      <c r="H12" s="64" t="s">
        <v>62</v>
      </c>
      <c r="I12" s="78" t="s">
        <v>62</v>
      </c>
      <c r="J12" s="79"/>
      <c r="K12" s="80"/>
      <c r="L12" s="44"/>
      <c r="M12" s="65">
        <v>1</v>
      </c>
      <c r="N12" s="81"/>
      <c r="O12" s="61" t="s">
        <v>59</v>
      </c>
      <c r="P12" s="61"/>
    </row>
    <row r="13" s="3" customFormat="1" ht="37" customHeight="1" spans="1:16">
      <c r="A13" s="61">
        <f>ROW()-7</f>
        <v>6</v>
      </c>
      <c r="B13" s="62" t="s">
        <v>65</v>
      </c>
      <c r="C13" s="62" t="s">
        <v>65</v>
      </c>
      <c r="D13" s="63" t="s">
        <v>66</v>
      </c>
      <c r="E13" s="67" t="s">
        <v>50</v>
      </c>
      <c r="F13" s="65" t="s">
        <v>51</v>
      </c>
      <c r="G13" s="67"/>
      <c r="H13" s="64" t="s">
        <v>62</v>
      </c>
      <c r="I13" s="78" t="s">
        <v>62</v>
      </c>
      <c r="J13" s="79"/>
      <c r="K13" s="80"/>
      <c r="L13" s="44"/>
      <c r="M13" s="65">
        <v>1</v>
      </c>
      <c r="N13" s="81"/>
      <c r="O13" s="61" t="s">
        <v>59</v>
      </c>
      <c r="P13" s="61"/>
    </row>
    <row r="14" s="3" customFormat="1" ht="37" customHeight="1" spans="1:16">
      <c r="A14" s="61">
        <f>ROW()-7</f>
        <v>7</v>
      </c>
      <c r="B14" s="62" t="s">
        <v>67</v>
      </c>
      <c r="C14" s="62" t="s">
        <v>67</v>
      </c>
      <c r="D14" s="63" t="s">
        <v>68</v>
      </c>
      <c r="E14" s="67" t="s">
        <v>50</v>
      </c>
      <c r="F14" s="65" t="s">
        <v>51</v>
      </c>
      <c r="G14" s="67"/>
      <c r="H14" s="68" t="s">
        <v>69</v>
      </c>
      <c r="I14" s="82" t="s">
        <v>53</v>
      </c>
      <c r="J14" s="79"/>
      <c r="K14" s="80"/>
      <c r="L14" s="44"/>
      <c r="M14" s="65">
        <v>1</v>
      </c>
      <c r="N14" s="81"/>
      <c r="O14" s="61" t="s">
        <v>59</v>
      </c>
      <c r="P14" s="61"/>
    </row>
    <row r="15" s="3" customFormat="1" ht="37" customHeight="1" spans="1:16">
      <c r="A15" s="61">
        <f>ROW()-7</f>
        <v>8</v>
      </c>
      <c r="B15" s="62" t="s">
        <v>70</v>
      </c>
      <c r="C15" s="62" t="s">
        <v>70</v>
      </c>
      <c r="D15" s="63" t="s">
        <v>71</v>
      </c>
      <c r="E15" s="67" t="s">
        <v>50</v>
      </c>
      <c r="F15" s="65" t="s">
        <v>51</v>
      </c>
      <c r="G15" s="67"/>
      <c r="H15" s="68" t="s">
        <v>69</v>
      </c>
      <c r="I15" s="82" t="s">
        <v>53</v>
      </c>
      <c r="J15" s="79"/>
      <c r="K15" s="80"/>
      <c r="L15" s="44"/>
      <c r="M15" s="65">
        <v>1</v>
      </c>
      <c r="N15" s="81"/>
      <c r="O15" s="61" t="s">
        <v>59</v>
      </c>
      <c r="P15" s="61"/>
    </row>
    <row r="16" s="3" customFormat="1" ht="37" customHeight="1" spans="1:16">
      <c r="A16" s="61">
        <f>ROW()-7</f>
        <v>9</v>
      </c>
      <c r="B16" s="62" t="s">
        <v>72</v>
      </c>
      <c r="C16" s="62" t="s">
        <v>72</v>
      </c>
      <c r="D16" s="63" t="s">
        <v>73</v>
      </c>
      <c r="E16" s="67" t="s">
        <v>50</v>
      </c>
      <c r="F16" s="65" t="s">
        <v>51</v>
      </c>
      <c r="G16" s="67"/>
      <c r="H16" s="68" t="s">
        <v>74</v>
      </c>
      <c r="I16" s="82" t="s">
        <v>75</v>
      </c>
      <c r="J16" s="79"/>
      <c r="K16" s="80"/>
      <c r="L16" s="44"/>
      <c r="M16" s="65">
        <v>1</v>
      </c>
      <c r="N16" s="81"/>
      <c r="O16" s="61" t="s">
        <v>59</v>
      </c>
      <c r="P16" s="61"/>
    </row>
    <row r="17" s="3" customFormat="1" ht="37" customHeight="1" spans="1:16">
      <c r="A17" s="61">
        <f>ROW()-7</f>
        <v>10</v>
      </c>
      <c r="B17" s="62" t="s">
        <v>76</v>
      </c>
      <c r="C17" s="62" t="s">
        <v>76</v>
      </c>
      <c r="D17" s="63" t="s">
        <v>77</v>
      </c>
      <c r="E17" s="67" t="s">
        <v>50</v>
      </c>
      <c r="F17" s="65" t="s">
        <v>51</v>
      </c>
      <c r="G17" s="67"/>
      <c r="H17" s="68" t="s">
        <v>74</v>
      </c>
      <c r="I17" s="82" t="s">
        <v>75</v>
      </c>
      <c r="J17" s="79"/>
      <c r="K17" s="80"/>
      <c r="L17" s="44"/>
      <c r="M17" s="65">
        <v>1</v>
      </c>
      <c r="N17" s="81"/>
      <c r="O17" s="61" t="s">
        <v>59</v>
      </c>
      <c r="P17" s="61"/>
    </row>
    <row r="18" s="3" customFormat="1" ht="37" customHeight="1" spans="1:16">
      <c r="A18" s="61">
        <f>ROW()-7</f>
        <v>11</v>
      </c>
      <c r="B18" s="62" t="s">
        <v>78</v>
      </c>
      <c r="C18" s="62" t="s">
        <v>78</v>
      </c>
      <c r="D18" s="63" t="s">
        <v>79</v>
      </c>
      <c r="E18" s="67" t="s">
        <v>50</v>
      </c>
      <c r="F18" s="65" t="s">
        <v>51</v>
      </c>
      <c r="G18" s="67"/>
      <c r="H18" s="68" t="s">
        <v>74</v>
      </c>
      <c r="I18" s="82" t="s">
        <v>75</v>
      </c>
      <c r="J18" s="79"/>
      <c r="K18" s="80"/>
      <c r="L18" s="44"/>
      <c r="M18" s="65">
        <v>1</v>
      </c>
      <c r="N18" s="81"/>
      <c r="O18" s="61" t="s">
        <v>59</v>
      </c>
      <c r="P18" s="61"/>
    </row>
    <row r="19" s="3" customFormat="1" ht="37" customHeight="1" spans="1:16">
      <c r="A19" s="61">
        <f>ROW()-7</f>
        <v>12</v>
      </c>
      <c r="B19" s="62" t="s">
        <v>80</v>
      </c>
      <c r="C19" s="62" t="s">
        <v>80</v>
      </c>
      <c r="D19" s="63" t="s">
        <v>81</v>
      </c>
      <c r="E19" s="67" t="s">
        <v>50</v>
      </c>
      <c r="F19" s="65" t="s">
        <v>51</v>
      </c>
      <c r="G19" s="67"/>
      <c r="H19" s="68" t="s">
        <v>74</v>
      </c>
      <c r="I19" s="82" t="s">
        <v>75</v>
      </c>
      <c r="J19" s="79"/>
      <c r="K19" s="80"/>
      <c r="L19" s="44"/>
      <c r="M19" s="65">
        <v>1</v>
      </c>
      <c r="N19" s="81"/>
      <c r="O19" s="61" t="s">
        <v>59</v>
      </c>
      <c r="P19" s="61"/>
    </row>
    <row r="20" s="3" customFormat="1" ht="37" customHeight="1" spans="1:16">
      <c r="A20" s="61">
        <f>ROW()-7</f>
        <v>13</v>
      </c>
      <c r="B20" s="62" t="s">
        <v>82</v>
      </c>
      <c r="C20" s="62" t="s">
        <v>82</v>
      </c>
      <c r="D20" s="63" t="s">
        <v>83</v>
      </c>
      <c r="E20" s="67"/>
      <c r="F20" s="65" t="s">
        <v>51</v>
      </c>
      <c r="G20" s="67"/>
      <c r="H20" s="68" t="s">
        <v>62</v>
      </c>
      <c r="I20" s="82" t="s">
        <v>53</v>
      </c>
      <c r="J20" s="79"/>
      <c r="K20" s="80"/>
      <c r="L20" s="44"/>
      <c r="M20" s="65">
        <v>1</v>
      </c>
      <c r="N20" s="81"/>
      <c r="O20" s="61" t="s">
        <v>84</v>
      </c>
      <c r="P20" s="61"/>
    </row>
    <row r="21" s="3" customFormat="1" ht="37" customHeight="1" spans="1:16">
      <c r="A21" s="61">
        <f>ROW()-7</f>
        <v>14</v>
      </c>
      <c r="B21" s="62" t="s">
        <v>85</v>
      </c>
      <c r="C21" s="62" t="s">
        <v>85</v>
      </c>
      <c r="D21" s="63" t="s">
        <v>86</v>
      </c>
      <c r="E21" s="67" t="s">
        <v>50</v>
      </c>
      <c r="F21" s="65" t="s">
        <v>51</v>
      </c>
      <c r="G21" s="67"/>
      <c r="H21" s="68" t="s">
        <v>52</v>
      </c>
      <c r="I21" s="82" t="s">
        <v>53</v>
      </c>
      <c r="J21" s="79"/>
      <c r="K21" s="80"/>
      <c r="L21" s="44"/>
      <c r="M21" s="65">
        <v>1</v>
      </c>
      <c r="N21" s="81"/>
      <c r="O21" s="61" t="s">
        <v>54</v>
      </c>
      <c r="P21" s="61"/>
    </row>
    <row r="22" s="3" customFormat="1" ht="37" customHeight="1" spans="1:16">
      <c r="A22" s="61">
        <f>ROW()-7</f>
        <v>15</v>
      </c>
      <c r="B22" s="62" t="s">
        <v>87</v>
      </c>
      <c r="C22" s="62" t="s">
        <v>87</v>
      </c>
      <c r="D22" s="63" t="s">
        <v>88</v>
      </c>
      <c r="E22" s="67" t="s">
        <v>50</v>
      </c>
      <c r="F22" s="65" t="s">
        <v>51</v>
      </c>
      <c r="G22" s="67"/>
      <c r="H22" s="68" t="s">
        <v>69</v>
      </c>
      <c r="I22" s="82" t="s">
        <v>62</v>
      </c>
      <c r="J22" s="79"/>
      <c r="K22" s="80"/>
      <c r="L22" s="44"/>
      <c r="M22" s="65">
        <v>1</v>
      </c>
      <c r="N22" s="81"/>
      <c r="O22" s="61" t="s">
        <v>59</v>
      </c>
      <c r="P22" s="61"/>
    </row>
    <row r="23" s="3" customFormat="1" ht="37" customHeight="1" spans="1:16">
      <c r="A23" s="61">
        <f>ROW()-7</f>
        <v>16</v>
      </c>
      <c r="B23" s="62" t="s">
        <v>89</v>
      </c>
      <c r="C23" s="62" t="s">
        <v>89</v>
      </c>
      <c r="D23" s="63" t="s">
        <v>90</v>
      </c>
      <c r="E23" s="67" t="s">
        <v>50</v>
      </c>
      <c r="F23" s="65" t="s">
        <v>51</v>
      </c>
      <c r="G23" s="67"/>
      <c r="H23" s="68" t="s">
        <v>74</v>
      </c>
      <c r="I23" s="82" t="s">
        <v>62</v>
      </c>
      <c r="J23" s="79"/>
      <c r="K23" s="80"/>
      <c r="L23" s="44"/>
      <c r="M23" s="65">
        <v>1</v>
      </c>
      <c r="N23" s="81"/>
      <c r="O23" s="61" t="s">
        <v>59</v>
      </c>
      <c r="P23" s="61"/>
    </row>
    <row r="24" s="3" customFormat="1" ht="37" customHeight="1" spans="1:16">
      <c r="A24" s="61">
        <f>ROW()-7</f>
        <v>17</v>
      </c>
      <c r="B24" s="62" t="s">
        <v>91</v>
      </c>
      <c r="C24" s="62" t="s">
        <v>91</v>
      </c>
      <c r="D24" s="63" t="s">
        <v>92</v>
      </c>
      <c r="E24" s="67" t="s">
        <v>50</v>
      </c>
      <c r="F24" s="65" t="s">
        <v>51</v>
      </c>
      <c r="G24" s="67"/>
      <c r="H24" s="68" t="s">
        <v>74</v>
      </c>
      <c r="I24" s="82" t="s">
        <v>62</v>
      </c>
      <c r="J24" s="79"/>
      <c r="K24" s="80"/>
      <c r="L24" s="44"/>
      <c r="M24" s="65">
        <v>1</v>
      </c>
      <c r="N24" s="81"/>
      <c r="O24" s="61" t="s">
        <v>59</v>
      </c>
      <c r="P24" s="61"/>
    </row>
    <row r="25" s="3" customFormat="1" ht="37" customHeight="1" spans="1:16">
      <c r="A25" s="61">
        <f>ROW()-7</f>
        <v>18</v>
      </c>
      <c r="B25" s="62" t="s">
        <v>93</v>
      </c>
      <c r="C25" s="62" t="s">
        <v>93</v>
      </c>
      <c r="D25" s="63" t="s">
        <v>94</v>
      </c>
      <c r="E25" s="67" t="s">
        <v>50</v>
      </c>
      <c r="F25" s="65" t="s">
        <v>51</v>
      </c>
      <c r="G25" s="67"/>
      <c r="H25" s="68" t="s">
        <v>74</v>
      </c>
      <c r="I25" s="82" t="s">
        <v>62</v>
      </c>
      <c r="J25" s="79"/>
      <c r="K25" s="80"/>
      <c r="L25" s="44"/>
      <c r="M25" s="65">
        <v>1</v>
      </c>
      <c r="N25" s="81"/>
      <c r="O25" s="61" t="s">
        <v>59</v>
      </c>
      <c r="P25" s="61"/>
    </row>
    <row r="26" s="3" customFormat="1" ht="37" customHeight="1" spans="1:16">
      <c r="A26" s="61">
        <f>ROW()-7</f>
        <v>19</v>
      </c>
      <c r="B26" s="62" t="s">
        <v>95</v>
      </c>
      <c r="C26" s="62" t="s">
        <v>95</v>
      </c>
      <c r="D26" s="63" t="s">
        <v>96</v>
      </c>
      <c r="E26" s="67" t="s">
        <v>50</v>
      </c>
      <c r="F26" s="65" t="s">
        <v>51</v>
      </c>
      <c r="G26" s="67"/>
      <c r="H26" s="68" t="s">
        <v>74</v>
      </c>
      <c r="I26" s="82" t="s">
        <v>62</v>
      </c>
      <c r="J26" s="79"/>
      <c r="K26" s="80"/>
      <c r="L26" s="44"/>
      <c r="M26" s="65">
        <v>1</v>
      </c>
      <c r="N26" s="81"/>
      <c r="O26" s="61" t="s">
        <v>59</v>
      </c>
      <c r="P26" s="61"/>
    </row>
    <row r="27" s="3" customFormat="1" ht="37" customHeight="1" spans="1:16">
      <c r="A27" s="61">
        <f>ROW()-7</f>
        <v>20</v>
      </c>
      <c r="B27" s="62" t="s">
        <v>97</v>
      </c>
      <c r="C27" s="62" t="s">
        <v>97</v>
      </c>
      <c r="D27" s="63" t="s">
        <v>98</v>
      </c>
      <c r="E27" s="67"/>
      <c r="F27" s="65" t="s">
        <v>51</v>
      </c>
      <c r="G27" s="67"/>
      <c r="H27" s="68" t="s">
        <v>99</v>
      </c>
      <c r="I27" s="82" t="s">
        <v>53</v>
      </c>
      <c r="J27" s="79"/>
      <c r="K27" s="80"/>
      <c r="L27" s="44"/>
      <c r="M27" s="65">
        <v>1</v>
      </c>
      <c r="N27" s="81"/>
      <c r="O27" s="61" t="s">
        <v>84</v>
      </c>
      <c r="P27" s="61"/>
    </row>
    <row r="28" s="3" customFormat="1" ht="37" customHeight="1" spans="1:16">
      <c r="A28" s="61">
        <f>ROW()-7</f>
        <v>21</v>
      </c>
      <c r="B28" s="62" t="s">
        <v>100</v>
      </c>
      <c r="C28" s="62" t="s">
        <v>100</v>
      </c>
      <c r="D28" s="63" t="s">
        <v>101</v>
      </c>
      <c r="E28" s="67"/>
      <c r="F28" s="65" t="s">
        <v>51</v>
      </c>
      <c r="G28" s="69"/>
      <c r="H28" s="70" t="s">
        <v>102</v>
      </c>
      <c r="I28" s="70" t="s">
        <v>53</v>
      </c>
      <c r="J28" s="79"/>
      <c r="K28" s="80"/>
      <c r="L28" s="44"/>
      <c r="M28" s="65">
        <v>1</v>
      </c>
      <c r="N28" s="81"/>
      <c r="O28" s="61" t="s">
        <v>54</v>
      </c>
      <c r="P28" s="61"/>
    </row>
    <row r="29" s="3" customFormat="1" ht="37" customHeight="1" spans="1:16">
      <c r="A29" s="61">
        <f>ROW()-7</f>
        <v>22</v>
      </c>
      <c r="B29" s="62" t="s">
        <v>103</v>
      </c>
      <c r="C29" s="62" t="s">
        <v>103</v>
      </c>
      <c r="D29" s="63" t="s">
        <v>104</v>
      </c>
      <c r="E29" s="67"/>
      <c r="F29" s="65" t="s">
        <v>51</v>
      </c>
      <c r="G29" s="69"/>
      <c r="H29" s="70" t="s">
        <v>102</v>
      </c>
      <c r="I29" s="83" t="s">
        <v>53</v>
      </c>
      <c r="J29" s="79"/>
      <c r="K29" s="80"/>
      <c r="L29" s="44"/>
      <c r="M29" s="65">
        <v>1</v>
      </c>
      <c r="N29" s="81"/>
      <c r="O29" s="61" t="s">
        <v>54</v>
      </c>
      <c r="P29" s="61"/>
    </row>
    <row r="30" s="3" customFormat="1" ht="37" customHeight="1" spans="1:16">
      <c r="A30" s="61">
        <f>ROW()-7</f>
        <v>23</v>
      </c>
      <c r="B30" s="62" t="s">
        <v>105</v>
      </c>
      <c r="C30" s="62" t="s">
        <v>105</v>
      </c>
      <c r="D30" s="63" t="s">
        <v>106</v>
      </c>
      <c r="E30" s="67"/>
      <c r="F30" s="65" t="s">
        <v>51</v>
      </c>
      <c r="G30" s="69"/>
      <c r="H30" s="70" t="s">
        <v>62</v>
      </c>
      <c r="I30" s="70" t="s">
        <v>62</v>
      </c>
      <c r="J30" s="79"/>
      <c r="K30" s="80"/>
      <c r="L30" s="44"/>
      <c r="M30" s="65">
        <v>1</v>
      </c>
      <c r="N30" s="81"/>
      <c r="O30" s="61" t="s">
        <v>59</v>
      </c>
      <c r="P30" s="61"/>
    </row>
    <row r="33" ht="14" spans="2:3">
      <c r="B33"/>
      <c r="C33"/>
    </row>
    <row r="34" ht="14" spans="2:3">
      <c r="B34"/>
      <c r="C34"/>
    </row>
    <row r="35" ht="14" spans="2:3">
      <c r="B35"/>
      <c r="C35"/>
    </row>
    <row r="36" ht="14" spans="2:3">
      <c r="B36"/>
      <c r="C36"/>
    </row>
    <row r="37" ht="14" spans="2:3">
      <c r="B37"/>
      <c r="C37"/>
    </row>
    <row r="38" ht="14" spans="2:3">
      <c r="B38"/>
      <c r="C38"/>
    </row>
    <row r="39" ht="14" spans="2:3">
      <c r="B39"/>
      <c r="C39"/>
    </row>
    <row r="40" ht="14" spans="2:3">
      <c r="B40"/>
      <c r="C40"/>
    </row>
    <row r="41" ht="14" spans="2:3">
      <c r="B41"/>
      <c r="C41"/>
    </row>
    <row r="42" ht="14" spans="2:3">
      <c r="B42"/>
      <c r="C42"/>
    </row>
    <row r="43" ht="14" spans="2:3">
      <c r="B43"/>
      <c r="C43"/>
    </row>
    <row r="44" ht="14" spans="2:3">
      <c r="B44"/>
      <c r="C44"/>
    </row>
    <row r="45" ht="14" spans="2:3">
      <c r="B45"/>
      <c r="C45"/>
    </row>
    <row r="46" ht="14" spans="2:3">
      <c r="B46"/>
      <c r="C46"/>
    </row>
    <row r="47" ht="14" spans="2:3">
      <c r="B47"/>
      <c r="C47"/>
    </row>
    <row r="48" ht="14" spans="2:3">
      <c r="B48"/>
      <c r="C48"/>
    </row>
    <row r="49" ht="14" spans="2:3">
      <c r="B49"/>
      <c r="C49"/>
    </row>
    <row r="50" ht="14" spans="2:3">
      <c r="B50"/>
      <c r="C50"/>
    </row>
    <row r="51" ht="14" spans="2:3">
      <c r="B51"/>
      <c r="C51"/>
    </row>
    <row r="52" ht="14" spans="2:3">
      <c r="B52"/>
      <c r="C52"/>
    </row>
    <row r="53" ht="14" spans="2:3">
      <c r="B53"/>
      <c r="C53"/>
    </row>
    <row r="54" ht="14" spans="2:3">
      <c r="B54"/>
      <c r="C54"/>
    </row>
    <row r="55" ht="14" spans="2:3">
      <c r="B55"/>
      <c r="C55"/>
    </row>
    <row r="56" ht="14" spans="2:3">
      <c r="B56"/>
      <c r="C56"/>
    </row>
    <row r="57" ht="14" spans="2:3">
      <c r="B57"/>
      <c r="C57"/>
    </row>
  </sheetData>
  <autoFilter xmlns:etc="http://www.wps.cn/officeDocument/2017/etCustomData" ref="A7:P30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$1:B$1048576">
    <cfRule type="duplicateValues" dxfId="0" priority="1"/>
  </conditionalFormatting>
  <conditionalFormatting sqref="B1:B32 B58:B1048576">
    <cfRule type="duplicateValues" dxfId="0" priority="2"/>
    <cfRule type="duplicateValues" dxfId="1" priority="5"/>
  </conditionalFormatting>
  <conditionalFormatting sqref="B1:B7 B31:B32 B58:B1048576">
    <cfRule type="duplicateValues" dxfId="1" priority="6"/>
  </conditionalFormatting>
  <conditionalFormatting sqref="C1:C32 C58:C1048576">
    <cfRule type="duplicateValues" dxfId="0" priority="3"/>
    <cfRule type="duplicateValues" dxfId="1" priority="4"/>
  </conditionalFormatting>
  <conditionalFormatting sqref="C1:C7 C31:C32 C58:C1048576">
    <cfRule type="duplicateValues" dxfId="1" priority="7"/>
    <cfRule type="duplicateValues" dxfId="1" priority="8"/>
    <cfRule type="duplicateValues" dxfId="1" priority="9"/>
  </conditionalFormatting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12"/>
  <sheetViews>
    <sheetView showGridLines="0" view="pageBreakPreview" zoomScale="85" zoomScaleNormal="100" workbookViewId="0">
      <selection activeCell="C12" sqref="C12"/>
    </sheetView>
  </sheetViews>
  <sheetFormatPr defaultColWidth="9" defaultRowHeight="13"/>
  <cols>
    <col min="1" max="1" width="4.62727272727273" style="48" customWidth="1"/>
    <col min="2" max="2" width="14.3727272727273" style="48" customWidth="1"/>
    <col min="3" max="3" width="14" style="48" customWidth="1"/>
    <col min="4" max="4" width="16.8727272727273" style="48" customWidth="1"/>
    <col min="5" max="5" width="16.5" style="48" customWidth="1"/>
    <col min="6" max="6" width="7.62727272727273" style="48" customWidth="1"/>
    <col min="7" max="7" width="8.37272727272727" style="48" customWidth="1"/>
    <col min="8" max="8" width="11.3727272727273" style="49" customWidth="1"/>
    <col min="9" max="9" width="9.62727272727273" style="50" customWidth="1"/>
    <col min="10" max="10" width="8.12727272727273" style="48" customWidth="1"/>
    <col min="11" max="11" width="9" style="48" customWidth="1"/>
    <col min="12" max="12" width="8.37272727272727" style="48" customWidth="1"/>
    <col min="13" max="13" width="10.6272727272727" style="51" customWidth="1"/>
    <col min="14" max="14" width="10" style="48" customWidth="1"/>
    <col min="15" max="15" width="7.62727272727273" style="48" customWidth="1"/>
    <col min="16" max="16" width="15.9272727272727" style="48" customWidth="1"/>
    <col min="17" max="16384" width="9" style="48"/>
  </cols>
  <sheetData>
    <row r="1" s="46" customFormat="1" ht="14" spans="1:16">
      <c r="A1" s="52"/>
      <c r="B1" s="52"/>
      <c r="C1" s="53" t="s">
        <v>107</v>
      </c>
      <c r="D1" s="53"/>
      <c r="E1" s="53"/>
      <c r="F1" s="53"/>
      <c r="G1" s="53"/>
      <c r="H1" s="54"/>
      <c r="I1" s="71"/>
      <c r="J1" s="53"/>
      <c r="K1" s="53"/>
      <c r="L1" s="72"/>
      <c r="M1" s="73"/>
      <c r="N1" s="74"/>
      <c r="O1" s="74"/>
      <c r="P1" s="74"/>
    </row>
    <row r="2" s="46" customFormat="1" ht="14" spans="1:16">
      <c r="A2" s="52"/>
      <c r="B2" s="52"/>
      <c r="C2" s="53"/>
      <c r="D2" s="53"/>
      <c r="E2" s="53"/>
      <c r="F2" s="53"/>
      <c r="G2" s="53"/>
      <c r="H2" s="54"/>
      <c r="I2" s="71"/>
      <c r="J2" s="53"/>
      <c r="K2" s="53"/>
      <c r="L2" s="72"/>
      <c r="M2" s="73"/>
      <c r="N2" s="74"/>
      <c r="O2" s="74"/>
      <c r="P2" s="74"/>
    </row>
    <row r="3" s="46" customFormat="1" ht="14" spans="1:16">
      <c r="A3" s="52"/>
      <c r="B3" s="52"/>
      <c r="C3" s="53"/>
      <c r="D3" s="53"/>
      <c r="E3" s="53"/>
      <c r="F3" s="53"/>
      <c r="G3" s="53"/>
      <c r="H3" s="54"/>
      <c r="I3" s="71"/>
      <c r="J3" s="53"/>
      <c r="K3" s="53"/>
      <c r="L3" s="72"/>
      <c r="M3" s="73"/>
      <c r="N3" s="75"/>
      <c r="O3" s="75"/>
      <c r="P3" s="75"/>
    </row>
    <row r="4" s="46" customFormat="1" ht="14" spans="1:16">
      <c r="A4" s="52"/>
      <c r="B4" s="52"/>
      <c r="C4" s="53"/>
      <c r="D4" s="53"/>
      <c r="E4" s="53"/>
      <c r="F4" s="53"/>
      <c r="G4" s="53"/>
      <c r="H4" s="54"/>
      <c r="I4" s="71"/>
      <c r="J4" s="53"/>
      <c r="K4" s="53"/>
      <c r="L4" s="72"/>
      <c r="M4" s="73"/>
      <c r="N4" s="74"/>
      <c r="O4" s="74"/>
      <c r="P4" s="74"/>
    </row>
    <row r="5" s="46" customFormat="1" ht="20.1" customHeight="1" spans="1:16">
      <c r="A5" s="55" t="s">
        <v>30</v>
      </c>
      <c r="B5" s="55"/>
      <c r="C5" s="55"/>
      <c r="D5" s="55"/>
      <c r="E5" s="55"/>
      <c r="F5" s="55" t="s">
        <v>31</v>
      </c>
      <c r="G5" s="55"/>
      <c r="H5" s="56"/>
      <c r="I5" s="76"/>
      <c r="J5" s="55"/>
      <c r="K5" s="55"/>
      <c r="L5" s="72"/>
      <c r="M5" s="73"/>
      <c r="N5" s="75"/>
      <c r="O5" s="75"/>
      <c r="P5" s="75"/>
    </row>
    <row r="6" s="47" customFormat="1" ht="15" customHeight="1" spans="1:16">
      <c r="A6" s="57" t="s">
        <v>33</v>
      </c>
      <c r="B6" s="58" t="s">
        <v>34</v>
      </c>
      <c r="C6" s="58" t="s">
        <v>35</v>
      </c>
      <c r="D6" s="59" t="s">
        <v>36</v>
      </c>
      <c r="E6" s="59" t="s">
        <v>37</v>
      </c>
      <c r="F6" s="59" t="s">
        <v>38</v>
      </c>
      <c r="G6" s="59" t="s">
        <v>39</v>
      </c>
      <c r="H6" s="60" t="s">
        <v>40</v>
      </c>
      <c r="I6" s="24" t="s">
        <v>41</v>
      </c>
      <c r="J6" s="59" t="s">
        <v>42</v>
      </c>
      <c r="K6" s="59" t="s">
        <v>43</v>
      </c>
      <c r="L6" s="59" t="s">
        <v>44</v>
      </c>
      <c r="M6" s="77" t="s">
        <v>45</v>
      </c>
      <c r="N6" s="42" t="s">
        <v>46</v>
      </c>
      <c r="O6" s="42" t="s">
        <v>47</v>
      </c>
      <c r="P6" s="42" t="s">
        <v>14</v>
      </c>
    </row>
    <row r="7" s="3" customFormat="1" ht="15" customHeight="1" spans="1:16">
      <c r="A7" s="57"/>
      <c r="B7" s="58"/>
      <c r="C7" s="58"/>
      <c r="D7" s="59"/>
      <c r="E7" s="59"/>
      <c r="F7" s="59"/>
      <c r="G7" s="59"/>
      <c r="H7" s="60"/>
      <c r="I7" s="24"/>
      <c r="J7" s="59"/>
      <c r="K7" s="59"/>
      <c r="L7" s="59"/>
      <c r="M7" s="77"/>
      <c r="N7" s="42"/>
      <c r="O7" s="42"/>
      <c r="P7" s="42"/>
    </row>
    <row r="8" s="3" customFormat="1" ht="37" customHeight="1" spans="1:16">
      <c r="A8" s="61">
        <f t="shared" ref="A8:A12" si="0">ROW()-7</f>
        <v>1</v>
      </c>
      <c r="B8" s="62" t="s">
        <v>108</v>
      </c>
      <c r="C8" s="62" t="s">
        <v>108</v>
      </c>
      <c r="D8" s="63" t="s">
        <v>109</v>
      </c>
      <c r="E8" s="64" t="s">
        <v>50</v>
      </c>
      <c r="F8" s="65" t="s">
        <v>51</v>
      </c>
      <c r="G8" s="64"/>
      <c r="H8" s="66" t="s">
        <v>52</v>
      </c>
      <c r="I8" s="78" t="s">
        <v>53</v>
      </c>
      <c r="J8" s="79"/>
      <c r="K8" s="80"/>
      <c r="L8" s="44"/>
      <c r="M8" s="65">
        <v>1</v>
      </c>
      <c r="N8" s="81"/>
      <c r="O8" s="61" t="s">
        <v>54</v>
      </c>
      <c r="P8" s="61" t="s">
        <v>110</v>
      </c>
    </row>
    <row r="9" s="3" customFormat="1" ht="37" customHeight="1" spans="1:16">
      <c r="A9" s="61">
        <f t="shared" si="0"/>
        <v>2</v>
      </c>
      <c r="B9" s="62" t="s">
        <v>111</v>
      </c>
      <c r="C9" s="62" t="s">
        <v>111</v>
      </c>
      <c r="D9" s="63" t="s">
        <v>112</v>
      </c>
      <c r="E9" s="64" t="s">
        <v>50</v>
      </c>
      <c r="F9" s="65" t="s">
        <v>51</v>
      </c>
      <c r="G9" s="64"/>
      <c r="H9" s="66" t="s">
        <v>52</v>
      </c>
      <c r="I9" s="78" t="s">
        <v>53</v>
      </c>
      <c r="J9" s="79"/>
      <c r="K9" s="80"/>
      <c r="L9" s="44"/>
      <c r="M9" s="65">
        <v>1</v>
      </c>
      <c r="N9" s="81"/>
      <c r="O9" s="61" t="s">
        <v>54</v>
      </c>
      <c r="P9" s="61" t="s">
        <v>110</v>
      </c>
    </row>
    <row r="10" s="3" customFormat="1" ht="37" customHeight="1" spans="1:16">
      <c r="A10" s="61">
        <f t="shared" si="0"/>
        <v>3</v>
      </c>
      <c r="B10" s="62" t="s">
        <v>113</v>
      </c>
      <c r="C10" s="62" t="s">
        <v>113</v>
      </c>
      <c r="D10" s="63" t="s">
        <v>114</v>
      </c>
      <c r="E10" s="67" t="s">
        <v>50</v>
      </c>
      <c r="F10" s="65" t="s">
        <v>51</v>
      </c>
      <c r="G10" s="67"/>
      <c r="H10" s="68" t="s">
        <v>52</v>
      </c>
      <c r="I10" s="82" t="s">
        <v>53</v>
      </c>
      <c r="J10" s="79"/>
      <c r="K10" s="80"/>
      <c r="L10" s="44"/>
      <c r="M10" s="65">
        <v>1</v>
      </c>
      <c r="N10" s="81"/>
      <c r="O10" s="61" t="s">
        <v>54</v>
      </c>
      <c r="P10" s="61" t="s">
        <v>110</v>
      </c>
    </row>
    <row r="11" s="3" customFormat="1" ht="37" customHeight="1" spans="1:16">
      <c r="A11" s="61">
        <f t="shared" si="0"/>
        <v>4</v>
      </c>
      <c r="B11" s="62" t="s">
        <v>115</v>
      </c>
      <c r="C11" s="62" t="s">
        <v>115</v>
      </c>
      <c r="D11" s="63" t="s">
        <v>116</v>
      </c>
      <c r="E11" s="67"/>
      <c r="F11" s="65" t="s">
        <v>51</v>
      </c>
      <c r="G11" s="69"/>
      <c r="H11" s="70" t="s">
        <v>102</v>
      </c>
      <c r="I11" s="83" t="s">
        <v>53</v>
      </c>
      <c r="J11" s="79"/>
      <c r="K11" s="80"/>
      <c r="L11" s="44"/>
      <c r="M11" s="65">
        <v>1</v>
      </c>
      <c r="N11" s="81"/>
      <c r="O11" s="61" t="s">
        <v>54</v>
      </c>
      <c r="P11" s="61" t="s">
        <v>110</v>
      </c>
    </row>
    <row r="12" s="3" customFormat="1" ht="37" customHeight="1" spans="1:16">
      <c r="A12" s="61">
        <f t="shared" si="0"/>
        <v>5</v>
      </c>
      <c r="B12" s="62" t="s">
        <v>117</v>
      </c>
      <c r="C12" s="62" t="s">
        <v>117</v>
      </c>
      <c r="D12" s="63" t="s">
        <v>118</v>
      </c>
      <c r="E12" s="67"/>
      <c r="F12" s="65" t="s">
        <v>51</v>
      </c>
      <c r="G12" s="69"/>
      <c r="H12" s="70" t="s">
        <v>102</v>
      </c>
      <c r="I12" s="70" t="s">
        <v>53</v>
      </c>
      <c r="J12" s="79"/>
      <c r="K12" s="80"/>
      <c r="L12" s="44"/>
      <c r="M12" s="65">
        <v>1</v>
      </c>
      <c r="N12" s="81"/>
      <c r="O12" s="61" t="s">
        <v>54</v>
      </c>
      <c r="P12" s="61"/>
    </row>
  </sheetData>
  <autoFilter xmlns:etc="http://www.wps.cn/officeDocument/2017/etCustomData" ref="A7:P11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12">
    <cfRule type="duplicateValues" dxfId="1" priority="13"/>
  </conditionalFormatting>
  <conditionalFormatting sqref="C12">
    <cfRule type="duplicateValues" dxfId="1" priority="12"/>
    <cfRule type="duplicateValues" dxfId="2" priority="11"/>
  </conditionalFormatting>
  <conditionalFormatting sqref="B$1:B$1048576">
    <cfRule type="duplicateValues" dxfId="0" priority="1"/>
  </conditionalFormatting>
  <conditionalFormatting sqref="B17:B41">
    <cfRule type="duplicateValues" dxfId="1" priority="6"/>
    <cfRule type="duplicateValues" dxfId="1" priority="5"/>
    <cfRule type="duplicateValues" dxfId="2" priority="2"/>
  </conditionalFormatting>
  <conditionalFormatting sqref="C17:C41">
    <cfRule type="duplicateValues" dxfId="1" priority="9"/>
    <cfRule type="duplicateValues" dxfId="1" priority="8"/>
    <cfRule type="duplicateValues" dxfId="1" priority="7"/>
    <cfRule type="duplicateValues" dxfId="1" priority="4"/>
    <cfRule type="duplicateValues" dxfId="2" priority="3"/>
  </conditionalFormatting>
  <conditionalFormatting sqref="B1:B16 B42:B1048576">
    <cfRule type="duplicateValues" dxfId="0" priority="10"/>
  </conditionalFormatting>
  <conditionalFormatting sqref="B1:B11 B13:B16 B42:B1048576">
    <cfRule type="duplicateValues" dxfId="1" priority="16"/>
  </conditionalFormatting>
  <conditionalFormatting sqref="B1:B7 B13:B16 B42:B1048576">
    <cfRule type="duplicateValues" dxfId="1" priority="36"/>
  </conditionalFormatting>
  <conditionalFormatting sqref="C1:C11 C13:C16 C42:C1048576">
    <cfRule type="duplicateValues" dxfId="0" priority="14"/>
    <cfRule type="duplicateValues" dxfId="1" priority="15"/>
  </conditionalFormatting>
  <conditionalFormatting sqref="C1:C7 C13:C16 C42:C1048576">
    <cfRule type="duplicateValues" dxfId="1" priority="45"/>
    <cfRule type="duplicateValues" dxfId="1" priority="46"/>
    <cfRule type="duplicateValues" dxfId="1" priority="47"/>
  </conditionalFormatting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22</v>
      </c>
      <c r="D1" s="8"/>
      <c r="E1" s="8"/>
      <c r="F1" s="8"/>
      <c r="G1" s="8"/>
      <c r="H1" s="8"/>
      <c r="I1" s="8"/>
      <c r="J1" s="8"/>
      <c r="K1" s="8"/>
      <c r="L1" s="31" t="s">
        <v>23</v>
      </c>
      <c r="M1" s="31"/>
      <c r="N1" s="32" t="s">
        <v>24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25</v>
      </c>
      <c r="M2" s="34"/>
      <c r="N2" s="35" t="s">
        <v>26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27</v>
      </c>
      <c r="M3" s="34"/>
      <c r="N3" s="34" t="s">
        <v>119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28</v>
      </c>
      <c r="M4" s="34"/>
      <c r="N4" s="34" t="s">
        <v>29</v>
      </c>
      <c r="O4" s="34"/>
      <c r="P4" s="37"/>
    </row>
    <row r="5" customFormat="1" ht="20.1" customHeight="1" spans="1:16">
      <c r="A5" s="15" t="s">
        <v>120</v>
      </c>
      <c r="B5" s="16"/>
      <c r="C5" s="16"/>
      <c r="D5" s="16"/>
      <c r="E5" s="16"/>
      <c r="F5" s="16" t="s">
        <v>121</v>
      </c>
      <c r="G5" s="16"/>
      <c r="H5" s="16"/>
      <c r="I5" s="16"/>
      <c r="J5" s="16"/>
      <c r="K5" s="16"/>
      <c r="L5" s="38" t="s">
        <v>32</v>
      </c>
      <c r="M5" s="38"/>
      <c r="N5" s="38" t="s">
        <v>122</v>
      </c>
      <c r="O5" s="38"/>
      <c r="P5" s="39"/>
    </row>
    <row r="6" s="2" customFormat="1" ht="15" customHeight="1" spans="1:16">
      <c r="A6" s="17" t="s">
        <v>33</v>
      </c>
      <c r="B6" s="18" t="s">
        <v>34</v>
      </c>
      <c r="C6" s="18" t="s">
        <v>35</v>
      </c>
      <c r="D6" s="19" t="s">
        <v>36</v>
      </c>
      <c r="E6" s="19" t="s">
        <v>37</v>
      </c>
      <c r="F6" s="19" t="s">
        <v>38</v>
      </c>
      <c r="G6" s="19" t="s">
        <v>39</v>
      </c>
      <c r="H6" s="20" t="s">
        <v>40</v>
      </c>
      <c r="I6" s="20" t="s">
        <v>41</v>
      </c>
      <c r="J6" s="19" t="s">
        <v>42</v>
      </c>
      <c r="K6" s="19" t="s">
        <v>43</v>
      </c>
      <c r="L6" s="19" t="s">
        <v>44</v>
      </c>
      <c r="M6" s="19" t="s">
        <v>45</v>
      </c>
      <c r="N6" s="40" t="s">
        <v>46</v>
      </c>
      <c r="O6" s="40" t="s">
        <v>47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123</v>
      </c>
      <c r="C8" s="26" t="s">
        <v>123</v>
      </c>
      <c r="D8" s="27" t="s">
        <v>124</v>
      </c>
      <c r="E8" s="26"/>
      <c r="F8" s="28" t="s">
        <v>51</v>
      </c>
      <c r="G8" s="26"/>
      <c r="H8" s="29" t="s">
        <v>52</v>
      </c>
      <c r="I8" s="30" t="s">
        <v>53</v>
      </c>
      <c r="J8" s="30"/>
      <c r="K8" s="44" t="s">
        <v>125</v>
      </c>
      <c r="L8" s="44"/>
      <c r="M8" s="28">
        <v>1</v>
      </c>
      <c r="N8" s="28">
        <f t="shared" ref="N8:N16" si="0">M8*40000</f>
        <v>40000</v>
      </c>
      <c r="O8" s="28" t="s">
        <v>126</v>
      </c>
      <c r="P8" s="45"/>
    </row>
    <row r="9" s="3" customFormat="1" ht="30" customHeight="1" spans="1:16">
      <c r="A9" s="25">
        <f>ROW()-7</f>
        <v>2</v>
      </c>
      <c r="B9" s="26" t="s">
        <v>127</v>
      </c>
      <c r="C9" s="26" t="s">
        <v>127</v>
      </c>
      <c r="D9" s="27" t="s">
        <v>128</v>
      </c>
      <c r="E9" s="26"/>
      <c r="F9" s="28" t="s">
        <v>51</v>
      </c>
      <c r="G9" s="26"/>
      <c r="H9" s="29" t="s">
        <v>52</v>
      </c>
      <c r="I9" s="30" t="s">
        <v>53</v>
      </c>
      <c r="J9" s="30"/>
      <c r="K9" s="44" t="s">
        <v>125</v>
      </c>
      <c r="L9" s="44"/>
      <c r="M9" s="28">
        <v>1</v>
      </c>
      <c r="N9" s="28">
        <f t="shared" si="0"/>
        <v>40000</v>
      </c>
      <c r="O9" s="28" t="s">
        <v>126</v>
      </c>
      <c r="P9" s="45"/>
    </row>
    <row r="10" s="3" customFormat="1" ht="30" customHeight="1" spans="1:16">
      <c r="A10" s="25">
        <f>ROW()-7</f>
        <v>3</v>
      </c>
      <c r="B10" s="26" t="s">
        <v>129</v>
      </c>
      <c r="C10" s="26" t="s">
        <v>129</v>
      </c>
      <c r="D10" s="27" t="s">
        <v>130</v>
      </c>
      <c r="E10" s="26"/>
      <c r="F10" s="28" t="s">
        <v>51</v>
      </c>
      <c r="G10" s="26"/>
      <c r="H10" s="29" t="s">
        <v>52</v>
      </c>
      <c r="I10" s="30" t="s">
        <v>53</v>
      </c>
      <c r="J10" s="30"/>
      <c r="K10" s="44" t="s">
        <v>125</v>
      </c>
      <c r="L10" s="44"/>
      <c r="M10" s="28">
        <v>1</v>
      </c>
      <c r="N10" s="28">
        <f t="shared" si="0"/>
        <v>40000</v>
      </c>
      <c r="O10" s="28" t="s">
        <v>126</v>
      </c>
      <c r="P10" s="45"/>
    </row>
    <row r="11" s="3" customFormat="1" ht="30" customHeight="1" spans="1:16">
      <c r="A11" s="25">
        <v>14</v>
      </c>
      <c r="B11" s="26" t="s">
        <v>131</v>
      </c>
      <c r="C11" s="26" t="s">
        <v>131</v>
      </c>
      <c r="D11" s="27" t="s">
        <v>132</v>
      </c>
      <c r="E11" s="26"/>
      <c r="F11" s="28" t="s">
        <v>51</v>
      </c>
      <c r="G11" s="26"/>
      <c r="H11" s="29" t="s">
        <v>52</v>
      </c>
      <c r="I11" s="30" t="s">
        <v>53</v>
      </c>
      <c r="J11" s="30"/>
      <c r="K11" s="44" t="s">
        <v>125</v>
      </c>
      <c r="L11" s="44"/>
      <c r="M11" s="28">
        <v>1</v>
      </c>
      <c r="N11" s="28">
        <f t="shared" si="0"/>
        <v>40000</v>
      </c>
      <c r="O11" s="28" t="s">
        <v>126</v>
      </c>
      <c r="P11" s="45"/>
    </row>
    <row r="12" s="3" customFormat="1" ht="30" customHeight="1" spans="1:16">
      <c r="A12" s="25">
        <v>17</v>
      </c>
      <c r="B12" s="26" t="s">
        <v>133</v>
      </c>
      <c r="C12" s="26" t="s">
        <v>133</v>
      </c>
      <c r="D12" s="27" t="s">
        <v>134</v>
      </c>
      <c r="E12" s="26"/>
      <c r="F12" s="28" t="s">
        <v>51</v>
      </c>
      <c r="G12" s="26"/>
      <c r="H12" s="29" t="s">
        <v>52</v>
      </c>
      <c r="I12" s="30" t="s">
        <v>53</v>
      </c>
      <c r="J12" s="30"/>
      <c r="K12" s="44" t="s">
        <v>125</v>
      </c>
      <c r="L12" s="44"/>
      <c r="M12" s="28">
        <v>1</v>
      </c>
      <c r="N12" s="28">
        <f t="shared" si="0"/>
        <v>40000</v>
      </c>
      <c r="O12" s="28" t="s">
        <v>126</v>
      </c>
      <c r="P12" s="45"/>
    </row>
    <row r="13" s="3" customFormat="1" ht="30" customHeight="1" spans="1:16">
      <c r="A13" s="25">
        <v>16</v>
      </c>
      <c r="B13" s="26" t="s">
        <v>135</v>
      </c>
      <c r="C13" s="26" t="s">
        <v>135</v>
      </c>
      <c r="D13" s="27" t="s">
        <v>136</v>
      </c>
      <c r="E13" s="26"/>
      <c r="F13" s="28" t="s">
        <v>51</v>
      </c>
      <c r="G13" s="26"/>
      <c r="H13" s="29" t="s">
        <v>52</v>
      </c>
      <c r="I13" s="30" t="s">
        <v>53</v>
      </c>
      <c r="J13" s="30"/>
      <c r="K13" s="44" t="s">
        <v>125</v>
      </c>
      <c r="L13" s="44"/>
      <c r="M13" s="28">
        <v>1</v>
      </c>
      <c r="N13" s="28">
        <f t="shared" si="0"/>
        <v>40000</v>
      </c>
      <c r="O13" s="28" t="s">
        <v>126</v>
      </c>
      <c r="P13" s="45"/>
    </row>
    <row r="14" s="3" customFormat="1" ht="30" customHeight="1" spans="1:16">
      <c r="A14" s="25">
        <f>ROW()-7</f>
        <v>7</v>
      </c>
      <c r="B14" s="26" t="s">
        <v>137</v>
      </c>
      <c r="C14" s="26" t="s">
        <v>137</v>
      </c>
      <c r="D14" s="27" t="s">
        <v>138</v>
      </c>
      <c r="E14" s="26"/>
      <c r="F14" s="28" t="s">
        <v>51</v>
      </c>
      <c r="G14" s="26"/>
      <c r="H14" s="30" t="s">
        <v>106</v>
      </c>
      <c r="I14" s="30" t="s">
        <v>139</v>
      </c>
      <c r="J14" s="30"/>
      <c r="K14" s="44" t="s">
        <v>125</v>
      </c>
      <c r="L14" s="44"/>
      <c r="M14" s="28">
        <v>1</v>
      </c>
      <c r="N14" s="28">
        <f t="shared" si="0"/>
        <v>40000</v>
      </c>
      <c r="O14" s="28" t="s">
        <v>126</v>
      </c>
      <c r="P14" s="45"/>
    </row>
    <row r="15" s="3" customFormat="1" ht="30" customHeight="1" spans="1:16">
      <c r="A15" s="25">
        <f>ROW()-7</f>
        <v>8</v>
      </c>
      <c r="B15" s="26" t="s">
        <v>140</v>
      </c>
      <c r="C15" s="26" t="s">
        <v>140</v>
      </c>
      <c r="D15" s="27" t="s">
        <v>141</v>
      </c>
      <c r="E15" s="26"/>
      <c r="F15" s="28" t="s">
        <v>51</v>
      </c>
      <c r="G15" s="26"/>
      <c r="H15" s="30" t="s">
        <v>106</v>
      </c>
      <c r="I15" s="30" t="s">
        <v>139</v>
      </c>
      <c r="J15" s="30"/>
      <c r="K15" s="44" t="s">
        <v>125</v>
      </c>
      <c r="L15" s="44"/>
      <c r="M15" s="28">
        <v>1</v>
      </c>
      <c r="N15" s="28">
        <f t="shared" si="0"/>
        <v>40000</v>
      </c>
      <c r="O15" s="28" t="s">
        <v>126</v>
      </c>
      <c r="P15" s="45"/>
    </row>
    <row r="16" s="3" customFormat="1" ht="30" customHeight="1" spans="1:16">
      <c r="A16" s="25">
        <v>15</v>
      </c>
      <c r="B16" s="26" t="s">
        <v>142</v>
      </c>
      <c r="C16" s="26" t="s">
        <v>142</v>
      </c>
      <c r="D16" s="27" t="s">
        <v>143</v>
      </c>
      <c r="E16" s="26"/>
      <c r="F16" s="28" t="s">
        <v>51</v>
      </c>
      <c r="G16" s="26"/>
      <c r="H16" s="30" t="s">
        <v>106</v>
      </c>
      <c r="I16" s="30" t="s">
        <v>139</v>
      </c>
      <c r="J16" s="30"/>
      <c r="K16" s="44" t="s">
        <v>125</v>
      </c>
      <c r="L16" s="44"/>
      <c r="M16" s="28">
        <v>1</v>
      </c>
      <c r="N16" s="28">
        <f t="shared" si="0"/>
        <v>40000</v>
      </c>
      <c r="O16" s="28" t="s">
        <v>126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144</v>
      </c>
      <c r="C17" s="26" t="s">
        <v>144</v>
      </c>
      <c r="D17" s="27" t="s">
        <v>145</v>
      </c>
      <c r="E17" s="26"/>
      <c r="F17" s="28" t="s">
        <v>51</v>
      </c>
      <c r="G17" s="26"/>
      <c r="H17" s="29" t="s">
        <v>146</v>
      </c>
      <c r="I17" s="30" t="s">
        <v>147</v>
      </c>
      <c r="J17" s="30"/>
      <c r="K17" s="44" t="s">
        <v>125</v>
      </c>
      <c r="L17" s="44"/>
      <c r="M17" s="28">
        <v>1</v>
      </c>
      <c r="N17" s="28">
        <f t="shared" ref="N17:N27" si="2">M17*40000</f>
        <v>40000</v>
      </c>
      <c r="O17" s="28" t="s">
        <v>148</v>
      </c>
      <c r="P17" s="45"/>
    </row>
    <row r="18" s="3" customFormat="1" ht="30" customHeight="1" spans="1:16">
      <c r="A18" s="25">
        <f t="shared" si="1"/>
        <v>11</v>
      </c>
      <c r="B18" s="26" t="s">
        <v>149</v>
      </c>
      <c r="C18" s="26" t="s">
        <v>149</v>
      </c>
      <c r="D18" s="27" t="s">
        <v>150</v>
      </c>
      <c r="E18" s="26"/>
      <c r="F18" s="28" t="s">
        <v>51</v>
      </c>
      <c r="G18" s="26"/>
      <c r="H18" s="29" t="s">
        <v>151</v>
      </c>
      <c r="I18" s="30" t="s">
        <v>152</v>
      </c>
      <c r="J18" s="30"/>
      <c r="K18" s="44" t="s">
        <v>125</v>
      </c>
      <c r="L18" s="44"/>
      <c r="M18" s="28">
        <v>1</v>
      </c>
      <c r="N18" s="28">
        <f t="shared" si="2"/>
        <v>40000</v>
      </c>
      <c r="O18" s="28" t="s">
        <v>148</v>
      </c>
      <c r="P18" s="45"/>
    </row>
    <row r="19" s="3" customFormat="1" ht="30" customHeight="1" spans="1:16">
      <c r="A19" s="25">
        <f t="shared" si="1"/>
        <v>12</v>
      </c>
      <c r="B19" s="26" t="s">
        <v>153</v>
      </c>
      <c r="C19" s="26" t="s">
        <v>153</v>
      </c>
      <c r="D19" s="27" t="s">
        <v>154</v>
      </c>
      <c r="E19" s="26"/>
      <c r="F19" s="28" t="s">
        <v>51</v>
      </c>
      <c r="G19" s="26"/>
      <c r="H19" s="29" t="s">
        <v>155</v>
      </c>
      <c r="I19" s="30" t="s">
        <v>156</v>
      </c>
      <c r="J19" s="30" t="s">
        <v>157</v>
      </c>
      <c r="K19" s="44" t="s">
        <v>125</v>
      </c>
      <c r="L19" s="44"/>
      <c r="M19" s="28">
        <v>1</v>
      </c>
      <c r="N19" s="28">
        <f t="shared" si="2"/>
        <v>40000</v>
      </c>
      <c r="O19" s="28" t="s">
        <v>148</v>
      </c>
      <c r="P19" s="45"/>
    </row>
    <row r="20" s="3" customFormat="1" ht="30" customHeight="1" spans="1:16">
      <c r="A20" s="25">
        <f t="shared" si="1"/>
        <v>13</v>
      </c>
      <c r="B20" s="26" t="s">
        <v>158</v>
      </c>
      <c r="C20" s="26" t="s">
        <v>158</v>
      </c>
      <c r="D20" s="27" t="s">
        <v>159</v>
      </c>
      <c r="E20" s="26"/>
      <c r="F20" s="28" t="s">
        <v>51</v>
      </c>
      <c r="G20" s="26"/>
      <c r="H20" s="29" t="s">
        <v>155</v>
      </c>
      <c r="I20" s="30" t="s">
        <v>156</v>
      </c>
      <c r="J20" s="30" t="s">
        <v>157</v>
      </c>
      <c r="K20" s="44" t="s">
        <v>125</v>
      </c>
      <c r="L20" s="44"/>
      <c r="M20" s="28">
        <v>1</v>
      </c>
      <c r="N20" s="28">
        <f t="shared" si="2"/>
        <v>40000</v>
      </c>
      <c r="O20" s="28" t="s">
        <v>148</v>
      </c>
      <c r="P20" s="45"/>
    </row>
    <row r="21" s="3" customFormat="1" ht="30" customHeight="1" spans="1:16">
      <c r="A21" s="25">
        <f t="shared" si="1"/>
        <v>14</v>
      </c>
      <c r="B21" s="26" t="s">
        <v>160</v>
      </c>
      <c r="C21" s="26" t="s">
        <v>160</v>
      </c>
      <c r="D21" s="27" t="s">
        <v>161</v>
      </c>
      <c r="E21" s="26"/>
      <c r="F21" s="28" t="s">
        <v>51</v>
      </c>
      <c r="G21" s="26"/>
      <c r="H21" s="29" t="s">
        <v>162</v>
      </c>
      <c r="I21" s="30" t="s">
        <v>53</v>
      </c>
      <c r="J21" s="30"/>
      <c r="K21" s="44" t="s">
        <v>125</v>
      </c>
      <c r="L21" s="44"/>
      <c r="M21" s="28">
        <v>1</v>
      </c>
      <c r="N21" s="28">
        <f t="shared" si="2"/>
        <v>40000</v>
      </c>
      <c r="O21" s="28" t="s">
        <v>148</v>
      </c>
      <c r="P21" s="45"/>
    </row>
    <row r="22" s="3" customFormat="1" ht="30" customHeight="1" spans="1:16">
      <c r="A22" s="25">
        <f t="shared" si="1"/>
        <v>15</v>
      </c>
      <c r="B22" s="26" t="s">
        <v>163</v>
      </c>
      <c r="C22" s="26" t="s">
        <v>163</v>
      </c>
      <c r="D22" s="27" t="s">
        <v>164</v>
      </c>
      <c r="E22" s="26"/>
      <c r="F22" s="28" t="s">
        <v>51</v>
      </c>
      <c r="G22" s="26"/>
      <c r="H22" s="29" t="s">
        <v>155</v>
      </c>
      <c r="I22" s="30" t="s">
        <v>156</v>
      </c>
      <c r="J22" s="30"/>
      <c r="K22" s="44" t="s">
        <v>125</v>
      </c>
      <c r="L22" s="44"/>
      <c r="M22" s="28">
        <v>2</v>
      </c>
      <c r="N22" s="28">
        <f t="shared" si="2"/>
        <v>80000</v>
      </c>
      <c r="O22" s="28" t="s">
        <v>148</v>
      </c>
      <c r="P22" s="45"/>
    </row>
    <row r="23" s="3" customFormat="1" ht="30" customHeight="1" spans="1:16">
      <c r="A23" s="25">
        <f t="shared" si="1"/>
        <v>16</v>
      </c>
      <c r="B23" s="26" t="s">
        <v>165</v>
      </c>
      <c r="C23" s="26" t="s">
        <v>165</v>
      </c>
      <c r="D23" s="27" t="s">
        <v>166</v>
      </c>
      <c r="E23" s="26"/>
      <c r="F23" s="28" t="s">
        <v>51</v>
      </c>
      <c r="G23" s="26"/>
      <c r="H23" s="29" t="s">
        <v>146</v>
      </c>
      <c r="I23" s="30" t="s">
        <v>167</v>
      </c>
      <c r="J23" s="30"/>
      <c r="K23" s="44" t="s">
        <v>125</v>
      </c>
      <c r="L23" s="44"/>
      <c r="M23" s="28">
        <v>1</v>
      </c>
      <c r="N23" s="28">
        <f t="shared" si="2"/>
        <v>40000</v>
      </c>
      <c r="O23" s="28" t="s">
        <v>148</v>
      </c>
      <c r="P23" s="45"/>
    </row>
    <row r="24" s="3" customFormat="1" ht="30" customHeight="1" spans="1:16">
      <c r="A24" s="25">
        <v>13</v>
      </c>
      <c r="B24" s="26" t="s">
        <v>168</v>
      </c>
      <c r="C24" s="26" t="s">
        <v>168</v>
      </c>
      <c r="D24" s="27" t="s">
        <v>169</v>
      </c>
      <c r="E24" s="26"/>
      <c r="F24" s="28" t="s">
        <v>51</v>
      </c>
      <c r="G24" s="26"/>
      <c r="H24" s="29" t="s">
        <v>146</v>
      </c>
      <c r="I24" s="30" t="s">
        <v>167</v>
      </c>
      <c r="J24" s="30"/>
      <c r="K24" s="44" t="s">
        <v>125</v>
      </c>
      <c r="L24" s="44"/>
      <c r="M24" s="28">
        <v>1</v>
      </c>
      <c r="N24" s="28">
        <f t="shared" si="2"/>
        <v>40000</v>
      </c>
      <c r="O24" s="28" t="s">
        <v>148</v>
      </c>
      <c r="P24" s="45"/>
    </row>
    <row r="25" s="3" customFormat="1" ht="30" customHeight="1" spans="1:16">
      <c r="A25" s="25">
        <v>18</v>
      </c>
      <c r="B25" s="26" t="s">
        <v>170</v>
      </c>
      <c r="C25" s="26" t="s">
        <v>170</v>
      </c>
      <c r="D25" s="27" t="s">
        <v>171</v>
      </c>
      <c r="E25" s="26"/>
      <c r="F25" s="28" t="s">
        <v>51</v>
      </c>
      <c r="G25" s="26"/>
      <c r="H25" s="29" t="s">
        <v>172</v>
      </c>
      <c r="I25" s="30" t="s">
        <v>53</v>
      </c>
      <c r="J25" s="30"/>
      <c r="K25" s="44" t="s">
        <v>125</v>
      </c>
      <c r="L25" s="44"/>
      <c r="M25" s="28">
        <v>1</v>
      </c>
      <c r="N25" s="28">
        <f t="shared" si="2"/>
        <v>40000</v>
      </c>
      <c r="O25" s="28" t="s">
        <v>148</v>
      </c>
      <c r="P25" s="45"/>
    </row>
    <row r="26" s="3" customFormat="1" ht="30" customHeight="1" spans="1:16">
      <c r="A26" s="25">
        <v>19</v>
      </c>
      <c r="B26" s="26" t="s">
        <v>173</v>
      </c>
      <c r="C26" s="26" t="s">
        <v>173</v>
      </c>
      <c r="D26" s="27" t="s">
        <v>174</v>
      </c>
      <c r="E26" s="26"/>
      <c r="F26" s="28" t="s">
        <v>51</v>
      </c>
      <c r="G26" s="26"/>
      <c r="H26" s="29" t="s">
        <v>155</v>
      </c>
      <c r="I26" s="30" t="s">
        <v>175</v>
      </c>
      <c r="J26" s="30"/>
      <c r="K26" s="44" t="s">
        <v>125</v>
      </c>
      <c r="L26" s="44"/>
      <c r="M26" s="28">
        <v>1</v>
      </c>
      <c r="N26" s="28">
        <f t="shared" si="2"/>
        <v>40000</v>
      </c>
      <c r="O26" s="28" t="s">
        <v>148</v>
      </c>
      <c r="P26" s="45"/>
    </row>
    <row r="27" s="3" customFormat="1" ht="30" customHeight="1" spans="1:16">
      <c r="A27" s="25">
        <v>20</v>
      </c>
      <c r="B27" s="26" t="s">
        <v>176</v>
      </c>
      <c r="C27" s="26" t="s">
        <v>176</v>
      </c>
      <c r="D27" s="27" t="s">
        <v>177</v>
      </c>
      <c r="E27" s="26"/>
      <c r="F27" s="28" t="s">
        <v>51</v>
      </c>
      <c r="G27" s="26"/>
      <c r="H27" s="29" t="s">
        <v>155</v>
      </c>
      <c r="I27" s="30" t="s">
        <v>178</v>
      </c>
      <c r="J27" s="30"/>
      <c r="K27" s="44" t="s">
        <v>125</v>
      </c>
      <c r="L27" s="44"/>
      <c r="M27" s="28">
        <v>1</v>
      </c>
      <c r="N27" s="28">
        <f t="shared" si="2"/>
        <v>40000</v>
      </c>
      <c r="O27" s="28" t="s">
        <v>148</v>
      </c>
      <c r="P27" s="45"/>
    </row>
    <row r="28" s="3" customFormat="1" ht="30" customHeight="1" spans="1:16">
      <c r="A28" s="25">
        <v>21</v>
      </c>
      <c r="B28" s="26" t="s">
        <v>179</v>
      </c>
      <c r="C28" s="26" t="s">
        <v>179</v>
      </c>
      <c r="D28" s="27" t="s">
        <v>180</v>
      </c>
      <c r="E28" s="26"/>
      <c r="F28" s="28" t="s">
        <v>51</v>
      </c>
      <c r="G28" s="26"/>
      <c r="H28" s="29" t="s">
        <v>172</v>
      </c>
      <c r="I28" s="30" t="s">
        <v>53</v>
      </c>
      <c r="J28" s="30"/>
      <c r="K28" s="44" t="s">
        <v>125</v>
      </c>
      <c r="L28" s="44"/>
      <c r="M28" s="28">
        <v>1</v>
      </c>
      <c r="N28" s="28">
        <f t="shared" ref="N28:N33" si="3">M28*40000</f>
        <v>40000</v>
      </c>
      <c r="O28" s="28" t="s">
        <v>148</v>
      </c>
      <c r="P28" s="45"/>
    </row>
    <row r="29" s="3" customFormat="1" ht="30" customHeight="1" spans="1:16">
      <c r="A29" s="25">
        <v>22</v>
      </c>
      <c r="B29" s="26" t="s">
        <v>181</v>
      </c>
      <c r="C29" s="26" t="s">
        <v>181</v>
      </c>
      <c r="D29" s="27" t="s">
        <v>182</v>
      </c>
      <c r="E29" s="26"/>
      <c r="F29" s="28" t="s">
        <v>51</v>
      </c>
      <c r="G29" s="26"/>
      <c r="H29" s="29" t="s">
        <v>146</v>
      </c>
      <c r="I29" s="30" t="s">
        <v>183</v>
      </c>
      <c r="J29" s="30"/>
      <c r="K29" s="44" t="s">
        <v>125</v>
      </c>
      <c r="L29" s="44"/>
      <c r="M29" s="28">
        <v>2</v>
      </c>
      <c r="N29" s="28">
        <f t="shared" si="3"/>
        <v>80000</v>
      </c>
      <c r="O29" s="28" t="s">
        <v>148</v>
      </c>
      <c r="P29" s="45"/>
    </row>
    <row r="30" s="3" customFormat="1" ht="30" customHeight="1" spans="1:16">
      <c r="A30" s="25">
        <v>23</v>
      </c>
      <c r="B30" s="26" t="s">
        <v>184</v>
      </c>
      <c r="C30" s="26" t="s">
        <v>184</v>
      </c>
      <c r="D30" s="27" t="s">
        <v>185</v>
      </c>
      <c r="E30" s="26"/>
      <c r="F30" s="28" t="s">
        <v>51</v>
      </c>
      <c r="G30" s="26"/>
      <c r="H30" s="29" t="s">
        <v>155</v>
      </c>
      <c r="I30" s="30" t="s">
        <v>186</v>
      </c>
      <c r="J30" s="30"/>
      <c r="K30" s="44" t="s">
        <v>125</v>
      </c>
      <c r="L30" s="44"/>
      <c r="M30" s="28">
        <v>1</v>
      </c>
      <c r="N30" s="28">
        <f t="shared" si="3"/>
        <v>40000</v>
      </c>
      <c r="O30" s="28" t="s">
        <v>148</v>
      </c>
      <c r="P30" s="45"/>
    </row>
    <row r="31" s="3" customFormat="1" ht="30" customHeight="1" spans="1:16">
      <c r="A31" s="25">
        <v>24</v>
      </c>
      <c r="B31" s="26" t="s">
        <v>187</v>
      </c>
      <c r="C31" s="26" t="s">
        <v>187</v>
      </c>
      <c r="D31" s="27" t="s">
        <v>188</v>
      </c>
      <c r="E31" s="26"/>
      <c r="F31" s="28" t="s">
        <v>51</v>
      </c>
      <c r="G31" s="26"/>
      <c r="H31" s="29" t="s">
        <v>146</v>
      </c>
      <c r="I31" s="30" t="s">
        <v>189</v>
      </c>
      <c r="J31" s="30"/>
      <c r="K31" s="44" t="s">
        <v>125</v>
      </c>
      <c r="L31" s="44"/>
      <c r="M31" s="28">
        <v>1</v>
      </c>
      <c r="N31" s="28">
        <f t="shared" si="3"/>
        <v>40000</v>
      </c>
      <c r="O31" s="28" t="s">
        <v>148</v>
      </c>
      <c r="P31" s="45"/>
    </row>
    <row r="32" s="3" customFormat="1" ht="30" customHeight="1" spans="1:16">
      <c r="A32" s="25">
        <v>25</v>
      </c>
      <c r="B32" s="26" t="s">
        <v>190</v>
      </c>
      <c r="C32" s="26" t="s">
        <v>190</v>
      </c>
      <c r="D32" s="27" t="s">
        <v>191</v>
      </c>
      <c r="E32" s="26"/>
      <c r="F32" s="28" t="s">
        <v>51</v>
      </c>
      <c r="G32" s="26"/>
      <c r="H32" s="29" t="s">
        <v>172</v>
      </c>
      <c r="I32" s="30" t="s">
        <v>53</v>
      </c>
      <c r="J32" s="30"/>
      <c r="K32" s="44" t="s">
        <v>125</v>
      </c>
      <c r="L32" s="44"/>
      <c r="M32" s="28">
        <v>2</v>
      </c>
      <c r="N32" s="28">
        <f t="shared" si="3"/>
        <v>80000</v>
      </c>
      <c r="O32" s="28" t="s">
        <v>148</v>
      </c>
      <c r="P32" s="45"/>
    </row>
    <row r="33" s="3" customFormat="1" ht="30" customHeight="1" spans="1:16">
      <c r="A33" s="25">
        <v>26</v>
      </c>
      <c r="B33" s="26" t="s">
        <v>192</v>
      </c>
      <c r="C33" s="26" t="s">
        <v>192</v>
      </c>
      <c r="D33" s="27" t="s">
        <v>193</v>
      </c>
      <c r="E33" s="26"/>
      <c r="F33" s="28" t="s">
        <v>51</v>
      </c>
      <c r="G33" s="26"/>
      <c r="H33" s="29" t="s">
        <v>155</v>
      </c>
      <c r="I33" s="30" t="s">
        <v>194</v>
      </c>
      <c r="J33" s="30"/>
      <c r="K33" s="44" t="s">
        <v>125</v>
      </c>
      <c r="L33" s="44"/>
      <c r="M33" s="28">
        <v>1</v>
      </c>
      <c r="N33" s="28">
        <f t="shared" si="3"/>
        <v>40000</v>
      </c>
      <c r="O33" s="28" t="s">
        <v>148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195</v>
      </c>
    </row>
    <row r="2" spans="1:1">
      <c r="A2" s="1" t="s">
        <v>196</v>
      </c>
    </row>
    <row r="3" spans="1:1">
      <c r="A3" s="1" t="s">
        <v>52</v>
      </c>
    </row>
    <row r="4" spans="1:1">
      <c r="A4" s="1" t="s">
        <v>197</v>
      </c>
    </row>
    <row r="5" spans="1:1">
      <c r="A5" s="1" t="s">
        <v>172</v>
      </c>
    </row>
    <row r="6" spans="1:1">
      <c r="A6" s="1" t="s">
        <v>162</v>
      </c>
    </row>
    <row r="7" spans="1:1">
      <c r="A7" s="1" t="s">
        <v>198</v>
      </c>
    </row>
    <row r="8" spans="1:1">
      <c r="A8" s="1" t="s">
        <v>74</v>
      </c>
    </row>
    <row r="9" spans="1:1">
      <c r="A9" s="1" t="s">
        <v>199</v>
      </c>
    </row>
    <row r="10" spans="1:1">
      <c r="A10" s="1" t="s">
        <v>200</v>
      </c>
    </row>
    <row r="11" spans="1:1">
      <c r="A11" s="1" t="s">
        <v>201</v>
      </c>
    </row>
    <row r="12" spans="1:1">
      <c r="A12" s="1" t="s">
        <v>202</v>
      </c>
    </row>
    <row r="13" spans="1:1">
      <c r="A13" s="1" t="s">
        <v>203</v>
      </c>
    </row>
    <row r="14" spans="1:1">
      <c r="A14" s="1" t="s">
        <v>204</v>
      </c>
    </row>
    <row r="15" spans="1:1">
      <c r="A15" s="1" t="s">
        <v>205</v>
      </c>
    </row>
    <row r="16" spans="1:1">
      <c r="A16" s="1" t="s">
        <v>99</v>
      </c>
    </row>
    <row r="17" spans="1:1">
      <c r="A17" s="1" t="s">
        <v>206</v>
      </c>
    </row>
    <row r="18" spans="1:1">
      <c r="A18" s="1" t="s">
        <v>207</v>
      </c>
    </row>
    <row r="19" spans="1:1">
      <c r="A19" s="1" t="s">
        <v>208</v>
      </c>
    </row>
    <row r="20" spans="1:1">
      <c r="A20" s="1" t="s">
        <v>209</v>
      </c>
    </row>
    <row r="21" spans="1:1">
      <c r="A21" s="1" t="s">
        <v>210</v>
      </c>
    </row>
    <row r="22" spans="1:1">
      <c r="A22" s="1" t="s">
        <v>155</v>
      </c>
    </row>
    <row r="23" spans="1:1">
      <c r="A23" s="1" t="s">
        <v>211</v>
      </c>
    </row>
    <row r="24" spans="1:1">
      <c r="A24" s="1" t="s">
        <v>146</v>
      </c>
    </row>
    <row r="25" spans="1:1">
      <c r="A25" s="1" t="s">
        <v>212</v>
      </c>
    </row>
    <row r="26" spans="1:1">
      <c r="A26" s="1" t="s">
        <v>213</v>
      </c>
    </row>
    <row r="27" spans="1:1">
      <c r="A27" s="1" t="s">
        <v>151</v>
      </c>
    </row>
    <row r="28" spans="1:1">
      <c r="A28" s="1" t="s">
        <v>214</v>
      </c>
    </row>
    <row r="29" spans="1:1">
      <c r="A29" s="1" t="s">
        <v>215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2025-03-10T02:08:08Z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49A3BDC1D01F457CAA4FBD3010BB0A87</vt:lpwstr>
  </property>
  <property fmtid="{D5CDD505-2E9C-101B-9397-08002B2CF9AE}" pid="4" name="KSOReadingLayout">
    <vt:bool>true</vt:bool>
  </property>
</Properties>
</file>