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0730" windowHeight="1176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6" i="1" l="1"/>
  <c r="L7" i="1"/>
  <c r="L8" i="1"/>
  <c r="L9" i="1"/>
  <c r="L5" i="1"/>
</calcChain>
</file>

<file path=xl/sharedStrings.xml><?xml version="1.0" encoding="utf-8"?>
<sst xmlns="http://schemas.openxmlformats.org/spreadsheetml/2006/main" count="68" uniqueCount="49">
  <si>
    <t>物料及工装采购价格审批表（未税、元）</t>
  </si>
  <si>
    <t>编号：</t>
  </si>
  <si>
    <t>序号</t>
  </si>
  <si>
    <t>物料/工装名称</t>
  </si>
  <si>
    <t>厂家报价</t>
  </si>
  <si>
    <t>增值税率</t>
  </si>
  <si>
    <t>相同/类似物料价格</t>
  </si>
  <si>
    <t>目标价格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</si>
  <si>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</si>
  <si>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</si>
  <si>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</si>
  <si>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</si>
  <si>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</si>
  <si>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</si>
  <si>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</si>
  <si>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</si>
  <si>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</si>
  <si>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</si>
  <si>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</si>
  <si>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</si>
  <si>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延米</t>
    <phoneticPr fontId="4" type="noConversion"/>
  </si>
  <si>
    <t>单位*1.4</t>
    <phoneticPr fontId="1" type="noConversion"/>
  </si>
  <si>
    <t>项目</t>
    <phoneticPr fontId="1" type="noConversion"/>
  </si>
  <si>
    <t>TSY0000786</t>
    <phoneticPr fontId="1" type="noConversion"/>
  </si>
  <si>
    <t>J6P-J6G-J6L</t>
    <phoneticPr fontId="1" type="noConversion"/>
  </si>
  <si>
    <t>J6P-J6G-J6L</t>
    <phoneticPr fontId="1" type="noConversion"/>
  </si>
  <si>
    <t>J6G-J6L</t>
    <phoneticPr fontId="1" type="noConversion"/>
  </si>
  <si>
    <t>J6P</t>
    <phoneticPr fontId="1" type="noConversion"/>
  </si>
  <si>
    <t>J6P</t>
    <phoneticPr fontId="1" type="noConversion"/>
  </si>
  <si>
    <t>灰色压花织物主料(通风）</t>
    <phoneticPr fontId="1" type="noConversion"/>
  </si>
  <si>
    <t>黑色织物辅料</t>
    <phoneticPr fontId="1" type="noConversion"/>
  </si>
  <si>
    <t>黑色压花织物主料（非通风）</t>
    <phoneticPr fontId="1" type="noConversion"/>
  </si>
  <si>
    <t>蓝色压花织物主料(通风）</t>
    <phoneticPr fontId="1" type="noConversion"/>
  </si>
  <si>
    <t>蓝色织物辅料</t>
    <phoneticPr fontId="1" type="noConversion"/>
  </si>
  <si>
    <t>目前采购长春福基价格</t>
    <phoneticPr fontId="1" type="noConversion"/>
  </si>
  <si>
    <t>对标供应商</t>
    <phoneticPr fontId="1" type="noConversion"/>
  </si>
  <si>
    <t>诸城恒信新材料科技有限公司</t>
    <phoneticPr fontId="1" type="noConversion"/>
  </si>
  <si>
    <t>1、压花型滚开发周期40-45天；
2、签订价格协议及合同主体同意长春荣昌签订，不接受天利得面套加工厂，理由天利得公司实力较小，资金存在风险；
3、结算方式;银行承兑，货到45天</t>
    <phoneticPr fontId="1" type="noConversion"/>
  </si>
  <si>
    <t>旷达汽车饰件系统有限公司</t>
    <phoneticPr fontId="1" type="noConversion"/>
  </si>
  <si>
    <t>旷达汽车饰件系统有限公司</t>
    <phoneticPr fontId="1" type="noConversion"/>
  </si>
  <si>
    <t>旷达汽车饰件系统有限公司</t>
    <phoneticPr fontId="1" type="noConversion"/>
  </si>
  <si>
    <t>旷达汽车饰件系统有限公司</t>
    <phoneticPr fontId="1" type="noConversion"/>
  </si>
  <si>
    <t>1、压花型滚开发周期35-40天；
2、签订价格协议及合同主体同意长春荣昌签订，不接受天利得面套加工厂，理由天利得公司实力较小，资金存在风险；
3、结算方式;银行承兑，见票90天付款</t>
    <phoneticPr fontId="1" type="noConversion"/>
  </si>
  <si>
    <t>旷达汽车饰件系统有限公司</t>
    <phoneticPr fontId="1" type="noConversion"/>
  </si>
  <si>
    <t>TSY0010833</t>
    <phoneticPr fontId="1" type="noConversion"/>
  </si>
  <si>
    <t>TSY0010487</t>
    <phoneticPr fontId="1" type="noConversion"/>
  </si>
  <si>
    <t>TSY0010775</t>
    <phoneticPr fontId="1" type="noConversion"/>
  </si>
  <si>
    <t>TSY0010485</t>
    <phoneticPr fontId="1" type="noConversion"/>
  </si>
  <si>
    <t>说明：A点原长春福基，相同物料价格为2024年B点开发江苏旷达审批价格，2025年与江苏旷达协商执行降本，降本率3.5%-3.8%，自2025.1.1执行降本价格；
1、定点：旷达汽车饰件系统有限公司，签订价格协议及合同公司主体:长春光华荣昌汽车部件有限公司；
2、定价：TSY0000786：22.2/延米；TSY0010833：22.2/延米；TSY0010487：20.2/延米；TSY0010775：22.2/延米；TSY0010485：29.2/延米；
3、付款方式：银行承兑，见票90天付款
4、以上价格未税，含运费。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</si>
</sst>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00_ "/>
    <numFmt numFmtId="177" formatCode="0.00_ "/>
    <numFmt numFmtId="178" formatCode="0.0000_);[Red]\(0.0000\)"/>
  </numFmts>
  <fonts count="17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name val="宋体"/>
      <family val="3"/>
      <charset val="134"/>
    </font>
    <font>
      <sz val="11"/>
      <color rgb="FFFF0000"/>
      <name val="等线"/>
      <family val="2"/>
      <scheme val="minor"/>
    </font>
    <font>
      <sz val="11"/>
      <color rgb="FFFF0000"/>
      <name val="等线"/>
      <family val="3"/>
      <charset val="134"/>
      <scheme val="minor"/>
    </font>
    <font>
      <sz val="10"/>
      <color theme="1"/>
      <name val="等线"/>
      <family val="2"/>
      <scheme val="minor"/>
    </font>
    <font>
      <sz val="10"/>
      <color theme="1"/>
      <name val="等线"/>
      <family val="3"/>
      <charset val="134"/>
      <scheme val="minor"/>
    </font>
    <font>
      <sz val="10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7" fillId="0" borderId="0"/>
    <xf numFmtId="0" fontId="8" fillId="0" borderId="1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</cellStyleXfs>
  <cellXfs count="36">
    <xf numFmtId="0" fontId="0" fillId="0" borderId="0" xfId="0"/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2" fillId="0" borderId="1" xfId="9" applyNumberFormat="1" applyFon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/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8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</cellXfs>
  <cellStyles count="11">
    <cellStyle name="BOM_Level_Below3" xfId="2"/>
    <cellStyle name="Normal" xfId="3"/>
    <cellStyle name="常规" xfId="0" builtinId="0"/>
    <cellStyle name="常规 10" xfId="4"/>
    <cellStyle name="常规 12" xfId="5"/>
    <cellStyle name="常规 2" xfId="6"/>
    <cellStyle name="常规 3" xfId="1"/>
    <cellStyle name="货币 2" xfId="7"/>
    <cellStyle name="千位分隔 2" xfId="8"/>
    <cellStyle name="样式 1" xfId="9"/>
    <cellStyle name="样式 1 10" xfId="1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47625</xdr:colOff>
      <xdr:row>4</xdr:row>
      <xdr:rowOff>76200</xdr:rowOff>
    </xdr:from>
    <xdr:to>
      <xdr:col>14</xdr:col>
      <xdr:colOff>904875</xdr:colOff>
      <xdr:row>4</xdr:row>
      <xdr:rowOff>495300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8" t="61072" r="34653" b="5818"/>
        <a:stretch>
          <a:fillRect/>
        </a:stretch>
      </xdr:blipFill>
      <xdr:spPr>
        <a:xfrm>
          <a:off x="12201525" y="1181100"/>
          <a:ext cx="857250" cy="419100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38101</xdr:colOff>
      <xdr:row>5</xdr:row>
      <xdr:rowOff>66674</xdr:rowOff>
    </xdr:from>
    <xdr:to>
      <xdr:col>14</xdr:col>
      <xdr:colOff>914400</xdr:colOff>
      <xdr:row>5</xdr:row>
      <xdr:rowOff>485775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20476" y="1704974"/>
          <a:ext cx="876299" cy="419101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47626</xdr:colOff>
      <xdr:row>6</xdr:row>
      <xdr:rowOff>38100</xdr:rowOff>
    </xdr:from>
    <xdr:to>
      <xdr:col>14</xdr:col>
      <xdr:colOff>904875</xdr:colOff>
      <xdr:row>6</xdr:row>
      <xdr:rowOff>447674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0001" y="2200275"/>
          <a:ext cx="857249" cy="409574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7</xdr:row>
      <xdr:rowOff>66675</xdr:rowOff>
    </xdr:from>
    <xdr:to>
      <xdr:col>14</xdr:col>
      <xdr:colOff>914400</xdr:colOff>
      <xdr:row>7</xdr:row>
      <xdr:rowOff>447675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58575" y="2762250"/>
          <a:ext cx="838200" cy="381000"/>
        </a:xfrm>
        <a:prstGeom prst="rect">
          <a:avLst/>
        </a:prstGeom>
      </xdr:spPr>
    </xdr:pic>
    <xdr:clientData/>
  </xdr:twoCellAnchor>
  <xdr:twoCellAnchor editAs="oneCell">
    <xdr:from>
      <xdr:col>14</xdr:col>
      <xdr:colOff>85725</xdr:colOff>
      <xdr:row>8</xdr:row>
      <xdr:rowOff>57149</xdr:rowOff>
    </xdr:from>
    <xdr:to>
      <xdr:col>15</xdr:col>
      <xdr:colOff>19050</xdr:colOff>
      <xdr:row>8</xdr:row>
      <xdr:rowOff>414216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239625" y="3257549"/>
          <a:ext cx="876300" cy="3570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2"/>
  <sheetViews>
    <sheetView tabSelected="1" topLeftCell="A4" zoomScaleNormal="100" workbookViewId="0">
      <selection activeCell="F14" sqref="F14"/>
    </sheetView>
  </sheetViews>
  <sheetFormatPr defaultRowHeight="14.25"/>
  <cols>
    <col min="1" max="1" width="5.625" customWidth="1"/>
    <col min="2" max="2" width="11.5" customWidth="1"/>
    <col min="3" max="3" width="13.125" customWidth="1"/>
    <col min="4" max="4" width="23.375" customWidth="1"/>
    <col min="5" max="5" width="8.875" customWidth="1"/>
    <col min="6" max="6" width="9.5" bestFit="1" customWidth="1"/>
    <col min="8" max="8" width="8.625" customWidth="1"/>
    <col min="9" max="9" width="8" customWidth="1"/>
    <col min="10" max="10" width="7.375" customWidth="1"/>
    <col min="11" max="11" width="7.25" customWidth="1"/>
    <col min="12" max="12" width="9.125" customWidth="1"/>
    <col min="13" max="13" width="8.875" customWidth="1"/>
    <col min="14" max="14" width="24" customWidth="1"/>
    <col min="15" max="15" width="12.375" customWidth="1"/>
    <col min="16" max="16" width="0.5" customWidth="1"/>
    <col min="17" max="17" width="19.25" customWidth="1"/>
    <col min="18" max="18" width="22.25" customWidth="1"/>
    <col min="19" max="19" width="22.75" customWidth="1"/>
  </cols>
  <sheetData>
    <row r="2" spans="1:19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9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0" t="s">
        <v>1</v>
      </c>
      <c r="M3" s="20"/>
      <c r="N3" s="20"/>
      <c r="O3" s="20"/>
      <c r="P3" s="20"/>
      <c r="Q3" s="27" t="s">
        <v>35</v>
      </c>
      <c r="R3" s="28"/>
      <c r="S3" s="28"/>
    </row>
    <row r="4" spans="1:19" ht="42.75">
      <c r="A4" s="2" t="s">
        <v>2</v>
      </c>
      <c r="B4" s="2" t="s">
        <v>19</v>
      </c>
      <c r="C4" s="2" t="s">
        <v>22</v>
      </c>
      <c r="D4" s="2" t="s">
        <v>3</v>
      </c>
      <c r="E4" s="2" t="s">
        <v>21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2" t="s">
        <v>10</v>
      </c>
      <c r="M4" s="2" t="s">
        <v>11</v>
      </c>
      <c r="N4" s="2" t="s">
        <v>12</v>
      </c>
      <c r="O4" s="21" t="s">
        <v>13</v>
      </c>
      <c r="P4" s="22"/>
      <c r="Q4" s="17" t="s">
        <v>34</v>
      </c>
      <c r="R4" s="18" t="s">
        <v>36</v>
      </c>
      <c r="S4" s="17" t="s">
        <v>41</v>
      </c>
    </row>
    <row r="5" spans="1:19" ht="42" customHeight="1">
      <c r="A5" s="4">
        <v>1</v>
      </c>
      <c r="B5" s="6" t="s">
        <v>23</v>
      </c>
      <c r="C5" s="14" t="s">
        <v>25</v>
      </c>
      <c r="D5" s="6" t="s">
        <v>29</v>
      </c>
      <c r="E5" s="5" t="s">
        <v>20</v>
      </c>
      <c r="F5" s="7">
        <v>23</v>
      </c>
      <c r="G5" s="8">
        <v>0.13</v>
      </c>
      <c r="H5" s="7">
        <v>23</v>
      </c>
      <c r="I5" s="9" t="s">
        <v>14</v>
      </c>
      <c r="J5" s="9" t="s">
        <v>14</v>
      </c>
      <c r="K5" s="9" t="s">
        <v>14</v>
      </c>
      <c r="L5" s="11">
        <f>H5-0.8</f>
        <v>22.2</v>
      </c>
      <c r="M5" s="7"/>
      <c r="N5" s="9" t="s">
        <v>38</v>
      </c>
      <c r="O5" s="25"/>
      <c r="P5" s="26"/>
      <c r="Q5" s="15">
        <v>31</v>
      </c>
      <c r="R5" s="15">
        <v>24.5</v>
      </c>
      <c r="S5" s="15">
        <v>23</v>
      </c>
    </row>
    <row r="6" spans="1:19" ht="41.25" customHeight="1">
      <c r="A6" s="4">
        <v>2</v>
      </c>
      <c r="B6" s="6" t="s">
        <v>44</v>
      </c>
      <c r="C6" s="14" t="s">
        <v>27</v>
      </c>
      <c r="D6" s="6" t="s">
        <v>32</v>
      </c>
      <c r="E6" s="5" t="s">
        <v>20</v>
      </c>
      <c r="F6" s="7">
        <v>23</v>
      </c>
      <c r="G6" s="8">
        <v>0.13</v>
      </c>
      <c r="H6" s="7">
        <v>23</v>
      </c>
      <c r="I6" s="9" t="s">
        <v>14</v>
      </c>
      <c r="J6" s="9" t="s">
        <v>14</v>
      </c>
      <c r="K6" s="9" t="s">
        <v>14</v>
      </c>
      <c r="L6" s="11">
        <f t="shared" ref="L6:L9" si="0">H6-0.8</f>
        <v>22.2</v>
      </c>
      <c r="M6" s="7"/>
      <c r="N6" s="9" t="s">
        <v>38</v>
      </c>
      <c r="O6" s="25"/>
      <c r="P6" s="26"/>
      <c r="Q6" s="15">
        <v>31</v>
      </c>
      <c r="R6" s="15">
        <v>24.5</v>
      </c>
      <c r="S6" s="15">
        <v>23</v>
      </c>
    </row>
    <row r="7" spans="1:19" ht="42" customHeight="1">
      <c r="A7" s="4">
        <v>3</v>
      </c>
      <c r="B7" s="6" t="s">
        <v>45</v>
      </c>
      <c r="C7" s="14" t="s">
        <v>24</v>
      </c>
      <c r="D7" s="6" t="s">
        <v>30</v>
      </c>
      <c r="E7" s="5" t="s">
        <v>20</v>
      </c>
      <c r="F7" s="7">
        <v>21</v>
      </c>
      <c r="G7" s="8">
        <v>0.13</v>
      </c>
      <c r="H7" s="7">
        <v>21</v>
      </c>
      <c r="I7" s="9" t="s">
        <v>14</v>
      </c>
      <c r="J7" s="9" t="s">
        <v>14</v>
      </c>
      <c r="K7" s="9" t="s">
        <v>14</v>
      </c>
      <c r="L7" s="11">
        <f t="shared" si="0"/>
        <v>20.2</v>
      </c>
      <c r="M7" s="7"/>
      <c r="N7" s="9" t="s">
        <v>43</v>
      </c>
      <c r="O7" s="12"/>
      <c r="P7" s="13"/>
      <c r="Q7" s="15">
        <v>22.5</v>
      </c>
      <c r="R7" s="15">
        <v>21.5</v>
      </c>
      <c r="S7" s="15">
        <v>21</v>
      </c>
    </row>
    <row r="8" spans="1:19" ht="39.75" customHeight="1">
      <c r="A8" s="4">
        <v>4</v>
      </c>
      <c r="B8" s="6" t="s">
        <v>46</v>
      </c>
      <c r="C8" s="14" t="s">
        <v>28</v>
      </c>
      <c r="D8" s="6" t="s">
        <v>33</v>
      </c>
      <c r="E8" s="5" t="s">
        <v>20</v>
      </c>
      <c r="F8" s="7">
        <v>23</v>
      </c>
      <c r="G8" s="8">
        <v>0.13</v>
      </c>
      <c r="H8" s="7">
        <v>23</v>
      </c>
      <c r="I8" s="9" t="s">
        <v>14</v>
      </c>
      <c r="J8" s="9" t="s">
        <v>14</v>
      </c>
      <c r="K8" s="9" t="s">
        <v>14</v>
      </c>
      <c r="L8" s="11">
        <f t="shared" si="0"/>
        <v>22.2</v>
      </c>
      <c r="M8" s="10"/>
      <c r="N8" s="9" t="s">
        <v>39</v>
      </c>
      <c r="O8" s="25"/>
      <c r="P8" s="26"/>
      <c r="Q8" s="15">
        <v>31</v>
      </c>
      <c r="R8" s="15">
        <v>24.5</v>
      </c>
      <c r="S8" s="15">
        <v>23</v>
      </c>
    </row>
    <row r="9" spans="1:19" ht="36.75" customHeight="1">
      <c r="A9" s="4">
        <v>5</v>
      </c>
      <c r="B9" s="6" t="s">
        <v>47</v>
      </c>
      <c r="C9" s="14" t="s">
        <v>26</v>
      </c>
      <c r="D9" s="6" t="s">
        <v>31</v>
      </c>
      <c r="E9" s="5" t="s">
        <v>20</v>
      </c>
      <c r="F9" s="7">
        <v>30</v>
      </c>
      <c r="G9" s="8">
        <v>0.13</v>
      </c>
      <c r="H9" s="7">
        <v>30</v>
      </c>
      <c r="I9" s="9" t="s">
        <v>14</v>
      </c>
      <c r="J9" s="9" t="s">
        <v>14</v>
      </c>
      <c r="K9" s="9" t="s">
        <v>14</v>
      </c>
      <c r="L9" s="11">
        <f t="shared" si="0"/>
        <v>29.2</v>
      </c>
      <c r="M9" s="10"/>
      <c r="N9" s="9" t="s">
        <v>40</v>
      </c>
      <c r="O9" s="25"/>
      <c r="P9" s="26"/>
      <c r="Q9" s="15">
        <v>38.6</v>
      </c>
      <c r="R9" s="15">
        <v>32</v>
      </c>
      <c r="S9" s="15">
        <v>30</v>
      </c>
    </row>
    <row r="10" spans="1:19">
      <c r="A10" s="23" t="s">
        <v>48</v>
      </c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9"/>
      <c r="R10" s="31" t="s">
        <v>37</v>
      </c>
      <c r="S10" s="31" t="s">
        <v>42</v>
      </c>
    </row>
    <row r="11" spans="1:19" ht="97.5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30"/>
      <c r="R11" s="32"/>
      <c r="S11" s="32"/>
    </row>
    <row r="12" spans="1:19" ht="75.75" customHeight="1">
      <c r="A12" s="33" t="s">
        <v>15</v>
      </c>
      <c r="B12" s="34"/>
      <c r="C12" s="34"/>
      <c r="D12" s="35"/>
      <c r="E12" s="33" t="s">
        <v>16</v>
      </c>
      <c r="F12" s="34"/>
      <c r="G12" s="34"/>
      <c r="H12" s="35"/>
      <c r="I12" s="33" t="s">
        <v>17</v>
      </c>
      <c r="J12" s="34"/>
      <c r="K12" s="34"/>
      <c r="L12" s="35"/>
      <c r="M12" s="33" t="s">
        <v>18</v>
      </c>
      <c r="N12" s="34"/>
      <c r="O12" s="34"/>
      <c r="P12" s="35"/>
      <c r="Q12" s="16"/>
      <c r="R12" s="16"/>
      <c r="S12" s="16"/>
    </row>
  </sheetData>
  <mergeCells count="16">
    <mergeCell ref="Q3:S3"/>
    <mergeCell ref="Q10:Q11"/>
    <mergeCell ref="R10:R11"/>
    <mergeCell ref="S10:S11"/>
    <mergeCell ref="A12:D12"/>
    <mergeCell ref="E12:H12"/>
    <mergeCell ref="I12:L12"/>
    <mergeCell ref="M12:P12"/>
    <mergeCell ref="A2:P2"/>
    <mergeCell ref="L3:P3"/>
    <mergeCell ref="O4:P4"/>
    <mergeCell ref="A10:P11"/>
    <mergeCell ref="O5:P5"/>
    <mergeCell ref="O8:P8"/>
    <mergeCell ref="O6:P6"/>
    <mergeCell ref="O9:P9"/>
  </mergeCells>
  <phoneticPr fontId="1" type="noConversion"/>
  <conditionalFormatting sqref="C5 C7"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2025-03-12T08:25:47Z</dcterms:modified>
</cp:coreProperties>
</file>