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冲压件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G31" i="1"/>
</calcChain>
</file>

<file path=xl/sharedStrings.xml><?xml version="1.0" encoding="utf-8"?>
<sst xmlns="http://schemas.openxmlformats.org/spreadsheetml/2006/main" count="163" uniqueCount="110">
  <si>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</si>
  <si>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</si>
  <si>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</si>
  <si>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</si>
  <si>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</si>
  <si>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</si>
  <si>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</si>
  <si>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</si>
  <si>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</si>
  <si>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</si>
  <si>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</si>
  <si>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</si>
  <si>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</si>
  <si>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</si>
  <si>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</si>
  <si>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</si>
  <si>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</si>
  <si>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</si>
  <si>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</si>
  <si>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</si>
  <si>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</si>
  <si>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Volvo冲压件模具采购价格审批表</t>
    <phoneticPr fontId="2" type="noConversion"/>
  </si>
  <si>
    <t>REM0010623</t>
  </si>
  <si>
    <t>连接板</t>
  </si>
  <si>
    <t>RSM0010126</t>
  </si>
  <si>
    <t>H1左舵安装座</t>
  </si>
  <si>
    <t xml:space="preserve"> RSM0010130</t>
  </si>
  <si>
    <t>H1右舵安装座-限位板</t>
  </si>
  <si>
    <t>RSM0010127</t>
  </si>
  <si>
    <t>H1右舵安装座</t>
  </si>
  <si>
    <t>RSM0010128</t>
  </si>
  <si>
    <t>H2左舵安装座</t>
  </si>
  <si>
    <t>RSM0010129</t>
  </si>
  <si>
    <t>H2右舵安装座</t>
  </si>
  <si>
    <t>Z支架</t>
  </si>
  <si>
    <t>图片</t>
    <phoneticPr fontId="2" type="noConversion"/>
  </si>
  <si>
    <t>工序</t>
    <phoneticPr fontId="2" type="noConversion"/>
  </si>
  <si>
    <t>工序内容</t>
    <phoneticPr fontId="2" type="noConversion"/>
  </si>
  <si>
    <t>方昕</t>
    <phoneticPr fontId="7" type="noConversion"/>
  </si>
  <si>
    <t>啸宇</t>
    <phoneticPr fontId="2" type="noConversion"/>
  </si>
  <si>
    <t>op05</t>
    <phoneticPr fontId="2" type="noConversion"/>
  </si>
  <si>
    <t>落料冲孔</t>
    <phoneticPr fontId="2" type="noConversion"/>
  </si>
  <si>
    <t>op10</t>
    <phoneticPr fontId="2" type="noConversion"/>
  </si>
  <si>
    <t>成型</t>
    <phoneticPr fontId="2" type="noConversion"/>
  </si>
  <si>
    <t>OP20</t>
    <phoneticPr fontId="2" type="noConversion"/>
  </si>
  <si>
    <t>冲孔</t>
    <phoneticPr fontId="2" type="noConversion"/>
  </si>
  <si>
    <t>OP30</t>
    <phoneticPr fontId="2" type="noConversion"/>
  </si>
  <si>
    <t>铆接</t>
    <phoneticPr fontId="2" type="noConversion"/>
  </si>
  <si>
    <t>OP40</t>
    <phoneticPr fontId="2" type="noConversion"/>
  </si>
  <si>
    <t>冲孔</t>
    <phoneticPr fontId="2" type="noConversion"/>
  </si>
  <si>
    <t>OP05</t>
    <phoneticPr fontId="2" type="noConversion"/>
  </si>
  <si>
    <t>落料冲孔</t>
    <phoneticPr fontId="2" type="noConversion"/>
  </si>
  <si>
    <t>OP10</t>
    <phoneticPr fontId="2" type="noConversion"/>
  </si>
  <si>
    <t>成型</t>
    <phoneticPr fontId="2" type="noConversion"/>
  </si>
  <si>
    <t>OP20</t>
    <phoneticPr fontId="2" type="noConversion"/>
  </si>
  <si>
    <t>冲孔半切</t>
    <phoneticPr fontId="2" type="noConversion"/>
  </si>
  <si>
    <t>OP30</t>
    <phoneticPr fontId="2" type="noConversion"/>
  </si>
  <si>
    <t>精修</t>
    <phoneticPr fontId="2" type="noConversion"/>
  </si>
  <si>
    <t>OP40</t>
    <phoneticPr fontId="2" type="noConversion"/>
  </si>
  <si>
    <t>OP50</t>
    <phoneticPr fontId="2" type="noConversion"/>
  </si>
  <si>
    <t>压铆螺母</t>
    <phoneticPr fontId="2" type="noConversion"/>
  </si>
  <si>
    <t>RSM0010089</t>
    <phoneticPr fontId="2" type="noConversion"/>
  </si>
  <si>
    <t>付</t>
    <phoneticPr fontId="2" type="noConversion"/>
  </si>
  <si>
    <t>落料+冲孔</t>
    <phoneticPr fontId="2" type="noConversion"/>
  </si>
  <si>
    <t>OP05</t>
    <phoneticPr fontId="2" type="noConversion"/>
  </si>
  <si>
    <t>落料冲孔</t>
    <phoneticPr fontId="2" type="noConversion"/>
  </si>
  <si>
    <t>op10</t>
    <phoneticPr fontId="2" type="noConversion"/>
  </si>
  <si>
    <t>成型</t>
    <phoneticPr fontId="2" type="noConversion"/>
  </si>
  <si>
    <t>OP10</t>
    <phoneticPr fontId="2" type="noConversion"/>
  </si>
  <si>
    <t>上翻+下翻</t>
    <phoneticPr fontId="2" type="noConversion"/>
  </si>
  <si>
    <t>op20</t>
    <phoneticPr fontId="2" type="noConversion"/>
  </si>
  <si>
    <t>成型</t>
    <phoneticPr fontId="2" type="noConversion"/>
  </si>
  <si>
    <t>下翻</t>
    <phoneticPr fontId="2" type="noConversion"/>
  </si>
  <si>
    <t>op30</t>
    <phoneticPr fontId="2" type="noConversion"/>
  </si>
  <si>
    <t>冲孔+侧冲孔</t>
    <phoneticPr fontId="2" type="noConversion"/>
  </si>
  <si>
    <t>冲孔侧冲孔</t>
    <phoneticPr fontId="2" type="noConversion"/>
  </si>
  <si>
    <t>落料+冲孔</t>
    <phoneticPr fontId="2" type="noConversion"/>
  </si>
  <si>
    <t>op30</t>
    <phoneticPr fontId="2" type="noConversion"/>
  </si>
  <si>
    <t>落料+冲孔</t>
    <phoneticPr fontId="2" type="noConversion"/>
  </si>
  <si>
    <t>OP10</t>
    <phoneticPr fontId="2" type="noConversion"/>
  </si>
  <si>
    <t>上翻+下翻</t>
    <phoneticPr fontId="2" type="noConversion"/>
  </si>
  <si>
    <t>成型</t>
    <phoneticPr fontId="2" type="noConversion"/>
  </si>
  <si>
    <t>下翻</t>
    <phoneticPr fontId="2" type="noConversion"/>
  </si>
  <si>
    <t>OP40</t>
    <phoneticPr fontId="2" type="noConversion"/>
  </si>
  <si>
    <t>冲孔侧冲孔</t>
    <phoneticPr fontId="2" type="noConversion"/>
  </si>
  <si>
    <t>OP05</t>
    <phoneticPr fontId="2" type="noConversion"/>
  </si>
  <si>
    <t>落料冲孔</t>
    <phoneticPr fontId="2" type="noConversion"/>
  </si>
  <si>
    <t>op10</t>
    <phoneticPr fontId="2" type="noConversion"/>
  </si>
  <si>
    <t>成型</t>
    <phoneticPr fontId="2" type="noConversion"/>
  </si>
  <si>
    <t>OP10</t>
    <phoneticPr fontId="2" type="noConversion"/>
  </si>
  <si>
    <t>翻边</t>
    <phoneticPr fontId="2" type="noConversion"/>
  </si>
  <si>
    <t>说明： 以上所有价格均为含税价格。</t>
    <phoneticPr fontId="2" type="noConversion"/>
  </si>
  <si>
    <t>含税价格</t>
    <phoneticPr fontId="7" type="noConversion"/>
  </si>
  <si>
    <t>含税价格</t>
    <phoneticPr fontId="7" type="noConversion"/>
  </si>
  <si>
    <t>无</t>
    <phoneticPr fontId="6" type="noConversion"/>
  </si>
  <si>
    <t>注明：
1、此价格审批仅适用于Volvo固资；</t>
    <phoneticPr fontId="2" type="noConversion"/>
  </si>
  <si>
    <t>合计</t>
    <phoneticPr fontId="2" type="noConversion"/>
  </si>
  <si>
    <t>开发周期</t>
    <phoneticPr fontId="2" type="noConversion"/>
  </si>
  <si>
    <t>付款方式</t>
    <phoneticPr fontId="2" type="noConversion"/>
  </si>
  <si>
    <t>35天出成型件</t>
    <phoneticPr fontId="2" type="noConversion"/>
  </si>
  <si>
    <t>50.40.10</t>
    <phoneticPr fontId="2" type="noConversion"/>
  </si>
  <si>
    <t>冲孔</t>
    <phoneticPr fontId="2" type="noConversion"/>
  </si>
  <si>
    <t>和RSM0010126共模</t>
    <phoneticPr fontId="2" type="noConversion"/>
  </si>
  <si>
    <t>和RSM0010129落料共模</t>
    <phoneticPr fontId="2" type="noConversion"/>
  </si>
  <si>
    <t>工艺预估23.8万</t>
    <phoneticPr fontId="2" type="noConversion"/>
  </si>
  <si>
    <t>现场开标价格</t>
    <phoneticPr fontId="2" type="noConversion"/>
  </si>
  <si>
    <t>根据开模指令及开发会议纪要（详见 附件），Volvo 后视镜钣金件冲压模具焊接夹具检具冲孔工装开发，焊接夹具自制，冲压模具，钻孔工装，检具委外开发，预估新开发19套冲压模具，4套焊接夹具，7套检具，3套钻孔工装，费用预估共计：397500元</t>
    <phoneticPr fontId="6" type="noConversion"/>
  </si>
  <si>
    <t>定点定价天津啸宇，</t>
    <phoneticPr fontId="6" type="noConversion"/>
  </si>
  <si>
    <t>产品首批供货周期：60天。</t>
    <phoneticPr fontId="6" type="noConversion"/>
  </si>
  <si>
    <t>预付50%，产品验收后支付40%，剩余质保金12个月内支付。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</si>
</sst>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9" fillId="0" borderId="12" xfId="1" applyNumberFormat="1" applyFont="1" applyFill="1" applyBorder="1" applyAlignment="1">
      <alignment horizontal="center" vertical="center" wrapText="1"/>
    </xf>
    <xf numFmtId="176" fontId="9" fillId="0" borderId="13" xfId="1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vertical="center" wrapText="1"/>
    </xf>
    <xf numFmtId="176" fontId="10" fillId="0" borderId="10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180974</xdr:rowOff>
    </xdr:from>
    <xdr:to>
      <xdr:col>4</xdr:col>
      <xdr:colOff>0</xdr:colOff>
      <xdr:row>11</xdr:row>
      <xdr:rowOff>9524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724024"/>
          <a:ext cx="962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0</xdr:colOff>
      <xdr:row>15</xdr:row>
      <xdr:rowOff>238124</xdr:rowOff>
    </xdr:to>
    <xdr:pic>
      <xdr:nvPicPr>
        <xdr:cNvPr id="3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809875"/>
          <a:ext cx="962025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4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533775"/>
          <a:ext cx="962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1</xdr:rowOff>
    </xdr:from>
    <xdr:to>
      <xdr:col>4</xdr:col>
      <xdr:colOff>0</xdr:colOff>
      <xdr:row>19</xdr:row>
      <xdr:rowOff>142875</xdr:rowOff>
    </xdr:to>
    <xdr:pic>
      <xdr:nvPicPr>
        <xdr:cNvPr id="5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019551"/>
          <a:ext cx="96202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20</xdr:row>
      <xdr:rowOff>1</xdr:rowOff>
    </xdr:from>
    <xdr:to>
      <xdr:col>4</xdr:col>
      <xdr:colOff>0</xdr:colOff>
      <xdr:row>24</xdr:row>
      <xdr:rowOff>1</xdr:rowOff>
    </xdr:to>
    <xdr:pic>
      <xdr:nvPicPr>
        <xdr:cNvPr id="6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4619626"/>
          <a:ext cx="942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9525</xdr:rowOff>
    </xdr:from>
    <xdr:to>
      <xdr:col>4</xdr:col>
      <xdr:colOff>0</xdr:colOff>
      <xdr:row>28</xdr:row>
      <xdr:rowOff>0</xdr:rowOff>
    </xdr:to>
    <xdr:pic>
      <xdr:nvPicPr>
        <xdr:cNvPr id="7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5753100"/>
          <a:ext cx="9620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28576</xdr:rowOff>
    </xdr:from>
    <xdr:to>
      <xdr:col>4</xdr:col>
      <xdr:colOff>0</xdr:colOff>
      <xdr:row>30</xdr:row>
      <xdr:rowOff>0</xdr:rowOff>
    </xdr:to>
    <xdr:pic>
      <xdr:nvPicPr>
        <xdr:cNvPr id="8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096001"/>
          <a:ext cx="962025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Normal="100" workbookViewId="0">
      <selection activeCell="C41" sqref="C41:O41"/>
    </sheetView>
  </sheetViews>
  <sheetFormatPr defaultRowHeight="14.25" x14ac:dyDescent="0.2"/>
  <cols>
    <col min="2" max="2" width="15.25" customWidth="1"/>
    <col min="3" max="4" width="12.625" customWidth="1"/>
    <col min="5" max="5" width="4.5" customWidth="1"/>
    <col min="6" max="6" width="9.125" bestFit="1" customWidth="1"/>
    <col min="7" max="8" width="9.125" customWidth="1"/>
    <col min="9" max="9" width="9.375" bestFit="1" customWidth="1"/>
    <col min="10" max="11" width="9.125" customWidth="1"/>
    <col min="12" max="13" width="10.5" bestFit="1" customWidth="1"/>
    <col min="14" max="14" width="23.875" customWidth="1"/>
    <col min="15" max="15" width="9" customWidth="1"/>
  </cols>
  <sheetData>
    <row r="1" spans="1:15" ht="22.5" x14ac:dyDescent="0.2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6.25" customHeight="1" x14ac:dyDescent="0.2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58.5" customHeight="1" x14ac:dyDescent="0.2">
      <c r="A3" s="37" t="s">
        <v>95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x14ac:dyDescent="0.2">
      <c r="A4" s="40" t="s">
        <v>0</v>
      </c>
      <c r="B4" s="40" t="s">
        <v>1</v>
      </c>
      <c r="C4" s="40" t="s">
        <v>2</v>
      </c>
      <c r="D4" s="23" t="s">
        <v>35</v>
      </c>
      <c r="E4" s="40" t="s">
        <v>3</v>
      </c>
      <c r="F4" s="40" t="s">
        <v>4</v>
      </c>
      <c r="G4" s="41" t="s">
        <v>39</v>
      </c>
      <c r="H4" s="42"/>
      <c r="I4" s="43"/>
      <c r="J4" s="41" t="s">
        <v>38</v>
      </c>
      <c r="K4" s="42"/>
      <c r="L4" s="43"/>
      <c r="M4" s="2" t="s">
        <v>5</v>
      </c>
      <c r="N4" s="40" t="s">
        <v>6</v>
      </c>
      <c r="O4" s="40" t="s">
        <v>7</v>
      </c>
    </row>
    <row r="5" spans="1:15" x14ac:dyDescent="0.2">
      <c r="A5" s="40"/>
      <c r="B5" s="40"/>
      <c r="C5" s="40"/>
      <c r="D5" s="50"/>
      <c r="E5" s="40"/>
      <c r="F5" s="40"/>
      <c r="G5" s="13" t="s">
        <v>36</v>
      </c>
      <c r="H5" s="13" t="s">
        <v>37</v>
      </c>
      <c r="I5" s="2" t="s">
        <v>92</v>
      </c>
      <c r="J5" s="13" t="s">
        <v>36</v>
      </c>
      <c r="K5" s="13" t="s">
        <v>37</v>
      </c>
      <c r="L5" s="2" t="s">
        <v>93</v>
      </c>
      <c r="M5" s="2" t="s">
        <v>17</v>
      </c>
      <c r="N5" s="40"/>
      <c r="O5" s="40"/>
    </row>
    <row r="6" spans="1:15" x14ac:dyDescent="0.2">
      <c r="A6" s="4">
        <v>1</v>
      </c>
      <c r="B6" s="28" t="s">
        <v>22</v>
      </c>
      <c r="C6" s="28" t="s">
        <v>23</v>
      </c>
      <c r="D6" s="10"/>
      <c r="E6" s="14" t="s">
        <v>62</v>
      </c>
      <c r="F6" s="15">
        <v>0.13</v>
      </c>
      <c r="G6" s="13" t="s">
        <v>40</v>
      </c>
      <c r="H6" s="13" t="s">
        <v>41</v>
      </c>
      <c r="I6" s="17">
        <v>9700</v>
      </c>
      <c r="J6" s="13" t="s">
        <v>50</v>
      </c>
      <c r="K6" s="13" t="s">
        <v>51</v>
      </c>
      <c r="L6" s="21">
        <v>11500</v>
      </c>
      <c r="M6" s="4"/>
      <c r="N6" s="4"/>
      <c r="O6" s="4"/>
    </row>
    <row r="7" spans="1:15" x14ac:dyDescent="0.2">
      <c r="A7" s="4">
        <v>2</v>
      </c>
      <c r="B7" s="29"/>
      <c r="C7" s="29"/>
      <c r="D7" s="8"/>
      <c r="E7" s="14" t="s">
        <v>62</v>
      </c>
      <c r="F7" s="15">
        <v>0.13</v>
      </c>
      <c r="G7" s="13" t="s">
        <v>42</v>
      </c>
      <c r="H7" s="13" t="s">
        <v>43</v>
      </c>
      <c r="I7" s="17">
        <v>9700</v>
      </c>
      <c r="J7" s="13" t="s">
        <v>52</v>
      </c>
      <c r="K7" s="13" t="s">
        <v>53</v>
      </c>
      <c r="L7" s="21">
        <v>11500</v>
      </c>
      <c r="M7" s="4"/>
      <c r="N7" s="4"/>
      <c r="O7" s="4"/>
    </row>
    <row r="8" spans="1:15" x14ac:dyDescent="0.2">
      <c r="A8" s="4">
        <v>3</v>
      </c>
      <c r="B8" s="29"/>
      <c r="C8" s="29"/>
      <c r="D8" s="8"/>
      <c r="E8" s="14" t="s">
        <v>62</v>
      </c>
      <c r="F8" s="15">
        <v>0.13</v>
      </c>
      <c r="G8" s="13" t="s">
        <v>44</v>
      </c>
      <c r="H8" s="13" t="s">
        <v>45</v>
      </c>
      <c r="I8" s="17">
        <v>8200</v>
      </c>
      <c r="J8" s="13" t="s">
        <v>54</v>
      </c>
      <c r="K8" s="13" t="s">
        <v>55</v>
      </c>
      <c r="L8" s="27">
        <v>19000</v>
      </c>
      <c r="M8" s="4"/>
      <c r="N8" s="4"/>
      <c r="O8" s="4"/>
    </row>
    <row r="9" spans="1:15" x14ac:dyDescent="0.2">
      <c r="A9" s="4">
        <v>4</v>
      </c>
      <c r="B9" s="29"/>
      <c r="C9" s="29"/>
      <c r="D9" s="8"/>
      <c r="E9" s="14" t="s">
        <v>62</v>
      </c>
      <c r="F9" s="15">
        <v>0.13</v>
      </c>
      <c r="G9" s="13" t="s">
        <v>46</v>
      </c>
      <c r="H9" s="13" t="s">
        <v>47</v>
      </c>
      <c r="I9" s="17">
        <v>8200</v>
      </c>
      <c r="J9" s="13" t="s">
        <v>56</v>
      </c>
      <c r="K9" s="13" t="s">
        <v>57</v>
      </c>
      <c r="L9" s="27"/>
      <c r="M9" s="4"/>
      <c r="N9" s="4"/>
      <c r="O9" s="4"/>
    </row>
    <row r="10" spans="1:15" x14ac:dyDescent="0.2">
      <c r="A10" s="4">
        <v>5</v>
      </c>
      <c r="B10" s="29"/>
      <c r="C10" s="29"/>
      <c r="D10" s="11"/>
      <c r="E10" s="14" t="s">
        <v>62</v>
      </c>
      <c r="F10" s="15">
        <v>0.13</v>
      </c>
      <c r="G10" s="6" t="s">
        <v>48</v>
      </c>
      <c r="H10" s="6" t="s">
        <v>49</v>
      </c>
      <c r="I10" s="18">
        <v>8200</v>
      </c>
      <c r="J10" s="13" t="s">
        <v>58</v>
      </c>
      <c r="K10" s="13" t="s">
        <v>49</v>
      </c>
      <c r="L10" s="27"/>
      <c r="M10" s="4"/>
      <c r="N10" s="4"/>
      <c r="O10" s="4"/>
    </row>
    <row r="11" spans="1:15" x14ac:dyDescent="0.2">
      <c r="A11" s="4">
        <v>6</v>
      </c>
      <c r="B11" s="30"/>
      <c r="C11" s="30"/>
      <c r="D11" s="8"/>
      <c r="E11" s="14" t="s">
        <v>62</v>
      </c>
      <c r="F11" s="15">
        <v>0.13</v>
      </c>
      <c r="G11" s="4"/>
      <c r="H11" s="4"/>
      <c r="I11" s="19"/>
      <c r="J11" s="6" t="s">
        <v>59</v>
      </c>
      <c r="K11" s="6" t="s">
        <v>60</v>
      </c>
      <c r="L11" s="21">
        <v>11500</v>
      </c>
      <c r="M11" s="4"/>
      <c r="N11" s="4"/>
      <c r="O11" s="4"/>
    </row>
    <row r="12" spans="1:15" x14ac:dyDescent="0.2">
      <c r="A12" s="4">
        <v>7</v>
      </c>
      <c r="B12" s="51" t="s">
        <v>24</v>
      </c>
      <c r="C12" s="51" t="s">
        <v>25</v>
      </c>
      <c r="D12" s="10"/>
      <c r="E12" s="14" t="s">
        <v>62</v>
      </c>
      <c r="F12" s="15">
        <v>0.13</v>
      </c>
      <c r="G12" s="6" t="s">
        <v>40</v>
      </c>
      <c r="H12" s="6" t="s">
        <v>63</v>
      </c>
      <c r="I12" s="20">
        <v>21400</v>
      </c>
      <c r="J12" s="6" t="s">
        <v>64</v>
      </c>
      <c r="K12" s="6" t="s">
        <v>65</v>
      </c>
      <c r="L12" s="21">
        <v>21000</v>
      </c>
      <c r="M12" s="4"/>
      <c r="N12" s="4"/>
      <c r="O12" s="4"/>
    </row>
    <row r="13" spans="1:15" x14ac:dyDescent="0.2">
      <c r="A13" s="4">
        <v>8</v>
      </c>
      <c r="B13" s="29"/>
      <c r="C13" s="29"/>
      <c r="D13" s="8"/>
      <c r="E13" s="14" t="s">
        <v>62</v>
      </c>
      <c r="F13" s="15">
        <v>0.13</v>
      </c>
      <c r="G13" s="6" t="s">
        <v>66</v>
      </c>
      <c r="H13" s="6" t="s">
        <v>67</v>
      </c>
      <c r="I13" s="20">
        <v>27400</v>
      </c>
      <c r="J13" s="6" t="s">
        <v>68</v>
      </c>
      <c r="K13" s="6" t="s">
        <v>69</v>
      </c>
      <c r="L13" s="21">
        <v>28000</v>
      </c>
      <c r="M13" s="4"/>
      <c r="N13" s="4"/>
      <c r="O13" s="4"/>
    </row>
    <row r="14" spans="1:15" x14ac:dyDescent="0.2">
      <c r="A14" s="4">
        <v>9</v>
      </c>
      <c r="B14" s="29"/>
      <c r="C14" s="29"/>
      <c r="D14" s="8"/>
      <c r="E14" s="14" t="s">
        <v>62</v>
      </c>
      <c r="F14" s="15">
        <v>0.13</v>
      </c>
      <c r="G14" s="6" t="s">
        <v>70</v>
      </c>
      <c r="H14" s="6" t="s">
        <v>71</v>
      </c>
      <c r="I14" s="20">
        <v>27400</v>
      </c>
      <c r="J14" s="6" t="s">
        <v>44</v>
      </c>
      <c r="K14" s="6" t="s">
        <v>72</v>
      </c>
      <c r="L14" s="21">
        <v>25000</v>
      </c>
      <c r="M14" s="4"/>
      <c r="N14" s="4"/>
      <c r="O14" s="4"/>
    </row>
    <row r="15" spans="1:15" ht="24" x14ac:dyDescent="0.2">
      <c r="A15" s="4">
        <v>10</v>
      </c>
      <c r="B15" s="29"/>
      <c r="C15" s="29"/>
      <c r="D15" s="8"/>
      <c r="E15" s="14" t="s">
        <v>62</v>
      </c>
      <c r="F15" s="15">
        <v>0.13</v>
      </c>
      <c r="G15" s="6" t="s">
        <v>73</v>
      </c>
      <c r="H15" s="6" t="s">
        <v>74</v>
      </c>
      <c r="I15" s="20">
        <v>29200</v>
      </c>
      <c r="J15" s="6" t="s">
        <v>48</v>
      </c>
      <c r="K15" s="6" t="s">
        <v>75</v>
      </c>
      <c r="L15" s="21">
        <v>25000</v>
      </c>
      <c r="M15" s="4"/>
      <c r="N15" s="4"/>
      <c r="O15" s="4"/>
    </row>
    <row r="16" spans="1:15" ht="28.5" x14ac:dyDescent="0.2">
      <c r="A16" s="4">
        <v>11</v>
      </c>
      <c r="B16" s="9" t="s">
        <v>26</v>
      </c>
      <c r="C16" s="9" t="s">
        <v>27</v>
      </c>
      <c r="D16" s="9"/>
      <c r="E16" s="14" t="s">
        <v>62</v>
      </c>
      <c r="F16" s="15">
        <v>0.13</v>
      </c>
      <c r="G16" s="6" t="s">
        <v>40</v>
      </c>
      <c r="H16" s="6" t="s">
        <v>63</v>
      </c>
      <c r="I16" s="20">
        <v>8600</v>
      </c>
      <c r="J16" s="6" t="s">
        <v>64</v>
      </c>
      <c r="K16" s="6" t="s">
        <v>65</v>
      </c>
      <c r="L16" s="21">
        <v>7000</v>
      </c>
      <c r="M16" s="4"/>
      <c r="N16" s="4"/>
      <c r="O16" s="4"/>
    </row>
    <row r="17" spans="1:15" ht="36" customHeight="1" x14ac:dyDescent="0.2">
      <c r="A17" s="4">
        <v>12</v>
      </c>
      <c r="B17" s="51" t="s">
        <v>28</v>
      </c>
      <c r="C17" s="51" t="s">
        <v>29</v>
      </c>
      <c r="D17" s="10"/>
      <c r="E17" s="14" t="s">
        <v>62</v>
      </c>
      <c r="F17" s="15">
        <v>0.13</v>
      </c>
      <c r="G17" s="6" t="s">
        <v>40</v>
      </c>
      <c r="H17" s="6" t="s">
        <v>76</v>
      </c>
      <c r="I17" s="20"/>
      <c r="J17" s="6"/>
      <c r="K17" s="6"/>
      <c r="L17" s="19"/>
      <c r="M17" s="4"/>
      <c r="N17" s="4"/>
      <c r="O17" s="23" t="s">
        <v>102</v>
      </c>
    </row>
    <row r="18" spans="1:15" x14ac:dyDescent="0.2">
      <c r="A18" s="4">
        <v>13</v>
      </c>
      <c r="B18" s="29"/>
      <c r="C18" s="29"/>
      <c r="D18" s="8"/>
      <c r="E18" s="14" t="s">
        <v>62</v>
      </c>
      <c r="F18" s="15">
        <v>0.13</v>
      </c>
      <c r="G18" s="6" t="s">
        <v>66</v>
      </c>
      <c r="H18" s="6" t="s">
        <v>67</v>
      </c>
      <c r="I18" s="20"/>
      <c r="J18" s="6"/>
      <c r="K18" s="6"/>
      <c r="L18" s="19"/>
      <c r="M18" s="4"/>
      <c r="N18" s="4"/>
      <c r="O18" s="24"/>
    </row>
    <row r="19" spans="1:15" x14ac:dyDescent="0.2">
      <c r="A19" s="4">
        <v>14</v>
      </c>
      <c r="B19" s="29"/>
      <c r="C19" s="29"/>
      <c r="D19" s="8"/>
      <c r="E19" s="14" t="s">
        <v>62</v>
      </c>
      <c r="F19" s="15">
        <v>0.13</v>
      </c>
      <c r="G19" s="6" t="s">
        <v>70</v>
      </c>
      <c r="H19" s="6" t="s">
        <v>67</v>
      </c>
      <c r="I19" s="20"/>
      <c r="J19" s="6"/>
      <c r="K19" s="6"/>
      <c r="L19" s="19"/>
      <c r="M19" s="4"/>
      <c r="N19" s="4"/>
      <c r="O19" s="24"/>
    </row>
    <row r="20" spans="1:15" x14ac:dyDescent="0.2">
      <c r="A20" s="4">
        <v>15</v>
      </c>
      <c r="B20" s="29"/>
      <c r="C20" s="29"/>
      <c r="D20" s="8"/>
      <c r="E20" s="14" t="s">
        <v>62</v>
      </c>
      <c r="F20" s="15">
        <v>0.13</v>
      </c>
      <c r="G20" s="6" t="s">
        <v>77</v>
      </c>
      <c r="H20" s="6" t="s">
        <v>49</v>
      </c>
      <c r="I20" s="20"/>
      <c r="J20" s="6"/>
      <c r="K20" s="6"/>
      <c r="L20" s="19"/>
      <c r="M20" s="4"/>
      <c r="N20" s="4"/>
      <c r="O20" s="25"/>
    </row>
    <row r="21" spans="1:15" x14ac:dyDescent="0.2">
      <c r="A21" s="4">
        <v>16</v>
      </c>
      <c r="B21" s="51" t="s">
        <v>30</v>
      </c>
      <c r="C21" s="51" t="s">
        <v>31</v>
      </c>
      <c r="D21" s="10"/>
      <c r="E21" s="14" t="s">
        <v>62</v>
      </c>
      <c r="F21" s="15">
        <v>0.13</v>
      </c>
      <c r="G21" s="6" t="s">
        <v>40</v>
      </c>
      <c r="H21" s="6" t="s">
        <v>78</v>
      </c>
      <c r="I21" s="20">
        <v>19100</v>
      </c>
      <c r="J21" s="6" t="s">
        <v>64</v>
      </c>
      <c r="K21" s="6" t="s">
        <v>65</v>
      </c>
      <c r="L21" s="21">
        <v>21000</v>
      </c>
      <c r="M21" s="4"/>
      <c r="N21" s="4"/>
      <c r="O21" s="4"/>
    </row>
    <row r="22" spans="1:15" x14ac:dyDescent="0.2">
      <c r="A22" s="4">
        <v>17</v>
      </c>
      <c r="B22" s="29"/>
      <c r="C22" s="29"/>
      <c r="D22" s="8"/>
      <c r="E22" s="14" t="s">
        <v>62</v>
      </c>
      <c r="F22" s="15">
        <v>0.13</v>
      </c>
      <c r="G22" s="6" t="s">
        <v>66</v>
      </c>
      <c r="H22" s="6" t="s">
        <v>67</v>
      </c>
      <c r="I22" s="20">
        <v>22800</v>
      </c>
      <c r="J22" s="6" t="s">
        <v>79</v>
      </c>
      <c r="K22" s="6" t="s">
        <v>80</v>
      </c>
      <c r="L22" s="21">
        <v>28000</v>
      </c>
      <c r="M22" s="4"/>
      <c r="N22" s="4"/>
      <c r="O22" s="4"/>
    </row>
    <row r="23" spans="1:15" x14ac:dyDescent="0.2">
      <c r="A23" s="4">
        <v>18</v>
      </c>
      <c r="B23" s="29"/>
      <c r="C23" s="29"/>
      <c r="D23" s="8"/>
      <c r="E23" s="14" t="s">
        <v>62</v>
      </c>
      <c r="F23" s="15">
        <v>0.13</v>
      </c>
      <c r="G23" s="6" t="s">
        <v>70</v>
      </c>
      <c r="H23" s="6" t="s">
        <v>81</v>
      </c>
      <c r="I23" s="20">
        <v>22800</v>
      </c>
      <c r="J23" s="6" t="s">
        <v>54</v>
      </c>
      <c r="K23" s="6" t="s">
        <v>82</v>
      </c>
      <c r="L23" s="21">
        <v>25000</v>
      </c>
      <c r="M23" s="4"/>
      <c r="N23" s="4"/>
      <c r="O23" s="4"/>
    </row>
    <row r="24" spans="1:15" x14ac:dyDescent="0.2">
      <c r="A24" s="4">
        <v>19</v>
      </c>
      <c r="B24" s="29"/>
      <c r="C24" s="29"/>
      <c r="D24" s="8"/>
      <c r="E24" s="14" t="s">
        <v>62</v>
      </c>
      <c r="F24" s="15">
        <v>0.13</v>
      </c>
      <c r="G24" s="6" t="s">
        <v>73</v>
      </c>
      <c r="H24" s="6" t="s">
        <v>101</v>
      </c>
      <c r="I24" s="20">
        <v>24300</v>
      </c>
      <c r="J24" s="6" t="s">
        <v>83</v>
      </c>
      <c r="K24" s="6" t="s">
        <v>84</v>
      </c>
      <c r="L24" s="21">
        <v>25000</v>
      </c>
      <c r="M24" s="4"/>
      <c r="N24" s="4"/>
      <c r="O24" s="4"/>
    </row>
    <row r="25" spans="1:15" x14ac:dyDescent="0.2">
      <c r="A25" s="4">
        <v>20</v>
      </c>
      <c r="B25" s="51" t="s">
        <v>32</v>
      </c>
      <c r="C25" s="51" t="s">
        <v>33</v>
      </c>
      <c r="D25" s="10"/>
      <c r="E25" s="14" t="s">
        <v>62</v>
      </c>
      <c r="F25" s="15">
        <v>0.13</v>
      </c>
      <c r="G25" s="6"/>
      <c r="H25" s="6"/>
      <c r="I25" s="20"/>
      <c r="J25" s="6"/>
      <c r="K25" s="6"/>
      <c r="L25" s="19"/>
      <c r="M25" s="4"/>
      <c r="N25" s="4"/>
      <c r="O25" s="26" t="s">
        <v>103</v>
      </c>
    </row>
    <row r="26" spans="1:15" x14ac:dyDescent="0.2">
      <c r="A26" s="4">
        <v>21</v>
      </c>
      <c r="B26" s="29"/>
      <c r="C26" s="29"/>
      <c r="D26" s="8"/>
      <c r="E26" s="14" t="s">
        <v>62</v>
      </c>
      <c r="F26" s="15">
        <v>0.13</v>
      </c>
      <c r="G26" s="6"/>
      <c r="H26" s="6"/>
      <c r="I26" s="20"/>
      <c r="J26" s="6"/>
      <c r="K26" s="6"/>
      <c r="L26" s="19"/>
      <c r="M26" s="4"/>
      <c r="N26" s="4"/>
      <c r="O26" s="24"/>
    </row>
    <row r="27" spans="1:15" ht="36" customHeight="1" x14ac:dyDescent="0.2">
      <c r="A27" s="4">
        <v>22</v>
      </c>
      <c r="B27" s="29"/>
      <c r="C27" s="29"/>
      <c r="D27" s="8"/>
      <c r="E27" s="14" t="s">
        <v>62</v>
      </c>
      <c r="F27" s="15">
        <v>0.13</v>
      </c>
      <c r="G27" s="6"/>
      <c r="H27" s="6"/>
      <c r="I27" s="20"/>
      <c r="J27" s="6"/>
      <c r="K27" s="6"/>
      <c r="L27" s="19"/>
      <c r="M27" s="4"/>
      <c r="N27" s="4"/>
      <c r="O27" s="24"/>
    </row>
    <row r="28" spans="1:15" x14ac:dyDescent="0.2">
      <c r="A28" s="4">
        <v>23</v>
      </c>
      <c r="B28" s="29"/>
      <c r="C28" s="29"/>
      <c r="D28" s="8"/>
      <c r="E28" s="14" t="s">
        <v>62</v>
      </c>
      <c r="F28" s="15">
        <v>0.13</v>
      </c>
      <c r="G28" s="6"/>
      <c r="H28" s="6"/>
      <c r="I28" s="20"/>
      <c r="J28" s="6"/>
      <c r="K28" s="6"/>
      <c r="L28" s="19"/>
      <c r="M28" s="4"/>
      <c r="N28" s="4"/>
      <c r="O28" s="25"/>
    </row>
    <row r="29" spans="1:15" x14ac:dyDescent="0.2">
      <c r="A29" s="4">
        <v>24</v>
      </c>
      <c r="B29" s="52" t="s">
        <v>61</v>
      </c>
      <c r="C29" s="52" t="s">
        <v>34</v>
      </c>
      <c r="D29" s="9"/>
      <c r="E29" s="14" t="s">
        <v>62</v>
      </c>
      <c r="F29" s="15">
        <v>0.13</v>
      </c>
      <c r="G29" s="6" t="s">
        <v>40</v>
      </c>
      <c r="H29" s="6" t="s">
        <v>63</v>
      </c>
      <c r="I29" s="20">
        <v>8300</v>
      </c>
      <c r="J29" s="6" t="s">
        <v>85</v>
      </c>
      <c r="K29" s="6" t="s">
        <v>86</v>
      </c>
      <c r="L29" s="21">
        <v>7000</v>
      </c>
      <c r="M29" s="4"/>
      <c r="N29" s="4"/>
      <c r="O29" s="4"/>
    </row>
    <row r="30" spans="1:15" x14ac:dyDescent="0.2">
      <c r="A30" s="4">
        <v>25</v>
      </c>
      <c r="B30" s="53"/>
      <c r="C30" s="53"/>
      <c r="D30" s="12"/>
      <c r="E30" s="14" t="s">
        <v>62</v>
      </c>
      <c r="F30" s="15">
        <v>0.13</v>
      </c>
      <c r="G30" s="6" t="s">
        <v>87</v>
      </c>
      <c r="H30" s="6" t="s">
        <v>88</v>
      </c>
      <c r="I30" s="20">
        <v>6900</v>
      </c>
      <c r="J30" s="6" t="s">
        <v>89</v>
      </c>
      <c r="K30" s="6" t="s">
        <v>90</v>
      </c>
      <c r="L30" s="21">
        <v>5500</v>
      </c>
      <c r="M30" s="4"/>
      <c r="N30" s="4"/>
      <c r="O30" s="4"/>
    </row>
    <row r="31" spans="1:15" ht="24" x14ac:dyDescent="0.2">
      <c r="A31" s="4" t="s">
        <v>96</v>
      </c>
      <c r="B31" s="4"/>
      <c r="C31" s="4"/>
      <c r="D31" s="7"/>
      <c r="E31" s="7"/>
      <c r="F31" s="4" t="s">
        <v>104</v>
      </c>
      <c r="G31" s="31">
        <f>SUM(I6:I30)</f>
        <v>262200</v>
      </c>
      <c r="H31" s="32"/>
      <c r="I31" s="33"/>
      <c r="J31" s="31">
        <f>SUM(L6:L30)</f>
        <v>271000</v>
      </c>
      <c r="K31" s="32"/>
      <c r="L31" s="33"/>
      <c r="M31" s="4"/>
      <c r="N31" s="4"/>
      <c r="O31" s="4"/>
    </row>
    <row r="32" spans="1:15" ht="24" x14ac:dyDescent="0.2">
      <c r="A32" s="54" t="s">
        <v>105</v>
      </c>
      <c r="B32" s="22"/>
      <c r="C32" s="54"/>
      <c r="D32" s="16"/>
      <c r="E32" s="16"/>
      <c r="F32" s="54"/>
      <c r="G32" s="31">
        <v>238000</v>
      </c>
      <c r="H32" s="32"/>
      <c r="I32" s="33"/>
      <c r="J32" s="31">
        <v>250000</v>
      </c>
      <c r="K32" s="32"/>
      <c r="L32" s="33"/>
      <c r="M32" s="54"/>
      <c r="N32" s="54"/>
      <c r="O32" s="54"/>
    </row>
    <row r="33" spans="1:20" ht="14.25" customHeight="1" x14ac:dyDescent="0.2">
      <c r="A33" s="4" t="s">
        <v>97</v>
      </c>
      <c r="B33" s="5"/>
      <c r="C33" s="4"/>
      <c r="D33" s="7"/>
      <c r="E33" s="7"/>
      <c r="F33" s="4"/>
      <c r="G33" s="41" t="s">
        <v>99</v>
      </c>
      <c r="H33" s="42"/>
      <c r="I33" s="43"/>
      <c r="J33" s="41" t="s">
        <v>99</v>
      </c>
      <c r="K33" s="42"/>
      <c r="L33" s="43"/>
      <c r="M33" s="4"/>
      <c r="N33" s="4"/>
      <c r="O33" s="4"/>
    </row>
    <row r="34" spans="1:20" x14ac:dyDescent="0.2">
      <c r="A34" s="4" t="s">
        <v>98</v>
      </c>
      <c r="B34" s="5"/>
      <c r="C34" s="4"/>
      <c r="D34" s="7"/>
      <c r="E34" s="7"/>
      <c r="F34" s="4"/>
      <c r="G34" s="41" t="s">
        <v>100</v>
      </c>
      <c r="H34" s="42"/>
      <c r="I34" s="43"/>
      <c r="J34" s="41" t="s">
        <v>100</v>
      </c>
      <c r="K34" s="42"/>
      <c r="L34" s="43"/>
      <c r="M34" s="4"/>
      <c r="N34" s="4"/>
      <c r="O34" s="4"/>
    </row>
    <row r="35" spans="1:20" ht="42.75" customHeight="1" x14ac:dyDescent="0.2">
      <c r="A35" s="45" t="s">
        <v>91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20" ht="27" customHeight="1" x14ac:dyDescent="0.2">
      <c r="A36" s="1">
        <v>1</v>
      </c>
      <c r="B36" s="1" t="s">
        <v>8</v>
      </c>
      <c r="C36" s="46" t="s">
        <v>106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20" ht="20.100000000000001" customHeight="1" x14ac:dyDescent="0.2">
      <c r="A37" s="1">
        <v>2</v>
      </c>
      <c r="B37" s="1" t="s">
        <v>9</v>
      </c>
      <c r="C37" s="46" t="s">
        <v>94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20" ht="20.100000000000001" customHeight="1" x14ac:dyDescent="0.2">
      <c r="A38" s="1">
        <v>3</v>
      </c>
      <c r="B38" s="1" t="s">
        <v>10</v>
      </c>
      <c r="C38" s="47" t="s">
        <v>107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/>
    </row>
    <row r="39" spans="1:20" ht="20.100000000000001" customHeight="1" x14ac:dyDescent="0.2">
      <c r="A39" s="1">
        <v>4</v>
      </c>
      <c r="B39" s="1" t="s">
        <v>11</v>
      </c>
      <c r="C39" s="46" t="s">
        <v>108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20" ht="20.100000000000001" customHeight="1" x14ac:dyDescent="0.2">
      <c r="A40" s="1">
        <v>5</v>
      </c>
      <c r="B40" s="1" t="s">
        <v>12</v>
      </c>
      <c r="C40" s="46" t="s">
        <v>13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20" ht="20.100000000000001" customHeight="1" x14ac:dyDescent="0.2">
      <c r="A41" s="1">
        <v>6</v>
      </c>
      <c r="B41" s="1" t="s">
        <v>14</v>
      </c>
      <c r="C41" s="46" t="s">
        <v>109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 spans="1:20" ht="20.100000000000001" customHeight="1" x14ac:dyDescent="0.2">
      <c r="A42" s="1">
        <v>7</v>
      </c>
      <c r="B42" s="1" t="s">
        <v>7</v>
      </c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/>
    </row>
    <row r="43" spans="1:20" ht="76.5" customHeight="1" x14ac:dyDescent="0.2">
      <c r="A43" s="44" t="s">
        <v>15</v>
      </c>
      <c r="B43" s="44"/>
      <c r="C43" s="44"/>
      <c r="D43" s="3"/>
      <c r="E43" s="44" t="s">
        <v>18</v>
      </c>
      <c r="F43" s="44"/>
      <c r="G43" s="44"/>
      <c r="H43" s="44"/>
      <c r="I43" s="44"/>
      <c r="J43" s="3"/>
      <c r="K43" s="3"/>
      <c r="L43" s="44"/>
      <c r="M43" s="44"/>
      <c r="N43" s="44" t="s">
        <v>16</v>
      </c>
      <c r="O43" s="44"/>
      <c r="T43" t="s">
        <v>20</v>
      </c>
    </row>
  </sheetData>
  <mergeCells count="48">
    <mergeCell ref="G33:I33"/>
    <mergeCell ref="G34:I34"/>
    <mergeCell ref="J33:L33"/>
    <mergeCell ref="J34:L34"/>
    <mergeCell ref="B29:B30"/>
    <mergeCell ref="C29:C30"/>
    <mergeCell ref="G32:I32"/>
    <mergeCell ref="J32:L32"/>
    <mergeCell ref="A43:C43"/>
    <mergeCell ref="E43:I43"/>
    <mergeCell ref="L43:M43"/>
    <mergeCell ref="N43:O43"/>
    <mergeCell ref="N4:N5"/>
    <mergeCell ref="O4:O5"/>
    <mergeCell ref="A35:O35"/>
    <mergeCell ref="C36:O36"/>
    <mergeCell ref="C37:O37"/>
    <mergeCell ref="C38:O38"/>
    <mergeCell ref="C39:O39"/>
    <mergeCell ref="C40:O40"/>
    <mergeCell ref="C41:O41"/>
    <mergeCell ref="C42:O42"/>
    <mergeCell ref="D4:D5"/>
    <mergeCell ref="G4:I4"/>
    <mergeCell ref="G31:I31"/>
    <mergeCell ref="J31:L31"/>
    <mergeCell ref="A1:O1"/>
    <mergeCell ref="A2:O2"/>
    <mergeCell ref="A3:O3"/>
    <mergeCell ref="A4:A5"/>
    <mergeCell ref="B4:B5"/>
    <mergeCell ref="C4:C5"/>
    <mergeCell ref="E4:E5"/>
    <mergeCell ref="F4:F5"/>
    <mergeCell ref="J4:L4"/>
    <mergeCell ref="B21:B24"/>
    <mergeCell ref="C21:C24"/>
    <mergeCell ref="B25:B28"/>
    <mergeCell ref="C25:C28"/>
    <mergeCell ref="B12:B15"/>
    <mergeCell ref="O17:O20"/>
    <mergeCell ref="O25:O28"/>
    <mergeCell ref="L8:L10"/>
    <mergeCell ref="B6:B11"/>
    <mergeCell ref="C6:C11"/>
    <mergeCell ref="C12:C15"/>
    <mergeCell ref="B17:B20"/>
    <mergeCell ref="C17:C20"/>
  </mergeCells>
  <phoneticPr fontId="2" type="noConversion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2025-03-13T08:43:23Z</dcterms:modified>
</cp:coreProperties>
</file>