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建议!$A$8:$GW$24</definedName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<sst xmlns="http://schemas.openxmlformats.org/spreadsheetml/2006/main" count="46" uniqueCount="43">
  <si>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零部件采购价格协议</t>
  </si>
  <si>
    <t xml:space="preserve">                                                协议编号：WFGHRC-CGGL-2025033</t>
  </si>
  <si>
    <t>甲方：潍坊光华荣昌汽车技术有限公司</t>
  </si>
  <si>
    <t>乙方：江苏新达能汽车部件有限公司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</si>
  <si>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</si>
  <si>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</si>
  <si>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</si>
  <si>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</si>
  <si>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</si>
  <si>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</si>
  <si>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</si>
  <si>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</si>
  <si>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</si>
  <si>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</si>
  <si>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</si>
  <si>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</si>
  <si>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</si>
  <si>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</si>
  <si>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</si>
  <si>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</si>
  <si>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</si>
  <si>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</si>
  <si>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SBS0011074</t>
  </si>
  <si>
    <t>乘客卷收器总成</t>
  </si>
  <si>
    <t>X182200000027</t>
  </si>
  <si>
    <t>件</t>
  </si>
  <si>
    <t>SBS0011075</t>
  </si>
  <si>
    <t>锁扣总成</t>
  </si>
  <si>
    <t>X182200000032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</si>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</sst>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00_ "/>
    <numFmt numFmtId="180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/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1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9" fillId="0" borderId="0" xfId="56" applyFont="1" applyFill="1" applyBorder="1" applyAlignment="1">
      <alignment horizontal="center" vertical="center"/>
    </xf>
    <xf numFmtId="180" fontId="8" fillId="0" borderId="1" xfId="56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9" fillId="0" borderId="0" xfId="56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  <cellStyle name="样式 1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Q18" sqref="Q18"/>
    </sheetView>
  </sheetViews>
  <sheetFormatPr defaultColWidth="9" defaultRowHeight="14.25"/>
  <cols>
    <col min="1" max="1" width="6.5" style="1" customWidth="1"/>
    <col min="2" max="2" width="12.25" style="3" customWidth="1"/>
    <col min="3" max="3" width="27.875" style="4" customWidth="1"/>
    <col min="4" max="4" width="14.12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3" t="s">
        <v>16</v>
      </c>
      <c r="O7" s="4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3"/>
      <c r="O8" s="44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7" t="s">
        <v>24</v>
      </c>
      <c r="E9" s="27" t="s">
        <v>25</v>
      </c>
      <c r="F9" s="28"/>
      <c r="G9" s="28">
        <f>M9/1.13</f>
        <v>29.7787610619469</v>
      </c>
      <c r="H9" s="27">
        <v>0</v>
      </c>
      <c r="I9" s="27">
        <v>0</v>
      </c>
      <c r="J9" s="27">
        <v>0</v>
      </c>
      <c r="K9" s="29">
        <v>29.7787610619469</v>
      </c>
      <c r="L9" s="45">
        <f>K9*0.13</f>
        <v>3.8712389380531</v>
      </c>
      <c r="M9" s="45">
        <v>33.65</v>
      </c>
      <c r="N9" s="24"/>
      <c r="O9" s="46"/>
      <c r="P9" s="4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4">
        <v>2</v>
      </c>
      <c r="B10" s="25" t="s">
        <v>26</v>
      </c>
      <c r="C10" s="26" t="s">
        <v>27</v>
      </c>
      <c r="D10" s="27" t="s">
        <v>28</v>
      </c>
      <c r="E10" s="27" t="s">
        <v>25</v>
      </c>
      <c r="F10" s="28"/>
      <c r="G10" s="29">
        <f>M10/1.13</f>
        <v>6.79646017699115</v>
      </c>
      <c r="H10" s="27">
        <v>0</v>
      </c>
      <c r="I10" s="27">
        <v>0</v>
      </c>
      <c r="J10" s="27">
        <v>0</v>
      </c>
      <c r="K10" s="29">
        <v>6.79646017699115</v>
      </c>
      <c r="L10" s="45">
        <f>K10*0.13</f>
        <v>0.88353982300885</v>
      </c>
      <c r="M10" s="45">
        <v>7.68</v>
      </c>
      <c r="N10" s="24"/>
      <c r="O10" s="46"/>
      <c r="P10" s="4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4"/>
      <c r="B11" s="30"/>
      <c r="C11" s="30"/>
      <c r="D11" s="24"/>
      <c r="E11" s="24"/>
      <c r="F11" s="31"/>
      <c r="G11" s="32"/>
      <c r="H11" s="24"/>
      <c r="I11" s="24"/>
      <c r="J11" s="24"/>
      <c r="K11" s="32"/>
      <c r="L11" s="48"/>
      <c r="M11" s="48"/>
      <c r="N11" s="24"/>
      <c r="O11" s="46"/>
      <c r="P11" s="4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2" customFormat="1" spans="1:16">
      <c r="A12" s="33" t="s">
        <v>29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49"/>
      <c r="P12" s="50"/>
    </row>
    <row r="13" s="2" customFormat="1" spans="1:16">
      <c r="A13" s="34" t="s">
        <v>30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50"/>
    </row>
    <row r="14" s="2" customFormat="1" spans="1:16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50"/>
    </row>
    <row r="15" s="2" customFormat="1" spans="1:16">
      <c r="A15" s="34" t="s">
        <v>32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0"/>
    </row>
    <row r="16" s="2" customFormat="1" spans="1:16">
      <c r="A16" s="34" t="s">
        <v>33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50"/>
    </row>
    <row r="17" s="2" customFormat="1" spans="1:16">
      <c r="A17" s="34" t="s">
        <v>34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0"/>
    </row>
    <row r="18" s="2" customFormat="1" spans="1:16">
      <c r="A18" s="35" t="s">
        <v>35</v>
      </c>
      <c r="B18" s="35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50"/>
    </row>
    <row r="19" s="2" customFormat="1" ht="23.25" customHeight="1" spans="1:16">
      <c r="A19" s="35"/>
      <c r="B19" s="35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50"/>
    </row>
    <row r="20" s="2" customFormat="1" spans="1:16">
      <c r="A20" s="36" t="s">
        <v>36</v>
      </c>
      <c r="B20" s="37"/>
      <c r="C20" s="38"/>
      <c r="H20" s="2" t="s">
        <v>37</v>
      </c>
      <c r="I20" s="51"/>
      <c r="J20" s="39"/>
      <c r="K20" s="41"/>
      <c r="L20" s="41"/>
      <c r="M20" s="41"/>
      <c r="N20" s="52"/>
      <c r="O20" s="53"/>
      <c r="P20" s="50"/>
    </row>
    <row r="21" s="2" customFormat="1" spans="1:16">
      <c r="A21" s="39" t="s">
        <v>38</v>
      </c>
      <c r="B21" s="37"/>
      <c r="C21" s="38"/>
      <c r="H21" s="2" t="s">
        <v>39</v>
      </c>
      <c r="I21" s="39"/>
      <c r="J21" s="39"/>
      <c r="K21" s="41"/>
      <c r="L21" s="39"/>
      <c r="M21" s="39"/>
      <c r="N21" s="54"/>
      <c r="O21" s="55"/>
      <c r="P21" s="50"/>
    </row>
    <row r="22" s="2" customFormat="1" spans="1:16">
      <c r="A22" s="39"/>
      <c r="B22" s="37"/>
      <c r="C22" s="38"/>
      <c r="I22" s="39"/>
      <c r="J22" s="39"/>
      <c r="K22" s="41"/>
      <c r="L22" s="39"/>
      <c r="M22" s="39"/>
      <c r="N22" s="54"/>
      <c r="O22" s="55"/>
      <c r="P22" s="50"/>
    </row>
    <row r="23" s="2" customFormat="1" spans="1:16">
      <c r="A23" s="36" t="s">
        <v>40</v>
      </c>
      <c r="B23" s="36"/>
      <c r="C23" s="40"/>
      <c r="H23" s="2" t="s">
        <v>41</v>
      </c>
      <c r="I23" s="36"/>
      <c r="J23" s="56"/>
      <c r="K23" s="41"/>
      <c r="L23" s="41"/>
      <c r="M23" s="41"/>
      <c r="N23" s="54"/>
      <c r="O23" s="55"/>
      <c r="P23" s="50"/>
    </row>
    <row r="24" s="2" customFormat="1" customHeight="1" spans="1:16">
      <c r="A24" s="41"/>
      <c r="B24" s="42" t="s">
        <v>42</v>
      </c>
      <c r="C24" s="42"/>
      <c r="I24" s="41" t="s">
        <v>42</v>
      </c>
      <c r="J24" s="41"/>
      <c r="K24" s="41"/>
      <c r="L24" s="41"/>
      <c r="M24" s="41"/>
      <c r="N24" s="54"/>
      <c r="O24" s="55"/>
      <c r="P24" s="50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D1:D8 I20:I24 D12:D19 D25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2006-09-13T11:21:00Z</dcterms:created>
  <cp:lastPrinted>2021-10-13T07:11:00Z</cp:lastPrinted>
  <dcterms:modified xsi:type="dcterms:W3CDTF">2025-03-12T07:13:56Z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D76C3A0CCAAD401CAEEAB1420B98A930_13</vt:lpwstr>
  </property>
</Properties>
</file>