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activeTab="1"/>
  </bookViews>
  <sheets>
    <sheet name="BOM首页" sheetId="48" r:id="rId1"/>
    <sheet name="面套MBOM" sheetId="47" r:id="rId2"/>
    <sheet name="Sheet1" sheetId="4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面套MBOM!$A$10:$AJ$10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BOM首页!$A$1:$AB$23</definedName>
    <definedName name="_xlnm.Print_Area" localSheetId="1">面套MBOM!$A$1:$AJ$43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面套MBOM!$10:$11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4" i="47" l="1"/>
  <c r="AM44" i="47"/>
  <c r="AN44" i="47"/>
  <c r="AO44" i="47"/>
  <c r="AP44" i="47"/>
  <c r="AP43" i="47"/>
  <c r="AO43" i="47"/>
  <c r="AN43" i="47"/>
  <c r="AM43" i="47"/>
  <c r="AL43" i="47"/>
  <c r="AP42" i="47"/>
  <c r="AO42" i="47"/>
  <c r="AN42" i="47"/>
  <c r="AM42" i="47"/>
  <c r="AL42" i="47"/>
  <c r="AP41" i="47"/>
  <c r="AO41" i="47"/>
  <c r="AN41" i="47"/>
  <c r="AM41" i="47"/>
  <c r="AL41" i="47"/>
  <c r="AP40" i="47"/>
  <c r="AO40" i="47"/>
  <c r="AN40" i="47"/>
  <c r="AM40" i="47"/>
  <c r="AL40" i="47"/>
  <c r="AP39" i="47"/>
  <c r="AO39" i="47"/>
  <c r="AN39" i="47"/>
  <c r="AM39" i="47"/>
  <c r="AL39" i="47"/>
  <c r="AP38" i="47"/>
  <c r="AO38" i="47"/>
  <c r="AN38" i="47"/>
  <c r="AM38" i="47"/>
  <c r="AL38" i="47"/>
  <c r="AP37" i="47"/>
  <c r="AO37" i="47"/>
  <c r="AN37" i="47"/>
  <c r="AM37" i="47"/>
  <c r="AL37" i="47"/>
  <c r="AP36" i="47"/>
  <c r="AO36" i="47"/>
  <c r="AN36" i="47"/>
  <c r="AM36" i="47"/>
  <c r="AL36" i="47"/>
  <c r="AP35" i="47"/>
  <c r="AO35" i="47"/>
  <c r="AN35" i="47"/>
  <c r="AM35" i="47"/>
  <c r="AL35" i="47"/>
  <c r="AP34" i="47"/>
  <c r="AO34" i="47"/>
  <c r="AN34" i="47"/>
  <c r="AM34" i="47"/>
  <c r="AL34" i="47"/>
  <c r="AP33" i="47"/>
  <c r="AO33" i="47"/>
  <c r="AN33" i="47"/>
  <c r="AM33" i="47"/>
  <c r="AL33" i="47"/>
  <c r="AE33" i="47"/>
  <c r="AP32" i="47"/>
  <c r="AO32" i="47"/>
  <c r="AN32" i="47"/>
  <c r="AM32" i="47"/>
  <c r="AL32" i="47"/>
  <c r="AE32" i="47"/>
  <c r="AP31" i="47"/>
  <c r="AO31" i="47"/>
  <c r="AN31" i="47"/>
  <c r="AM31" i="47"/>
  <c r="AL31" i="47"/>
  <c r="AP30" i="47"/>
  <c r="AO30" i="47"/>
  <c r="AN30" i="47"/>
  <c r="AM30" i="47"/>
  <c r="AL30" i="47"/>
  <c r="AP29" i="47"/>
  <c r="AO29" i="47"/>
  <c r="AN29" i="47"/>
  <c r="AM29" i="47"/>
  <c r="AL29" i="47"/>
  <c r="AP28" i="47"/>
  <c r="AO28" i="47"/>
  <c r="AN28" i="47"/>
  <c r="AM28" i="47"/>
  <c r="AL28" i="47"/>
  <c r="AP27" i="47"/>
  <c r="AO27" i="47"/>
  <c r="AN27" i="47"/>
  <c r="AM27" i="47"/>
  <c r="AL27" i="47"/>
  <c r="AP26" i="47"/>
  <c r="AO26" i="47"/>
  <c r="AN26" i="47"/>
  <c r="AM26" i="47"/>
  <c r="AL26" i="47"/>
  <c r="AP25" i="47"/>
  <c r="AO25" i="47"/>
  <c r="AN25" i="47"/>
  <c r="AM25" i="47"/>
  <c r="AL25" i="47"/>
  <c r="AP24" i="47"/>
  <c r="AO24" i="47"/>
  <c r="AN24" i="47"/>
  <c r="AM24" i="47"/>
  <c r="AL24" i="47"/>
  <c r="AP23" i="47"/>
  <c r="AO23" i="47"/>
  <c r="AN23" i="47"/>
  <c r="AM23" i="47"/>
  <c r="AL23" i="47"/>
  <c r="AP22" i="47"/>
  <c r="AO22" i="47"/>
  <c r="AN22" i="47"/>
  <c r="AM22" i="47"/>
  <c r="AL22" i="47"/>
  <c r="AP21" i="47"/>
  <c r="AO21" i="47"/>
  <c r="AN21" i="47"/>
  <c r="AM21" i="47"/>
  <c r="AL21" i="47"/>
  <c r="AP20" i="47"/>
  <c r="AO20" i="47"/>
  <c r="AN20" i="47"/>
  <c r="AM20" i="47"/>
  <c r="AL20" i="47"/>
  <c r="AP19" i="47"/>
  <c r="AO19" i="47"/>
  <c r="AN19" i="47"/>
  <c r="AM19" i="47"/>
  <c r="AL19" i="47"/>
  <c r="AP18" i="47"/>
  <c r="AO18" i="47"/>
  <c r="AN18" i="47"/>
  <c r="AM18" i="47"/>
  <c r="AL18" i="47"/>
  <c r="AP17" i="47"/>
  <c r="AO17" i="47"/>
  <c r="AN17" i="47"/>
  <c r="AM17" i="47"/>
  <c r="AL17" i="47"/>
  <c r="AP16" i="47"/>
  <c r="AO16" i="47"/>
  <c r="AN16" i="47"/>
  <c r="AM16" i="47"/>
  <c r="AL16" i="47"/>
  <c r="AP15" i="47"/>
  <c r="AO15" i="47"/>
  <c r="AN15" i="47"/>
  <c r="AM15" i="47"/>
  <c r="AL15" i="47"/>
  <c r="AP14" i="47"/>
  <c r="AO14" i="47"/>
  <c r="AN14" i="47"/>
  <c r="AM14" i="47"/>
  <c r="AL14" i="47"/>
  <c r="AP13" i="47"/>
  <c r="AO13" i="47"/>
  <c r="AN13" i="47"/>
  <c r="AM13" i="47"/>
  <c r="AL13" i="47"/>
  <c r="AP12" i="47"/>
  <c r="AO12" i="47"/>
  <c r="AN12" i="47"/>
  <c r="AM12" i="47"/>
  <c r="AL12" i="47"/>
</calcChain>
</file>

<file path=xl/sharedStrings.xml><?xml version="1.0" encoding="utf-8"?>
<sst xmlns="http://schemas.openxmlformats.org/spreadsheetml/2006/main" count="882" uniqueCount="252">
  <si>
    <t xml:space="preserve">版本：0/A0
</t>
  </si>
  <si>
    <t xml:space="preserve">    </t>
  </si>
  <si>
    <t>车型</t>
  </si>
  <si>
    <t>统帅1880</t>
  </si>
  <si>
    <r>
      <rPr>
        <b/>
        <sz val="20"/>
        <rFont val="宋体"/>
        <family val="3"/>
        <charset val="134"/>
      </rPr>
      <t xml:space="preserve">   重汽统帅1880座椅 通风加热护面MBOM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</si>
  <si>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</si>
  <si>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</si>
  <si>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</si>
  <si>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</si>
  <si>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</si>
  <si>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</si>
  <si>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董启辉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</si>
  <si>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</si>
  <si>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</si>
  <si>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</si>
  <si>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</si>
  <si>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</si>
  <si>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</si>
  <si>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</si>
  <si>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</si>
  <si>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</si>
  <si>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</si>
  <si>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SLT0012483</t>
  </si>
  <si>
    <t>驾驶员头枕护面总成</t>
  </si>
  <si>
    <t>PVC+织物</t>
  </si>
  <si>
    <t>非通风</t>
  </si>
  <si>
    <t>——</t>
  </si>
  <si>
    <t>SLT0012481</t>
  </si>
  <si>
    <t>驾驶员靠背护面总成</t>
  </si>
  <si>
    <t>PVC+织物（通风）</t>
  </si>
  <si>
    <t>有扶手</t>
  </si>
  <si>
    <t>SLT0012482</t>
  </si>
  <si>
    <t>驾驶员座垫护面总成</t>
  </si>
  <si>
    <t>SLT0012487</t>
  </si>
  <si>
    <t>副驾靠背护面总成</t>
  </si>
  <si>
    <t>SLT0012488</t>
  </si>
  <si>
    <t>副驾座垫护面总成</t>
  </si>
  <si>
    <t>变更履历</t>
  </si>
  <si>
    <t>No</t>
  </si>
  <si>
    <t>版本</t>
  </si>
  <si>
    <t>日期</t>
  </si>
  <si>
    <t>零件号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</si>
  <si>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</si>
  <si>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</si>
  <si>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</si>
  <si>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</si>
  <si>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</si>
  <si>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</si>
  <si>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</si>
  <si>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</si>
  <si>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边角织物辅料更新</t>
  </si>
  <si>
    <t>重汽统帅1880座椅 非通风护面MBOM</t>
  </si>
  <si>
    <t>中文名称</t>
  </si>
  <si>
    <t>驾驶员靠背护面总成（有扶手）</t>
  </si>
  <si>
    <t>图纸版本
(状态码)</t>
  </si>
  <si>
    <t>A</t>
  </si>
  <si>
    <t>编制：</t>
  </si>
  <si>
    <t>规格型号</t>
  </si>
  <si>
    <t>审核：</t>
  </si>
  <si>
    <t>轻卡</t>
  </si>
  <si>
    <t>批准：</t>
  </si>
  <si>
    <t>种类</t>
  </si>
  <si>
    <t>通风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</si>
  <si>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</si>
  <si>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</si>
  <si>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</si>
  <si>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</si>
  <si>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</si>
  <si>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</si>
  <si>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</si>
  <si>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</si>
  <si>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</si>
  <si>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</si>
  <si>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</si>
  <si>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</si>
  <si>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</si>
  <si>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</si>
  <si>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</si>
  <si>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</si>
  <si>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</si>
  <si>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</si>
  <si>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</si>
  <si>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</si>
  <si>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</si>
  <si>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</si>
  <si>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</si>
  <si>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</si>
  <si>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单价（未税）</t>
  </si>
  <si>
    <t>TSY0011085</t>
  </si>
  <si>
    <t>织物主料</t>
  </si>
  <si>
    <t>复合料主料</t>
  </si>
  <si>
    <t>N*1.5m*5mm</t>
  </si>
  <si>
    <t>织物</t>
  </si>
  <si>
    <t>延米</t>
  </si>
  <si>
    <t>面料</t>
  </si>
  <si>
    <t>N</t>
  </si>
  <si>
    <t>裁剪</t>
  </si>
  <si>
    <t>江苏旷达
施春玉 13585450883</t>
  </si>
  <si>
    <t>T934-1</t>
  </si>
  <si>
    <t>28.77</t>
  </si>
  <si>
    <t>TSY0011086</t>
  </si>
  <si>
    <t>PVC辅料</t>
  </si>
  <si>
    <t>复合料辅料</t>
  </si>
  <si>
    <t>N*1.4m*4mm</t>
  </si>
  <si>
    <t>PVC</t>
  </si>
  <si>
    <t>Y</t>
  </si>
  <si>
    <t>2084-052</t>
  </si>
  <si>
    <t>43</t>
  </si>
  <si>
    <t>TSY0010270</t>
  </si>
  <si>
    <t>织物辅料</t>
  </si>
  <si>
    <t>N*1.5m*3mm</t>
  </si>
  <si>
    <t>TR5273-4</t>
  </si>
  <si>
    <t>22.5</t>
  </si>
  <si>
    <t>TSY0000426</t>
  </si>
  <si>
    <t>毛毡</t>
  </si>
  <si>
    <t>毛毡布</t>
  </si>
  <si>
    <t>纤维+胶</t>
  </si>
  <si>
    <t>曲阜陆航
茹辉 13605372568</t>
  </si>
  <si>
    <t>260g/㎡</t>
  </si>
  <si>
    <t>10.2</t>
  </si>
  <si>
    <t>TSY0011087</t>
  </si>
  <si>
    <t>刺绣logo</t>
  </si>
  <si>
    <t>B</t>
  </si>
  <si>
    <t>片</t>
  </si>
  <si>
    <t>刺绣</t>
  </si>
  <si>
    <t>梦依恋刺绣厂
李军杰
13161273935</t>
  </si>
  <si>
    <t>743</t>
  </si>
  <si>
    <t>5.5</t>
  </si>
  <si>
    <t>1</t>
  </si>
  <si>
    <t>TSY0010249</t>
  </si>
  <si>
    <t>吊紧带</t>
  </si>
  <si>
    <t>490*27吊紧带</t>
  </si>
  <si>
    <t>490mm*27mm*N</t>
  </si>
  <si>
    <t>PP+无纺布</t>
  </si>
  <si>
    <t>件</t>
  </si>
  <si>
    <t>上海绽奇工贸
王兴龙
18621598588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</si>
  <si>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</si>
  <si>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</si>
  <si>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</si>
  <si>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</si>
  <si>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</si>
  <si>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</si>
  <si>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</si>
  <si>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</si>
  <si>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</si>
  <si>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TSY0010253</t>
  </si>
  <si>
    <t>440*27吊紧带</t>
  </si>
  <si>
    <t>440mm*27mm*N</t>
  </si>
  <si>
    <t>TSY0010250</t>
  </si>
  <si>
    <t>TSY0010255</t>
  </si>
  <si>
    <t>230*27吊紧带</t>
  </si>
  <si>
    <t>230mm*27mm*N</t>
  </si>
  <si>
    <t>TSY0010258</t>
  </si>
  <si>
    <t>570*27吊紧带</t>
  </si>
  <si>
    <t>570mm*27mm*N</t>
  </si>
  <si>
    <t>TSY0010359</t>
  </si>
  <si>
    <t>520*27吊紧带</t>
  </si>
  <si>
    <t>520mm*27mm*N</t>
  </si>
  <si>
    <t>TSY0010360</t>
  </si>
  <si>
    <t>600*27吊紧带</t>
  </si>
  <si>
    <t>600mm*27mm*N</t>
  </si>
  <si>
    <t>TSY0010260</t>
  </si>
  <si>
    <t>245*27吊紧带</t>
  </si>
  <si>
    <t>245mm*27mm*N</t>
  </si>
  <si>
    <t>TSY0010295</t>
  </si>
  <si>
    <t>385*27吊紧带</t>
  </si>
  <si>
    <t>385mm*27mm*N</t>
  </si>
  <si>
    <t>TSY0010297</t>
  </si>
  <si>
    <t>185*27吊紧带</t>
  </si>
  <si>
    <t>185mm*27mm*N</t>
  </si>
  <si>
    <t>TSY0010361</t>
  </si>
  <si>
    <t>TSY0010362</t>
  </si>
  <si>
    <t>335*27吊紧带</t>
  </si>
  <si>
    <t>335mm*27mm*N</t>
  </si>
  <si>
    <t>TSY0010185</t>
  </si>
  <si>
    <t>缝纫线</t>
  </si>
  <si>
    <t>灰色缝纫线（明线）</t>
  </si>
  <si>
    <t>3股30#</t>
  </si>
  <si>
    <t>高强涤纶</t>
  </si>
  <si>
    <t>C</t>
  </si>
  <si>
    <t>线</t>
  </si>
  <si>
    <t>广州盟力 周登红 
18666084326</t>
  </si>
  <si>
    <t xml:space="preserve"> M1245  </t>
  </si>
  <si>
    <t>TSY0000670</t>
  </si>
  <si>
    <t>黑色缝纫线（暗线）</t>
  </si>
  <si>
    <t>3股20#</t>
  </si>
  <si>
    <t>TSY0011093</t>
  </si>
  <si>
    <t>3C标识</t>
  </si>
  <si>
    <t>40mm*76mm</t>
  </si>
  <si>
    <t>涤纶丝</t>
  </si>
  <si>
    <t>标识</t>
  </si>
  <si>
    <t>北京华兴恒通
崔经理
13718806139</t>
  </si>
  <si>
    <t>LZ160051130016/1</t>
  </si>
  <si>
    <t>TSY0011095</t>
  </si>
  <si>
    <t>暂无</t>
  </si>
  <si>
    <t>LZ160051120022/1</t>
  </si>
  <si>
    <t>TSY0000334</t>
  </si>
  <si>
    <t>写字标</t>
  </si>
  <si>
    <t>55mm*20mm</t>
  </si>
  <si>
    <t>雄县华增 李福增 13803269328</t>
  </si>
  <si>
    <t>平台化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</si>
  <si>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</si>
  <si>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</si>
  <si>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</si>
  <si>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</si>
  <si>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</si>
  <si>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</si>
  <si>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</si>
  <si>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</si>
  <si>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</si>
  <si>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</si>
  <si>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</si>
  <si>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</si>
  <si>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</si>
  <si>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</si>
  <si>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</si>
  <si>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</si>
  <si>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</si>
  <si>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</si>
  <si>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</si>
  <si>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</si>
  <si>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TSY0000322</t>
  </si>
  <si>
    <t>黑色搭扣（硬）</t>
  </si>
  <si>
    <t>黑色    宽度为25mm</t>
  </si>
  <si>
    <t>宽25mm</t>
  </si>
  <si>
    <t>化纤</t>
  </si>
  <si>
    <t>米</t>
  </si>
  <si>
    <t>粘扣</t>
  </si>
  <si>
    <t>TSY0010238</t>
  </si>
  <si>
    <t>拉链</t>
  </si>
  <si>
    <t>黑色5#反穿拉链</t>
  </si>
  <si>
    <t xml:space="preserve">500mm  </t>
  </si>
  <si>
    <t>尼龙+树脂</t>
  </si>
  <si>
    <t>5#</t>
  </si>
  <si>
    <t>TSY0000178</t>
  </si>
  <si>
    <t>720mm</t>
  </si>
  <si>
    <t>根</t>
  </si>
  <si>
    <t>以前作废号</t>
  </si>
  <si>
    <t>现在使用号</t>
  </si>
  <si>
    <t>名称</t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</si>
  <si>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SY0010345</t>
    </r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</si>
  <si>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SY0010482</t>
    </r>
  </si>
  <si>
    <t>统帅2080正驾驶（通风加热）3C标识</t>
  </si>
  <si>
    <r>
      <rPr>
        <sz val="12"/>
        <rFont val="宋体"/>
        <family val="3"/>
        <charset val="134"/>
      </rPr>
      <t>T</t>
    </r>
    <r>
      <rPr>
        <sz val="12"/>
        <rFont val="宋体"/>
        <family val="3"/>
        <charset val="134"/>
      </rPr>
      <t>SY0010346</t>
    </r>
  </si>
  <si>
    <t>TSY0010481</t>
  </si>
  <si>
    <t>统帅2080副驾驶（通风加热）3C标识</t>
  </si>
  <si>
    <t>TSY0010405</t>
  </si>
  <si>
    <t>TSY0010479</t>
  </si>
  <si>
    <t>统帅1880副驾驶（通风加热）3C标识</t>
  </si>
  <si>
    <t>TSY0010364</t>
  </si>
  <si>
    <t>TSY0010480</t>
  </si>
  <si>
    <t>统帅1880正驾驶（通风加热）3C标识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</si>
</sst>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 \¥* #,##0.00_ ;_ \¥* \-#,##0.00_ ;_ \¥* &quot;-&quot;??_ ;_ @_ "/>
    <numFmt numFmtId="180" formatCode="_ \¥* #,##0_ ;_ \¥* \-#,##0_ ;_ \¥* &quot;-&quot;_ ;_ @_ 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_ "/>
    <numFmt numFmtId="199" formatCode="0.000_ "/>
    <numFmt numFmtId="200" formatCode="0.00_ "/>
  </numFmts>
  <fonts count="72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6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Arial"/>
      <family val="2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宋体"/>
      <family val="3"/>
      <charset val="134"/>
      <scheme val="major"/>
    </font>
    <font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1"/>
    </font>
    <font>
      <sz val="7"/>
      <name val="Small Fonts"/>
      <family val="2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5">
    <xf numFmtId="0" fontId="0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Protection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Protection="0"/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Protection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Protection="0"/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Protection="0"/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Protection="0"/>
    <xf numFmtId="0" fontId="27" fillId="0" borderId="0" applyNumberFormat="0" applyAlignment="0"/>
    <xf numFmtId="176" fontId="28" fillId="0" borderId="0" applyFont="0" applyFill="0" applyBorder="0" applyAlignment="0" applyProtection="0"/>
    <xf numFmtId="19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8" fontId="30" fillId="0" borderId="0" applyNumberFormat="0" applyFill="0" applyBorder="0" applyAlignment="0"/>
    <xf numFmtId="0" fontId="30" fillId="0" borderId="0" applyNumberFormat="0" applyFill="0" applyBorder="0" applyAlignment="0"/>
    <xf numFmtId="0" fontId="31" fillId="0" borderId="1" applyNumberForma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32" fillId="0" borderId="1" applyNumberFormat="0" applyFill="0" applyBorder="0" applyProtection="0"/>
    <xf numFmtId="0" fontId="32" fillId="0" borderId="1" applyNumberFormat="0" applyFill="0" applyBorder="0" applyAlignment="0" applyProtection="0">
      <alignment vertical="center"/>
    </xf>
    <xf numFmtId="0" fontId="32" fillId="0" borderId="1" applyNumberFormat="0" applyFill="0" applyBorder="0" applyProtection="0"/>
    <xf numFmtId="0" fontId="33" fillId="0" borderId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35" fillId="0" borderId="0" applyFont="0" applyFill="0" applyBorder="0" applyAlignment="0" applyProtection="0"/>
    <xf numFmtId="183" fontId="36" fillId="0" borderId="0" applyFont="0" applyFill="0" applyBorder="0" applyAlignment="0" applyProtection="0">
      <protection locked="0"/>
    </xf>
    <xf numFmtId="183" fontId="36" fillId="0" borderId="0" applyFont="0" applyFill="0" applyBorder="0" applyAlignment="0">
      <protection locked="0"/>
    </xf>
    <xf numFmtId="39" fontId="37" fillId="0" borderId="0" applyFont="0" applyFill="0" applyBorder="0" applyAlignment="0" applyProtection="0"/>
    <xf numFmtId="184" fontId="38" fillId="0" borderId="0" applyFont="0" applyFill="0" applyBorder="0" applyAlignment="0"/>
    <xf numFmtId="38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9" fillId="0" borderId="43" applyNumberFormat="0" applyAlignment="0" applyProtection="0">
      <alignment horizontal="left" vertical="center"/>
    </xf>
    <xf numFmtId="0" fontId="39" fillId="0" borderId="43" applyNumberFormat="0" applyProtection="0"/>
    <xf numFmtId="0" fontId="39" fillId="0" borderId="3">
      <alignment horizontal="left" vertical="center"/>
    </xf>
    <xf numFmtId="37" fontId="40" fillId="0" borderId="0" applyFill="0" applyBorder="0" applyAlignment="0">
      <protection locked="0"/>
    </xf>
    <xf numFmtId="185" fontId="40" fillId="0" borderId="4" applyFill="0" applyBorder="0" applyAlignment="0">
      <alignment horizontal="center"/>
      <protection locked="0"/>
    </xf>
    <xf numFmtId="185" fontId="40" fillId="0" borderId="4" applyFill="0" applyBorder="0">
      <protection locked="0"/>
    </xf>
    <xf numFmtId="10" fontId="27" fillId="20" borderId="1" applyNumberFormat="0" applyBorder="0" applyAlignment="0" applyProtection="0"/>
    <xf numFmtId="0" fontId="27" fillId="20" borderId="1" applyNumberFormat="0" applyBorder="0" applyAlignment="0" applyProtection="0"/>
    <xf numFmtId="183" fontId="40" fillId="0" borderId="0" applyFill="0" applyBorder="0" applyAlignment="0">
      <protection locked="0"/>
    </xf>
    <xf numFmtId="184" fontId="40" fillId="0" borderId="0" applyFill="0" applyBorder="0" applyAlignment="0" applyProtection="0">
      <protection locked="0"/>
    </xf>
    <xf numFmtId="184" fontId="40" fillId="0" borderId="0" applyFill="0" applyBorder="0" applyAlignment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88" fontId="35" fillId="0" borderId="0" applyFont="0" applyFill="0" applyBorder="0" applyAlignment="0" applyProtection="0"/>
    <xf numFmtId="37" fontId="42" fillId="0" borderId="0"/>
    <xf numFmtId="0" fontId="70" fillId="0" borderId="0"/>
    <xf numFmtId="189" fontId="34" fillId="0" borderId="0"/>
    <xf numFmtId="178" fontId="2" fillId="0" borderId="0" applyFill="0" applyBorder="0" applyAlignment="0"/>
    <xf numFmtId="0" fontId="70" fillId="0" borderId="0"/>
    <xf numFmtId="0" fontId="34" fillId="0" borderId="0"/>
    <xf numFmtId="9" fontId="34" fillId="0" borderId="0" applyFont="0" applyFill="0" applyBorder="0" applyAlignment="0" applyProtection="0"/>
    <xf numFmtId="190" fontId="38" fillId="0" borderId="12" applyFont="0" applyFill="0" applyBorder="0" applyAlignment="0" applyProtection="0">
      <alignment horizontal="right"/>
    </xf>
    <xf numFmtId="190" fontId="38" fillId="0" borderId="12" applyFont="0" applyFill="0" applyBorder="0" applyProtection="0"/>
    <xf numFmtId="10" fontId="34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9" fontId="41" fillId="0" borderId="44" applyNumberFormat="0" applyBorder="0"/>
    <xf numFmtId="0" fontId="41" fillId="0" borderId="44" applyNumberFormat="0" applyBorder="0"/>
    <xf numFmtId="0" fontId="41" fillId="0" borderId="0" applyNumberFormat="0" applyFont="0" applyFill="0" applyBorder="0" applyAlignment="0" applyProtection="0">
      <alignment horizontal="left"/>
    </xf>
    <xf numFmtId="0" fontId="41" fillId="0" borderId="0" applyNumberFormat="0" applyFont="0" applyFill="0" applyBorder="0" applyProtection="0"/>
    <xf numFmtId="0" fontId="34" fillId="0" borderId="0" applyNumberFormat="0" applyFill="0" applyBorder="0" applyAlignment="0" applyProtection="0">
      <alignment vertical="center"/>
    </xf>
    <xf numFmtId="38" fontId="44" fillId="0" borderId="0" applyFill="0" applyBorder="0" applyAlignment="0" applyProtection="0"/>
    <xf numFmtId="191" fontId="45" fillId="0" borderId="0" applyFill="0" applyBorder="0" applyAlignment="0" applyProtection="0"/>
    <xf numFmtId="18" fontId="36" fillId="0" borderId="0" applyFont="0" applyFill="0" applyBorder="0" applyAlignment="0" applyProtection="0">
      <alignment horizontal="left"/>
    </xf>
    <xf numFmtId="18" fontId="36" fillId="0" borderId="0" applyFont="0" applyFill="0" applyBorder="0" applyProtection="0"/>
    <xf numFmtId="10" fontId="43" fillId="0" borderId="45" applyNumberFormat="0" applyFont="0" applyFill="0" applyAlignment="0" applyProtection="0"/>
    <xf numFmtId="0" fontId="37" fillId="0" borderId="0"/>
    <xf numFmtId="0" fontId="43" fillId="0" borderId="45" applyNumberFormat="0" applyFont="0" applyFill="0" applyAlignment="0" applyProtection="0"/>
    <xf numFmtId="193" fontId="46" fillId="0" borderId="3" applyFont="0" applyFill="0" applyBorder="0" applyAlignment="0" applyProtection="0"/>
    <xf numFmtId="9" fontId="47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0" fontId="48" fillId="0" borderId="0"/>
    <xf numFmtId="0" fontId="49" fillId="0" borderId="46" applyNumberFormat="0" applyFill="0" applyAlignment="0" applyProtection="0">
      <alignment vertical="center"/>
    </xf>
    <xf numFmtId="0" fontId="49" fillId="0" borderId="46" applyNumberFormat="0" applyFill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0" fontId="51" fillId="0" borderId="47" applyNumberFormat="0" applyFill="0" applyAlignment="0" applyProtection="0">
      <alignment vertical="center"/>
    </xf>
    <xf numFmtId="0" fontId="51" fillId="0" borderId="47" applyNumberFormat="0" applyFill="0" applyProtection="0"/>
    <xf numFmtId="0" fontId="52" fillId="0" borderId="48" applyNumberFormat="0" applyFill="0" applyAlignment="0" applyProtection="0">
      <alignment vertical="center"/>
    </xf>
    <xf numFmtId="0" fontId="52" fillId="0" borderId="48" applyNumberFormat="0" applyFill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Protection="0"/>
    <xf numFmtId="0" fontId="53" fillId="0" borderId="0"/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Protection="0"/>
    <xf numFmtId="0" fontId="70" fillId="0" borderId="0"/>
    <xf numFmtId="0" fontId="24" fillId="0" borderId="0">
      <alignment vertical="center"/>
    </xf>
    <xf numFmtId="0" fontId="70" fillId="0" borderId="0"/>
    <xf numFmtId="0" fontId="25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70" fillId="0" borderId="0"/>
    <xf numFmtId="0" fontId="55" fillId="0" borderId="0"/>
    <xf numFmtId="0" fontId="70" fillId="0" borderId="0"/>
    <xf numFmtId="0" fontId="56" fillId="0" borderId="0"/>
    <xf numFmtId="0" fontId="34" fillId="0" borderId="0" applyNumberFormat="0" applyFill="0" applyBorder="0" applyAlignment="0" applyProtection="0"/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Protection="0"/>
    <xf numFmtId="0" fontId="58" fillId="0" borderId="49" applyNumberFormat="0" applyFill="0" applyAlignment="0" applyProtection="0">
      <alignment vertical="center"/>
    </xf>
    <xf numFmtId="0" fontId="58" fillId="0" borderId="49" applyNumberFormat="0" applyFill="0" applyProtection="0"/>
    <xf numFmtId="0" fontId="59" fillId="19" borderId="50" applyNumberFormat="0" applyAlignment="0" applyProtection="0">
      <alignment vertical="center"/>
    </xf>
    <xf numFmtId="0" fontId="59" fillId="19" borderId="50" applyNumberFormat="0" applyProtection="0"/>
    <xf numFmtId="0" fontId="60" fillId="21" borderId="51" applyNumberFormat="0" applyAlignment="0" applyProtection="0">
      <alignment vertical="center"/>
    </xf>
    <xf numFmtId="0" fontId="60" fillId="21" borderId="51" applyNumberForma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Protection="0"/>
    <xf numFmtId="0" fontId="63" fillId="0" borderId="52" applyNumberFormat="0" applyFill="0" applyAlignment="0" applyProtection="0">
      <alignment vertical="center"/>
    </xf>
    <xf numFmtId="0" fontId="63" fillId="0" borderId="52" applyNumberFormat="0" applyFill="0" applyProtection="0"/>
    <xf numFmtId="0" fontId="64" fillId="0" borderId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Protection="0"/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Protection="0"/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Protection="0"/>
    <xf numFmtId="0" fontId="66" fillId="19" borderId="53" applyNumberFormat="0" applyAlignment="0" applyProtection="0">
      <alignment vertical="center"/>
    </xf>
    <xf numFmtId="0" fontId="66" fillId="19" borderId="53" applyNumberFormat="0" applyProtection="0"/>
    <xf numFmtId="0" fontId="67" fillId="10" borderId="50" applyNumberFormat="0" applyAlignment="0" applyProtection="0">
      <alignment vertical="center"/>
    </xf>
    <xf numFmtId="0" fontId="67" fillId="10" borderId="50" applyNumberFormat="0" applyProtection="0"/>
    <xf numFmtId="0" fontId="70" fillId="0" borderId="0"/>
    <xf numFmtId="0" fontId="70" fillId="0" borderId="0"/>
    <xf numFmtId="0" fontId="70" fillId="0" borderId="0"/>
    <xf numFmtId="0" fontId="70" fillId="20" borderId="54" applyNumberFormat="0" applyFont="0" applyAlignment="0" applyProtection="0">
      <alignment vertical="center"/>
    </xf>
    <xf numFmtId="0" fontId="70" fillId="20" borderId="54" applyNumberFormat="0" applyFont="0" applyProtection="0"/>
    <xf numFmtId="0" fontId="68" fillId="0" borderId="0"/>
    <xf numFmtId="196" fontId="28" fillId="0" borderId="0" applyFont="0" applyFill="0" applyBorder="0" applyAlignment="0" applyProtection="0"/>
    <xf numFmtId="197" fontId="28" fillId="0" borderId="0" applyFont="0" applyFill="0" applyBorder="0" applyAlignment="0" applyProtection="0"/>
    <xf numFmtId="0" fontId="69" fillId="0" borderId="0"/>
  </cellStyleXfs>
  <cellXfs count="25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2" borderId="0" xfId="16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41" applyFont="1" applyFill="1" applyBorder="1" applyAlignment="1" applyProtection="1">
      <alignment horizontal="center" vertical="center" wrapText="1"/>
      <protection locked="0"/>
    </xf>
    <xf numFmtId="0" fontId="1" fillId="2" borderId="0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2" borderId="0" xfId="167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16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67" applyNumberFormat="1" applyFont="1" applyFill="1" applyBorder="1" applyAlignment="1" applyProtection="1">
      <alignment horizontal="left" vertical="center" wrapText="1"/>
      <protection locked="0"/>
    </xf>
    <xf numFmtId="0" fontId="2" fillId="2" borderId="0" xfId="167" applyFont="1" applyFill="1" applyBorder="1" applyAlignment="1" applyProtection="1">
      <alignment horizontal="center" vertical="center" wrapText="1"/>
      <protection locked="0"/>
    </xf>
    <xf numFmtId="0" fontId="2" fillId="3" borderId="0" xfId="1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7" applyFont="1" applyFill="1" applyBorder="1" applyAlignment="1" applyProtection="1">
      <alignment horizontal="center" vertical="center" wrapText="1"/>
      <protection locked="0"/>
    </xf>
    <xf numFmtId="0" fontId="1" fillId="0" borderId="1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6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167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167" applyFont="1" applyFill="1" applyBorder="1" applyAlignment="1" applyProtection="1">
      <alignment horizontal="center" vertical="center" wrapText="1"/>
      <protection locked="0"/>
    </xf>
    <xf numFmtId="0" fontId="1" fillId="3" borderId="1" xfId="1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75" applyFont="1" applyFill="1" applyBorder="1" applyAlignment="1">
      <alignment horizontal="center" vertical="center" wrapText="1"/>
    </xf>
    <xf numFmtId="49" fontId="1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75" applyFont="1" applyFill="1" applyBorder="1" applyAlignment="1">
      <alignment horizontal="center" vertical="center" wrapText="1"/>
    </xf>
    <xf numFmtId="0" fontId="1" fillId="2" borderId="1" xfId="168" applyFont="1" applyFill="1" applyBorder="1" applyAlignment="1" applyProtection="1">
      <alignment horizontal="center" vertical="center" wrapText="1"/>
      <protection locked="0"/>
    </xf>
    <xf numFmtId="0" fontId="1" fillId="0" borderId="1" xfId="75" applyFont="1" applyFill="1" applyBorder="1" applyAlignment="1">
      <alignment horizontal="center" vertical="center" wrapText="1"/>
    </xf>
    <xf numFmtId="49" fontId="1" fillId="0" borderId="1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78" applyFont="1" applyFill="1" applyBorder="1" applyAlignment="1">
      <alignment horizontal="center" vertical="center" wrapText="1"/>
    </xf>
    <xf numFmtId="49" fontId="1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8" applyFont="1" applyFill="1" applyBorder="1" applyAlignment="1">
      <alignment horizontal="center" vertical="center" wrapText="1"/>
    </xf>
    <xf numFmtId="49" fontId="1" fillId="2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3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78" applyFont="1" applyFill="1" applyBorder="1" applyAlignment="1">
      <alignment horizontal="center" vertical="center" wrapText="1"/>
    </xf>
    <xf numFmtId="49" fontId="1" fillId="3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78" applyFont="1" applyFill="1" applyBorder="1" applyAlignment="1">
      <alignment horizontal="center" vertical="center" wrapText="1"/>
    </xf>
    <xf numFmtId="49" fontId="7" fillId="3" borderId="1" xfId="129" applyNumberFormat="1" applyFont="1" applyFill="1" applyBorder="1" applyAlignment="1">
      <alignment horizontal="center" vertical="center" wrapText="1"/>
    </xf>
    <xf numFmtId="49" fontId="7" fillId="2" borderId="1" xfId="129" applyNumberFormat="1" applyFont="1" applyFill="1" applyBorder="1" applyAlignment="1">
      <alignment horizontal="center" vertical="center" wrapText="1"/>
    </xf>
    <xf numFmtId="0" fontId="1" fillId="2" borderId="2" xfId="78" applyFont="1" applyFill="1" applyBorder="1" applyAlignment="1">
      <alignment horizontal="center" vertical="center" wrapText="1"/>
    </xf>
    <xf numFmtId="0" fontId="1" fillId="2" borderId="1" xfId="78" applyFont="1" applyFill="1" applyBorder="1" applyAlignment="1">
      <alignment horizontal="center" vertical="center" wrapText="1"/>
    </xf>
    <xf numFmtId="49" fontId="1" fillId="2" borderId="8" xfId="44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67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167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44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4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/>
      <protection locked="0"/>
    </xf>
    <xf numFmtId="0" fontId="7" fillId="0" borderId="1" xfId="127" applyNumberFormat="1" applyFont="1" applyFill="1" applyBorder="1" applyAlignment="1">
      <alignment horizontal="center" vertical="center" wrapText="1"/>
    </xf>
    <xf numFmtId="0" fontId="1" fillId="0" borderId="1" xfId="42" applyFont="1" applyFill="1" applyBorder="1" applyAlignment="1" applyProtection="1">
      <alignment horizontal="center" vertical="center" wrapText="1"/>
      <protection locked="0"/>
    </xf>
    <xf numFmtId="0" fontId="7" fillId="0" borderId="1" xfId="128" applyNumberFormat="1" applyFont="1" applyFill="1" applyBorder="1" applyAlignment="1">
      <alignment horizontal="center" vertical="center" wrapText="1"/>
    </xf>
    <xf numFmtId="0" fontId="1" fillId="0" borderId="1" xfId="16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4" applyNumberFormat="1" applyFont="1" applyFill="1" applyBorder="1" applyAlignment="1">
      <alignment horizontal="center" vertical="center" wrapText="1"/>
    </xf>
    <xf numFmtId="49" fontId="1" fillId="0" borderId="1" xfId="16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4" applyFont="1" applyFill="1" applyBorder="1" applyAlignment="1" applyProtection="1">
      <alignment horizontal="center" vertical="center" wrapText="1"/>
      <protection locked="0"/>
    </xf>
    <xf numFmtId="0" fontId="1" fillId="2" borderId="1" xfId="41" applyFont="1" applyFill="1" applyBorder="1" applyAlignment="1" applyProtection="1">
      <alignment horizontal="center" vertical="center" wrapText="1"/>
      <protection locked="0"/>
    </xf>
    <xf numFmtId="0" fontId="7" fillId="2" borderId="1" xfId="127" applyNumberFormat="1" applyFont="1" applyFill="1" applyBorder="1" applyAlignment="1">
      <alignment horizontal="center" vertical="center" wrapText="1"/>
    </xf>
    <xf numFmtId="0" fontId="1" fillId="2" borderId="1" xfId="166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66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44" applyFont="1" applyFill="1" applyBorder="1" applyAlignment="1" applyProtection="1">
      <alignment horizontal="center" vertical="center" wrapText="1"/>
      <protection locked="0"/>
    </xf>
    <xf numFmtId="0" fontId="7" fillId="2" borderId="1" xfId="128" applyNumberFormat="1" applyFont="1" applyFill="1" applyBorder="1" applyAlignment="1">
      <alignment horizontal="center" vertical="center" wrapText="1"/>
    </xf>
    <xf numFmtId="49" fontId="1" fillId="2" borderId="1" xfId="1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66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16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66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67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166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132" applyNumberFormat="1" applyFont="1" applyFill="1" applyBorder="1" applyAlignment="1">
      <alignment horizontal="center" vertical="center" wrapText="1"/>
    </xf>
    <xf numFmtId="0" fontId="1" fillId="3" borderId="0" xfId="167" applyNumberFormat="1" applyFont="1" applyFill="1" applyBorder="1" applyAlignment="1" applyProtection="1">
      <alignment horizontal="center" vertical="center" wrapText="1"/>
      <protection locked="0"/>
    </xf>
    <xf numFmtId="198" fontId="7" fillId="3" borderId="1" xfId="11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118" applyNumberFormat="1" applyFont="1" applyFill="1" applyBorder="1" applyAlignment="1">
      <alignment horizontal="center" vertical="center" wrapText="1"/>
    </xf>
    <xf numFmtId="0" fontId="1" fillId="3" borderId="0" xfId="167" applyFont="1" applyFill="1" applyBorder="1" applyAlignment="1" applyProtection="1">
      <alignment horizontal="center" vertical="center" wrapText="1"/>
      <protection locked="0"/>
    </xf>
    <xf numFmtId="0" fontId="1" fillId="2" borderId="1" xfId="118" applyFont="1" applyFill="1" applyBorder="1" applyAlignment="1">
      <alignment horizontal="center" vertical="center" wrapText="1"/>
    </xf>
    <xf numFmtId="0" fontId="1" fillId="3" borderId="1" xfId="41" applyFont="1" applyFill="1" applyBorder="1" applyAlignment="1" applyProtection="1">
      <alignment horizontal="center" vertical="center" wrapText="1" shrinkToFit="1"/>
      <protection locked="0"/>
    </xf>
    <xf numFmtId="49" fontId="1" fillId="3" borderId="1" xfId="41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1" xfId="130" applyNumberFormat="1" applyFont="1" applyFill="1" applyBorder="1" applyAlignment="1">
      <alignment horizontal="center" vertical="center" wrapText="1"/>
    </xf>
    <xf numFmtId="49" fontId="7" fillId="3" borderId="10" xfId="13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/>
    </xf>
    <xf numFmtId="49" fontId="7" fillId="3" borderId="1" xfId="13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168" applyFont="1" applyFill="1" applyBorder="1" applyAlignment="1" applyProtection="1">
      <alignment horizontal="center" vertical="center" wrapText="1"/>
      <protection locked="0"/>
    </xf>
    <xf numFmtId="49" fontId="7" fillId="0" borderId="1" xfId="130" applyNumberFormat="1" applyFont="1" applyFill="1" applyBorder="1" applyAlignment="1">
      <alignment horizontal="center" vertical="center" wrapText="1"/>
    </xf>
    <xf numFmtId="199" fontId="7" fillId="3" borderId="1" xfId="12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99" fontId="1" fillId="3" borderId="1" xfId="4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99" fontId="1" fillId="3" borderId="1" xfId="44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20" applyFont="1" applyFill="1" applyBorder="1" applyAlignment="1">
      <alignment horizontal="center" vertical="center" wrapText="1"/>
    </xf>
    <xf numFmtId="0" fontId="6" fillId="2" borderId="1" xfId="167" applyFont="1" applyFill="1" applyBorder="1" applyAlignment="1" applyProtection="1">
      <alignment horizontal="center" vertical="center" wrapText="1"/>
      <protection locked="0"/>
    </xf>
    <xf numFmtId="199" fontId="1" fillId="3" borderId="8" xfId="44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167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8" applyNumberFormat="1" applyFont="1" applyFill="1" applyBorder="1" applyAlignment="1">
      <alignment horizontal="center" vertical="center" wrapText="1"/>
    </xf>
    <xf numFmtId="0" fontId="4" fillId="2" borderId="1" xfId="167" applyNumberFormat="1" applyFont="1" applyFill="1" applyBorder="1" applyAlignment="1" applyProtection="1">
      <alignment horizontal="center" vertical="center" wrapText="1"/>
      <protection locked="0"/>
    </xf>
    <xf numFmtId="200" fontId="13" fillId="2" borderId="1" xfId="78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3" fillId="0" borderId="0" xfId="131" applyFont="1" applyAlignment="1">
      <alignment vertical="center"/>
    </xf>
    <xf numFmtId="0" fontId="13" fillId="0" borderId="0" xfId="131" applyFont="1" applyFill="1" applyAlignment="1">
      <alignment vertical="center"/>
    </xf>
    <xf numFmtId="0" fontId="1" fillId="2" borderId="0" xfId="131" applyFont="1" applyFill="1" applyAlignment="1">
      <alignment vertical="center"/>
    </xf>
    <xf numFmtId="0" fontId="11" fillId="2" borderId="0" xfId="131" applyFont="1" applyFill="1" applyAlignment="1">
      <alignment vertical="center"/>
    </xf>
    <xf numFmtId="0" fontId="0" fillId="2" borderId="0" xfId="131" applyFont="1" applyFill="1" applyAlignment="1">
      <alignment vertical="center"/>
    </xf>
    <xf numFmtId="0" fontId="11" fillId="0" borderId="0" xfId="131" applyFont="1" applyAlignment="1">
      <alignment vertical="center"/>
    </xf>
    <xf numFmtId="0" fontId="14" fillId="4" borderId="0" xfId="131" applyFont="1" applyFill="1" applyBorder="1" applyAlignment="1">
      <alignment vertical="center"/>
    </xf>
    <xf numFmtId="0" fontId="16" fillId="4" borderId="0" xfId="131" applyFont="1" applyFill="1" applyBorder="1" applyAlignment="1">
      <alignment vertical="center"/>
    </xf>
    <xf numFmtId="0" fontId="15" fillId="4" borderId="0" xfId="131" applyFont="1" applyFill="1" applyBorder="1" applyAlignment="1">
      <alignment vertical="center"/>
    </xf>
    <xf numFmtId="0" fontId="16" fillId="0" borderId="15" xfId="122" applyFont="1" applyBorder="1" applyAlignment="1">
      <alignment horizontal="center" vertical="center"/>
    </xf>
    <xf numFmtId="0" fontId="1" fillId="2" borderId="1" xfId="122" applyFont="1" applyFill="1" applyBorder="1" applyAlignment="1">
      <alignment horizontal="center" vertical="center"/>
    </xf>
    <xf numFmtId="0" fontId="1" fillId="2" borderId="8" xfId="122" applyFont="1" applyFill="1" applyBorder="1" applyAlignment="1">
      <alignment horizontal="center" vertical="center"/>
    </xf>
    <xf numFmtId="0" fontId="16" fillId="2" borderId="19" xfId="131" applyFont="1" applyFill="1" applyBorder="1" applyAlignment="1">
      <alignment horizontal="center" vertical="center"/>
    </xf>
    <xf numFmtId="0" fontId="16" fillId="2" borderId="1" xfId="131" applyFont="1" applyFill="1" applyBorder="1" applyAlignment="1">
      <alignment horizontal="center" vertical="center" wrapText="1"/>
    </xf>
    <xf numFmtId="0" fontId="16" fillId="2" borderId="1" xfId="131" applyFont="1" applyFill="1" applyBorder="1" applyAlignment="1">
      <alignment horizontal="center" vertical="center"/>
    </xf>
    <xf numFmtId="0" fontId="20" fillId="2" borderId="19" xfId="131" applyFont="1" applyFill="1" applyBorder="1" applyAlignment="1">
      <alignment horizontal="center" vertical="center" wrapText="1"/>
    </xf>
    <xf numFmtId="0" fontId="1" fillId="2" borderId="1" xfId="131" applyFont="1" applyFill="1" applyBorder="1" applyAlignment="1">
      <alignment horizontal="center" vertical="center" wrapText="1"/>
    </xf>
    <xf numFmtId="0" fontId="21" fillId="0" borderId="0" xfId="131" applyFont="1" applyBorder="1" applyAlignment="1">
      <alignment vertical="center"/>
    </xf>
    <xf numFmtId="0" fontId="1" fillId="2" borderId="1" xfId="118" applyFont="1" applyFill="1" applyBorder="1" applyAlignment="1">
      <alignment vertical="center" wrapText="1"/>
    </xf>
    <xf numFmtId="0" fontId="0" fillId="2" borderId="1" xfId="131" applyFont="1" applyFill="1" applyBorder="1" applyAlignment="1">
      <alignment horizontal="center" vertical="center" wrapText="1"/>
    </xf>
    <xf numFmtId="0" fontId="20" fillId="2" borderId="1" xfId="131" applyFont="1" applyFill="1" applyBorder="1" applyAlignment="1">
      <alignment horizontal="center" vertical="center" wrapText="1"/>
    </xf>
    <xf numFmtId="0" fontId="16" fillId="0" borderId="13" xfId="131" applyFont="1" applyBorder="1" applyAlignment="1">
      <alignment horizontal="center" vertical="center"/>
    </xf>
    <xf numFmtId="0" fontId="16" fillId="0" borderId="15" xfId="131" applyFont="1" applyFill="1" applyBorder="1" applyAlignment="1">
      <alignment horizontal="center" vertical="center"/>
    </xf>
    <xf numFmtId="0" fontId="22" fillId="0" borderId="19" xfId="131" applyFont="1" applyBorder="1" applyAlignment="1">
      <alignment horizontal="center" vertical="center"/>
    </xf>
    <xf numFmtId="0" fontId="22" fillId="0" borderId="1" xfId="131" applyFont="1" applyFill="1" applyBorder="1" applyAlignment="1">
      <alignment horizontal="center" vertical="center"/>
    </xf>
    <xf numFmtId="0" fontId="16" fillId="0" borderId="21" xfId="131" applyFont="1" applyFill="1" applyBorder="1" applyAlignment="1">
      <alignment horizontal="center" vertical="center"/>
    </xf>
    <xf numFmtId="0" fontId="1" fillId="2" borderId="31" xfId="122" applyFont="1" applyFill="1" applyBorder="1" applyAlignment="1">
      <alignment horizontal="center" vertical="center"/>
    </xf>
    <xf numFmtId="0" fontId="13" fillId="0" borderId="0" xfId="131" applyFont="1" applyBorder="1" applyAlignment="1">
      <alignment vertical="center"/>
    </xf>
    <xf numFmtId="0" fontId="13" fillId="0" borderId="0" xfId="131" applyFont="1" applyFill="1" applyBorder="1" applyAlignment="1">
      <alignment vertical="center"/>
    </xf>
    <xf numFmtId="0" fontId="16" fillId="0" borderId="15" xfId="123" applyFont="1" applyFill="1" applyBorder="1" applyAlignment="1">
      <alignment horizontal="center" vertical="center"/>
    </xf>
    <xf numFmtId="0" fontId="16" fillId="0" borderId="33" xfId="131" applyFont="1" applyFill="1" applyBorder="1" applyAlignment="1">
      <alignment horizontal="center" vertical="center"/>
    </xf>
    <xf numFmtId="0" fontId="13" fillId="0" borderId="0" xfId="131" applyFont="1" applyFill="1" applyBorder="1" applyAlignment="1">
      <alignment vertical="center" wrapText="1"/>
    </xf>
    <xf numFmtId="0" fontId="23" fillId="0" borderId="1" xfId="131" applyFont="1" applyFill="1" applyBorder="1" applyAlignment="1">
      <alignment horizontal="center" vertical="center"/>
    </xf>
    <xf numFmtId="49" fontId="16" fillId="0" borderId="1" xfId="123" applyNumberFormat="1" applyFont="1" applyFill="1" applyBorder="1" applyAlignment="1">
      <alignment horizontal="center" vertical="center"/>
    </xf>
    <xf numFmtId="14" fontId="16" fillId="0" borderId="34" xfId="131" applyNumberFormat="1" applyFont="1" applyFill="1" applyBorder="1" applyAlignment="1">
      <alignment horizontal="center" vertical="center" shrinkToFit="1"/>
    </xf>
    <xf numFmtId="0" fontId="16" fillId="2" borderId="34" xfId="131" applyFont="1" applyFill="1" applyBorder="1" applyAlignment="1">
      <alignment horizontal="center" vertical="center"/>
    </xf>
    <xf numFmtId="0" fontId="1" fillId="2" borderId="34" xfId="118" applyFont="1" applyFill="1" applyBorder="1" applyAlignment="1">
      <alignment vertical="center" wrapText="1"/>
    </xf>
    <xf numFmtId="14" fontId="1" fillId="2" borderId="2" xfId="131" applyNumberFormat="1" applyFont="1" applyFill="1" applyBorder="1" applyAlignment="1">
      <alignment horizontal="center" vertical="center" wrapText="1"/>
    </xf>
    <xf numFmtId="14" fontId="1" fillId="2" borderId="5" xfId="131" applyNumberFormat="1" applyFont="1" applyFill="1" applyBorder="1" applyAlignment="1">
      <alignment horizontal="center" vertical="center" wrapText="1"/>
    </xf>
    <xf numFmtId="0" fontId="1" fillId="2" borderId="2" xfId="118" applyFont="1" applyFill="1" applyBorder="1" applyAlignment="1">
      <alignment horizontal="center" vertical="center" wrapText="1"/>
    </xf>
    <xf numFmtId="0" fontId="1" fillId="2" borderId="5" xfId="118" applyFont="1" applyFill="1" applyBorder="1" applyAlignment="1">
      <alignment horizontal="center" vertical="center" wrapText="1"/>
    </xf>
    <xf numFmtId="0" fontId="1" fillId="2" borderId="3" xfId="118" applyFont="1" applyFill="1" applyBorder="1" applyAlignment="1">
      <alignment horizontal="center" vertical="center" wrapText="1"/>
    </xf>
    <xf numFmtId="14" fontId="4" fillId="2" borderId="2" xfId="131" applyNumberFormat="1" applyFont="1" applyFill="1" applyBorder="1" applyAlignment="1">
      <alignment horizontal="center" vertical="center" wrapText="1"/>
    </xf>
    <xf numFmtId="14" fontId="4" fillId="2" borderId="5" xfId="131" applyNumberFormat="1" applyFont="1" applyFill="1" applyBorder="1" applyAlignment="1">
      <alignment horizontal="center" vertical="center" wrapText="1"/>
    </xf>
    <xf numFmtId="0" fontId="16" fillId="2" borderId="2" xfId="131" applyFont="1" applyFill="1" applyBorder="1" applyAlignment="1">
      <alignment horizontal="center" vertical="center"/>
    </xf>
    <xf numFmtId="0" fontId="16" fillId="2" borderId="5" xfId="131" applyFont="1" applyFill="1" applyBorder="1" applyAlignment="1">
      <alignment horizontal="center" vertical="center"/>
    </xf>
    <xf numFmtId="0" fontId="1" fillId="2" borderId="27" xfId="122" applyFont="1" applyFill="1" applyBorder="1" applyAlignment="1">
      <alignment horizontal="center" vertical="center" wrapText="1"/>
    </xf>
    <xf numFmtId="0" fontId="1" fillId="2" borderId="28" xfId="122" applyFont="1" applyFill="1" applyBorder="1" applyAlignment="1">
      <alignment horizontal="center" vertical="center" wrapText="1"/>
    </xf>
    <xf numFmtId="0" fontId="1" fillId="2" borderId="22" xfId="122" applyFont="1" applyFill="1" applyBorder="1" applyAlignment="1">
      <alignment horizontal="center" vertical="center" wrapText="1"/>
    </xf>
    <xf numFmtId="0" fontId="1" fillId="2" borderId="18" xfId="122" applyFont="1" applyFill="1" applyBorder="1" applyAlignment="1">
      <alignment horizontal="center" vertical="center" wrapText="1"/>
    </xf>
    <xf numFmtId="0" fontId="1" fillId="2" borderId="0" xfId="122" applyFont="1" applyFill="1" applyBorder="1" applyAlignment="1">
      <alignment horizontal="center" vertical="center" wrapText="1"/>
    </xf>
    <xf numFmtId="0" fontId="1" fillId="2" borderId="11" xfId="122" applyFont="1" applyFill="1" applyBorder="1" applyAlignment="1">
      <alignment horizontal="center" vertical="center" wrapText="1"/>
    </xf>
    <xf numFmtId="14" fontId="1" fillId="2" borderId="1" xfId="131" applyNumberFormat="1" applyFont="1" applyFill="1" applyBorder="1" applyAlignment="1">
      <alignment horizontal="center" vertical="center" wrapText="1"/>
    </xf>
    <xf numFmtId="0" fontId="1" fillId="2" borderId="1" xfId="131" applyFont="1" applyFill="1" applyBorder="1" applyAlignment="1">
      <alignment horizontal="center" vertical="center" wrapText="1"/>
    </xf>
    <xf numFmtId="198" fontId="1" fillId="2" borderId="1" xfId="118" applyNumberFormat="1" applyFont="1" applyFill="1" applyBorder="1" applyAlignment="1">
      <alignment horizontal="center" vertical="center" wrapText="1"/>
    </xf>
    <xf numFmtId="14" fontId="4" fillId="2" borderId="1" xfId="131" applyNumberFormat="1" applyFont="1" applyFill="1" applyBorder="1" applyAlignment="1">
      <alignment horizontal="center" vertical="center" wrapText="1"/>
    </xf>
    <xf numFmtId="0" fontId="4" fillId="2" borderId="1" xfId="131" applyFont="1" applyFill="1" applyBorder="1" applyAlignment="1">
      <alignment horizontal="center" vertical="center" wrapText="1"/>
    </xf>
    <xf numFmtId="198" fontId="1" fillId="2" borderId="29" xfId="43" applyNumberFormat="1" applyFont="1" applyFill="1" applyBorder="1" applyAlignment="1" applyProtection="1">
      <alignment horizontal="center" vertical="center" wrapText="1"/>
      <protection locked="0"/>
    </xf>
    <xf numFmtId="198" fontId="1" fillId="2" borderId="28" xfId="43" applyNumberFormat="1" applyFont="1" applyFill="1" applyBorder="1" applyAlignment="1" applyProtection="1">
      <alignment horizontal="center" vertical="center" wrapText="1"/>
      <protection locked="0"/>
    </xf>
    <xf numFmtId="198" fontId="1" fillId="2" borderId="22" xfId="43" applyNumberFormat="1" applyFont="1" applyFill="1" applyBorder="1" applyAlignment="1" applyProtection="1">
      <alignment horizontal="center" vertical="center" wrapText="1"/>
      <protection locked="0"/>
    </xf>
    <xf numFmtId="0" fontId="1" fillId="2" borderId="29" xfId="43" applyFont="1" applyFill="1" applyBorder="1" applyAlignment="1" applyProtection="1">
      <alignment horizontal="center" vertical="center" wrapText="1"/>
      <protection locked="0"/>
    </xf>
    <xf numFmtId="0" fontId="1" fillId="2" borderId="28" xfId="43" applyFont="1" applyFill="1" applyBorder="1" applyAlignment="1" applyProtection="1">
      <alignment horizontal="center" vertical="center" wrapText="1"/>
      <protection locked="0"/>
    </xf>
    <xf numFmtId="0" fontId="1" fillId="2" borderId="22" xfId="43" applyFont="1" applyFill="1" applyBorder="1" applyAlignment="1" applyProtection="1">
      <alignment horizontal="center" vertical="center" wrapText="1"/>
      <protection locked="0"/>
    </xf>
    <xf numFmtId="0" fontId="1" fillId="2" borderId="32" xfId="122" applyFont="1" applyFill="1" applyBorder="1" applyAlignment="1">
      <alignment horizontal="center" vertical="center"/>
    </xf>
    <xf numFmtId="0" fontId="1" fillId="2" borderId="39" xfId="122" applyFont="1" applyFill="1" applyBorder="1" applyAlignment="1">
      <alignment horizontal="center" vertical="center"/>
    </xf>
    <xf numFmtId="0" fontId="7" fillId="2" borderId="32" xfId="118" applyNumberFormat="1" applyFont="1" applyFill="1" applyBorder="1" applyAlignment="1">
      <alignment horizontal="center" vertical="center" wrapText="1"/>
    </xf>
    <xf numFmtId="0" fontId="7" fillId="2" borderId="40" xfId="118" applyNumberFormat="1" applyFont="1" applyFill="1" applyBorder="1" applyAlignment="1">
      <alignment horizontal="center" vertical="center" wrapText="1"/>
    </xf>
    <xf numFmtId="0" fontId="7" fillId="2" borderId="41" xfId="118" applyNumberFormat="1" applyFont="1" applyFill="1" applyBorder="1" applyAlignment="1">
      <alignment horizontal="center" vertical="center" wrapText="1"/>
    </xf>
    <xf numFmtId="0" fontId="16" fillId="2" borderId="13" xfId="131" applyFont="1" applyFill="1" applyBorder="1" applyAlignment="1">
      <alignment horizontal="center" vertical="center"/>
    </xf>
    <xf numFmtId="0" fontId="16" fillId="2" borderId="15" xfId="131" applyFont="1" applyFill="1" applyBorder="1" applyAlignment="1">
      <alignment horizontal="center" vertical="center"/>
    </xf>
    <xf numFmtId="0" fontId="19" fillId="2" borderId="15" xfId="131" applyFont="1" applyFill="1" applyBorder="1" applyAlignment="1">
      <alignment horizontal="center" vertical="center"/>
    </xf>
    <xf numFmtId="0" fontId="19" fillId="2" borderId="10" xfId="131" applyFont="1" applyFill="1" applyBorder="1" applyAlignment="1">
      <alignment horizontal="center" vertical="center"/>
    </xf>
    <xf numFmtId="0" fontId="19" fillId="2" borderId="42" xfId="131" applyFont="1" applyFill="1" applyBorder="1" applyAlignment="1">
      <alignment horizontal="center" vertical="center"/>
    </xf>
    <xf numFmtId="0" fontId="16" fillId="2" borderId="1" xfId="131" applyFont="1" applyFill="1" applyBorder="1" applyAlignment="1">
      <alignment horizontal="center" vertical="center"/>
    </xf>
    <xf numFmtId="198" fontId="1" fillId="2" borderId="2" xfId="43" applyNumberFormat="1" applyFont="1" applyFill="1" applyBorder="1" applyAlignment="1" applyProtection="1">
      <alignment horizontal="center" vertical="center" wrapText="1"/>
      <protection locked="0"/>
    </xf>
    <xf numFmtId="198" fontId="1" fillId="2" borderId="3" xfId="43" applyNumberFormat="1" applyFont="1" applyFill="1" applyBorder="1" applyAlignment="1" applyProtection="1">
      <alignment horizontal="center" vertical="center" wrapText="1"/>
      <protection locked="0"/>
    </xf>
    <xf numFmtId="198" fontId="1" fillId="2" borderId="5" xfId="43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3" applyFont="1" applyFill="1" applyBorder="1" applyAlignment="1" applyProtection="1">
      <alignment horizontal="center" vertical="center" wrapText="1"/>
      <protection locked="0"/>
    </xf>
    <xf numFmtId="0" fontId="1" fillId="2" borderId="3" xfId="43" applyFont="1" applyFill="1" applyBorder="1" applyAlignment="1" applyProtection="1">
      <alignment horizontal="center" vertical="center" wrapText="1"/>
      <protection locked="0"/>
    </xf>
    <xf numFmtId="0" fontId="1" fillId="2" borderId="5" xfId="43" applyFont="1" applyFill="1" applyBorder="1" applyAlignment="1" applyProtection="1">
      <alignment horizontal="center" vertical="center" wrapText="1"/>
      <protection locked="0"/>
    </xf>
    <xf numFmtId="0" fontId="7" fillId="2" borderId="1" xfId="118" applyNumberFormat="1" applyFont="1" applyFill="1" applyBorder="1" applyAlignment="1">
      <alignment horizontal="center" vertical="center" wrapText="1"/>
    </xf>
    <xf numFmtId="0" fontId="7" fillId="2" borderId="2" xfId="118" applyNumberFormat="1" applyFont="1" applyFill="1" applyBorder="1" applyAlignment="1">
      <alignment horizontal="center" vertical="center" wrapText="1"/>
    </xf>
    <xf numFmtId="0" fontId="7" fillId="2" borderId="3" xfId="118" applyNumberFormat="1" applyFont="1" applyFill="1" applyBorder="1" applyAlignment="1">
      <alignment horizontal="center" vertical="center" wrapText="1"/>
    </xf>
    <xf numFmtId="0" fontId="7" fillId="2" borderId="38" xfId="118" applyNumberFormat="1" applyFont="1" applyFill="1" applyBorder="1" applyAlignment="1">
      <alignment horizontal="center" vertical="center" wrapText="1"/>
    </xf>
    <xf numFmtId="0" fontId="1" fillId="2" borderId="34" xfId="131" applyFont="1" applyFill="1" applyBorder="1" applyAlignment="1">
      <alignment horizontal="center" vertical="center" wrapText="1"/>
    </xf>
    <xf numFmtId="0" fontId="7" fillId="2" borderId="34" xfId="118" applyNumberFormat="1" applyFont="1" applyFill="1" applyBorder="1" applyAlignment="1">
      <alignment horizontal="center" vertical="center" wrapText="1"/>
    </xf>
    <xf numFmtId="0" fontId="7" fillId="2" borderId="5" xfId="118" applyNumberFormat="1" applyFont="1" applyFill="1" applyBorder="1" applyAlignment="1">
      <alignment horizontal="center" vertical="center" wrapText="1"/>
    </xf>
    <xf numFmtId="0" fontId="1" fillId="2" borderId="2" xfId="131" applyFont="1" applyFill="1" applyBorder="1" applyAlignment="1">
      <alignment horizontal="center" vertical="center" wrapText="1"/>
    </xf>
    <xf numFmtId="0" fontId="1" fillId="2" borderId="3" xfId="131" applyFont="1" applyFill="1" applyBorder="1" applyAlignment="1">
      <alignment horizontal="center" vertical="center" wrapText="1"/>
    </xf>
    <xf numFmtId="0" fontId="1" fillId="2" borderId="38" xfId="131" applyFont="1" applyFill="1" applyBorder="1" applyAlignment="1">
      <alignment horizontal="center" vertical="center" wrapText="1"/>
    </xf>
    <xf numFmtId="0" fontId="14" fillId="4" borderId="0" xfId="131" applyFont="1" applyFill="1" applyBorder="1" applyAlignment="1">
      <alignment horizontal="center" vertical="center"/>
    </xf>
    <xf numFmtId="0" fontId="21" fillId="0" borderId="0" xfId="131" applyFont="1" applyBorder="1" applyAlignment="1">
      <alignment vertical="center"/>
    </xf>
    <xf numFmtId="0" fontId="14" fillId="4" borderId="0" xfId="131" applyFont="1" applyFill="1" applyBorder="1" applyAlignment="1">
      <alignment horizontal="left" vertical="center"/>
    </xf>
    <xf numFmtId="0" fontId="15" fillId="4" borderId="0" xfId="131" applyFont="1" applyFill="1" applyBorder="1" applyAlignment="1">
      <alignment horizontal="center" vertical="center"/>
    </xf>
    <xf numFmtId="0" fontId="15" fillId="0" borderId="0" xfId="131" applyFont="1" applyBorder="1" applyAlignment="1">
      <alignment horizontal="center" vertical="center"/>
    </xf>
    <xf numFmtId="0" fontId="17" fillId="4" borderId="0" xfId="131" applyFont="1" applyFill="1" applyBorder="1" applyAlignment="1">
      <alignment horizontal="center" vertical="center"/>
    </xf>
    <xf numFmtId="0" fontId="16" fillId="0" borderId="8" xfId="131" applyFont="1" applyFill="1" applyBorder="1" applyAlignment="1">
      <alignment horizontal="center" vertical="center"/>
    </xf>
    <xf numFmtId="0" fontId="16" fillId="0" borderId="35" xfId="131" applyFont="1" applyFill="1" applyBorder="1" applyAlignment="1">
      <alignment horizontal="center" vertical="center"/>
    </xf>
    <xf numFmtId="0" fontId="16" fillId="0" borderId="13" xfId="122" applyFont="1" applyBorder="1" applyAlignment="1">
      <alignment horizontal="center" vertical="center" wrapText="1"/>
    </xf>
    <xf numFmtId="0" fontId="16" fillId="0" borderId="14" xfId="122" applyFont="1" applyBorder="1" applyAlignment="1">
      <alignment horizontal="center" vertical="center" wrapText="1"/>
    </xf>
    <xf numFmtId="0" fontId="16" fillId="0" borderId="15" xfId="122" applyFont="1" applyBorder="1" applyAlignment="1">
      <alignment horizontal="center" vertical="center" wrapText="1"/>
    </xf>
    <xf numFmtId="0" fontId="16" fillId="0" borderId="15" xfId="122" applyFont="1" applyBorder="1" applyAlignment="1">
      <alignment horizontal="center" vertical="center"/>
    </xf>
    <xf numFmtId="0" fontId="16" fillId="0" borderId="30" xfId="131" applyFont="1" applyBorder="1" applyAlignment="1">
      <alignment horizontal="center" vertical="center"/>
    </xf>
    <xf numFmtId="0" fontId="16" fillId="0" borderId="14" xfId="131" applyFont="1" applyBorder="1" applyAlignment="1">
      <alignment horizontal="center" vertical="center"/>
    </xf>
    <xf numFmtId="0" fontId="16" fillId="0" borderId="36" xfId="131" applyFont="1" applyBorder="1" applyAlignment="1">
      <alignment horizontal="center" vertical="center"/>
    </xf>
    <xf numFmtId="0" fontId="16" fillId="0" borderId="37" xfId="131" applyFont="1" applyBorder="1" applyAlignment="1">
      <alignment horizontal="center" vertical="center"/>
    </xf>
    <xf numFmtId="0" fontId="16" fillId="4" borderId="13" xfId="131" applyFont="1" applyFill="1" applyBorder="1" applyAlignment="1">
      <alignment horizontal="center" vertical="center" wrapText="1"/>
    </xf>
    <xf numFmtId="0" fontId="16" fillId="4" borderId="14" xfId="131" applyFont="1" applyFill="1" applyBorder="1" applyAlignment="1">
      <alignment horizontal="center" vertical="center" wrapText="1"/>
    </xf>
    <xf numFmtId="0" fontId="16" fillId="4" borderId="15" xfId="131" applyFont="1" applyFill="1" applyBorder="1" applyAlignment="1">
      <alignment horizontal="center" vertical="center" wrapText="1"/>
    </xf>
    <xf numFmtId="0" fontId="16" fillId="4" borderId="19" xfId="131" applyFont="1" applyFill="1" applyBorder="1" applyAlignment="1">
      <alignment horizontal="center" vertical="center" wrapText="1"/>
    </xf>
    <xf numFmtId="0" fontId="16" fillId="4" borderId="5" xfId="131" applyFont="1" applyFill="1" applyBorder="1" applyAlignment="1">
      <alignment horizontal="center" vertical="center" wrapText="1"/>
    </xf>
    <xf numFmtId="0" fontId="16" fillId="4" borderId="1" xfId="131" applyFont="1" applyFill="1" applyBorder="1" applyAlignment="1">
      <alignment horizontal="center" vertical="center" wrapText="1"/>
    </xf>
    <xf numFmtId="0" fontId="16" fillId="4" borderId="21" xfId="131" applyFont="1" applyFill="1" applyBorder="1" applyAlignment="1">
      <alignment horizontal="center" vertical="center" wrapText="1"/>
    </xf>
    <xf numFmtId="0" fontId="16" fillId="4" borderId="22" xfId="131" applyFont="1" applyFill="1" applyBorder="1" applyAlignment="1">
      <alignment horizontal="center" vertical="center" wrapText="1"/>
    </xf>
    <xf numFmtId="0" fontId="16" fillId="4" borderId="8" xfId="131" applyFont="1" applyFill="1" applyBorder="1" applyAlignment="1">
      <alignment horizontal="center" vertical="center" wrapText="1"/>
    </xf>
    <xf numFmtId="0" fontId="16" fillId="4" borderId="16" xfId="131" applyFont="1" applyFill="1" applyBorder="1" applyAlignment="1">
      <alignment horizontal="center" vertical="center" wrapText="1"/>
    </xf>
    <xf numFmtId="0" fontId="16" fillId="4" borderId="17" xfId="131" applyFont="1" applyFill="1" applyBorder="1" applyAlignment="1">
      <alignment horizontal="center" vertical="center" wrapText="1"/>
    </xf>
    <xf numFmtId="0" fontId="16" fillId="4" borderId="4" xfId="131" applyFont="1" applyFill="1" applyBorder="1" applyAlignment="1">
      <alignment horizontal="center" vertical="center" wrapText="1"/>
    </xf>
    <xf numFmtId="0" fontId="16" fillId="4" borderId="20" xfId="131" applyFont="1" applyFill="1" applyBorder="1" applyAlignment="1">
      <alignment horizontal="center" vertical="center" wrapText="1"/>
    </xf>
    <xf numFmtId="0" fontId="16" fillId="4" borderId="23" xfId="131" applyFont="1" applyFill="1" applyBorder="1" applyAlignment="1">
      <alignment horizontal="center" vertical="center" wrapText="1"/>
    </xf>
    <xf numFmtId="0" fontId="16" fillId="4" borderId="24" xfId="131" applyFont="1" applyFill="1" applyBorder="1" applyAlignment="1">
      <alignment horizontal="center" vertical="center" wrapText="1"/>
    </xf>
    <xf numFmtId="0" fontId="18" fillId="0" borderId="18" xfId="131" applyFont="1" applyFill="1" applyBorder="1" applyAlignment="1">
      <alignment horizontal="center" vertical="center"/>
    </xf>
    <xf numFmtId="0" fontId="18" fillId="0" borderId="0" xfId="131" applyFont="1" applyFill="1" applyBorder="1" applyAlignment="1">
      <alignment horizontal="center" vertical="center"/>
    </xf>
    <xf numFmtId="0" fontId="18" fillId="0" borderId="20" xfId="131" applyFont="1" applyFill="1" applyBorder="1" applyAlignment="1">
      <alignment horizontal="center" vertical="center"/>
    </xf>
    <xf numFmtId="0" fontId="18" fillId="0" borderId="25" xfId="131" applyFont="1" applyFill="1" applyBorder="1" applyAlignment="1">
      <alignment horizontal="center" vertical="center"/>
    </xf>
    <xf numFmtId="0" fontId="18" fillId="0" borderId="26" xfId="131" applyFont="1" applyFill="1" applyBorder="1" applyAlignment="1">
      <alignment horizontal="center" vertical="center"/>
    </xf>
    <xf numFmtId="0" fontId="18" fillId="0" borderId="24" xfId="131" applyFont="1" applyFill="1" applyBorder="1" applyAlignment="1">
      <alignment horizontal="center" vertical="center"/>
    </xf>
    <xf numFmtId="0" fontId="16" fillId="0" borderId="0" xfId="131" applyFont="1" applyBorder="1" applyAlignment="1">
      <alignment vertical="top" wrapText="1"/>
    </xf>
    <xf numFmtId="0" fontId="3" fillId="0" borderId="1" xfId="167" applyFont="1" applyFill="1" applyBorder="1" applyAlignment="1" applyProtection="1">
      <alignment horizontal="left" vertical="top" wrapText="1"/>
      <protection locked="0"/>
    </xf>
    <xf numFmtId="0" fontId="4" fillId="0" borderId="1" xfId="167" applyFont="1" applyFill="1" applyBorder="1" applyAlignment="1" applyProtection="1">
      <alignment horizontal="center" vertical="center" wrapText="1"/>
      <protection locked="0"/>
    </xf>
    <xf numFmtId="0" fontId="4" fillId="0" borderId="1" xfId="167" applyFont="1" applyFill="1" applyBorder="1" applyAlignment="1" applyProtection="1">
      <alignment horizontal="center" vertical="top" wrapText="1"/>
      <protection locked="0"/>
    </xf>
    <xf numFmtId="0" fontId="5" fillId="0" borderId="4" xfId="16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67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16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67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67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66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166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1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66" applyFont="1" applyFill="1" applyBorder="1" applyAlignment="1" applyProtection="1">
      <alignment horizontal="center" vertical="center" wrapText="1"/>
      <protection locked="0"/>
    </xf>
    <xf numFmtId="0" fontId="1" fillId="2" borderId="0" xfId="167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1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1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2" borderId="8" xfId="41" applyNumberFormat="1" applyFont="1" applyFill="1" applyBorder="1" applyAlignment="1" applyProtection="1">
      <alignment horizontal="center" vertical="center" wrapText="1"/>
      <protection locked="0"/>
    </xf>
    <xf numFmtId="49" fontId="1" fillId="2" borderId="9" xfId="41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4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66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67" applyFont="1" applyFill="1" applyBorder="1" applyAlignment="1" applyProtection="1">
      <alignment horizontal="center" vertical="center" wrapText="1"/>
      <protection locked="0"/>
    </xf>
    <xf numFmtId="0" fontId="4" fillId="0" borderId="3" xfId="167" applyFont="1" applyFill="1" applyBorder="1" applyAlignment="1" applyProtection="1">
      <alignment horizontal="center" vertical="center" wrapText="1"/>
      <protection locked="0"/>
    </xf>
    <xf numFmtId="0" fontId="4" fillId="0" borderId="5" xfId="167" applyFont="1" applyFill="1" applyBorder="1" applyAlignment="1" applyProtection="1">
      <alignment horizontal="center" vertical="center" wrapText="1"/>
      <protection locked="0"/>
    </xf>
  </cellXfs>
  <cellStyles count="175">
    <cellStyle name="20% - 强调文字颜色 1 10" xfId="1"/>
    <cellStyle name="20% - 强调文字颜色 1 10 2" xfId="2"/>
    <cellStyle name="20% - 强调文字颜色 2 10" xfId="3"/>
    <cellStyle name="20% - 强调文字颜色 2 10 2" xfId="4"/>
    <cellStyle name="20% - 强调文字颜色 3 10" xfId="5"/>
    <cellStyle name="20% - 强调文字颜色 3 10 2" xfId="6"/>
    <cellStyle name="20% - 强调文字颜色 4 10" xfId="7"/>
    <cellStyle name="20% - 强调文字颜色 4 10 2" xfId="8"/>
    <cellStyle name="20% - 强调文字颜色 5 10" xfId="9"/>
    <cellStyle name="20% - 强调文字颜色 5 10 2" xfId="10"/>
    <cellStyle name="20% - 强调文字颜色 6 10" xfId="11"/>
    <cellStyle name="20% - 强调文字颜色 6 10 2" xfId="12"/>
    <cellStyle name="40% - 强调文字颜色 1 10" xfId="13"/>
    <cellStyle name="40% - 强调文字颜色 1 10 2" xfId="14"/>
    <cellStyle name="40% - 强调文字颜色 2 10" xfId="15"/>
    <cellStyle name="40% - 强调文字颜色 2 10 2" xfId="16"/>
    <cellStyle name="40% - 强调文字颜色 3 10" xfId="17"/>
    <cellStyle name="40% - 强调文字颜色 3 10 2" xfId="18"/>
    <cellStyle name="40% - 强调文字颜色 6 10" xfId="19"/>
    <cellStyle name="40% - 强调文字颜色 6 10 2" xfId="20"/>
    <cellStyle name="60% - 强调文字颜色 1 10" xfId="21"/>
    <cellStyle name="60% - 强调文字颜色 1 10 2" xfId="22"/>
    <cellStyle name="60% - 强调文字颜色 2 10" xfId="23"/>
    <cellStyle name="60% - 强调文字颜色 2 10 2" xfId="24"/>
    <cellStyle name="60% - 强调文字颜色 3 10" xfId="25"/>
    <cellStyle name="60% - 强调文字颜色 3 10 2" xfId="26"/>
    <cellStyle name="60% - 强调文字颜色 4 10" xfId="27"/>
    <cellStyle name="60% - 强调文字颜色 4 10 2" xfId="28"/>
    <cellStyle name="60% - 强调文字颜色 5 10" xfId="29"/>
    <cellStyle name="60% - 强调文字颜色 5 10 2" xfId="30"/>
    <cellStyle name="60% - 强调文字颜色 6 10" xfId="31"/>
    <cellStyle name="60% - 强调文字颜色 6 10 2" xfId="32"/>
    <cellStyle name="active" xfId="33"/>
    <cellStyle name="ÅëÈ­_¿ä¾àµµ" xfId="34"/>
    <cellStyle name="ÄÞ¸¶ [0]_¿ä¾àµµ" xfId="35"/>
    <cellStyle name="ÄÞ¸¶_¿ä¾àµµ" xfId="36"/>
    <cellStyle name="Body" xfId="37"/>
    <cellStyle name="Bold 11" xfId="38"/>
    <cellStyle name="Bold 11 2" xfId="39"/>
    <cellStyle name="BOM_Level_0" xfId="40"/>
    <cellStyle name="BOM_Level_Below3" xfId="41"/>
    <cellStyle name="BOM_Level_Below3 2" xfId="42"/>
    <cellStyle name="BOM_Level_Below3 3" xfId="43"/>
    <cellStyle name="BOM_Level_Below3 4" xfId="44"/>
    <cellStyle name="Ç¥ÁØ_ÀÏÁ¤°ËÅä¾È" xfId="45"/>
    <cellStyle name="Comma" xfId="46"/>
    <cellStyle name="Comma [0]" xfId="47"/>
    <cellStyle name="Currency" xfId="48"/>
    <cellStyle name="Currency [0]" xfId="49"/>
    <cellStyle name="Currency_ SG&amp;A Bridge " xfId="50"/>
    <cellStyle name="Date" xfId="51"/>
    <cellStyle name="Decimal 1" xfId="52"/>
    <cellStyle name="Decimal 1 2" xfId="53"/>
    <cellStyle name="Decimal 2" xfId="54"/>
    <cellStyle name="Decimal 3" xfId="55"/>
    <cellStyle name="Grey" xfId="56"/>
    <cellStyle name="Grey 2" xfId="57"/>
    <cellStyle name="Header1" xfId="58"/>
    <cellStyle name="Header1 2" xfId="59"/>
    <cellStyle name="Header2" xfId="60"/>
    <cellStyle name="Input" xfId="61"/>
    <cellStyle name="Input %" xfId="62"/>
    <cellStyle name="Input % 2" xfId="63"/>
    <cellStyle name="Input [yellow]" xfId="64"/>
    <cellStyle name="Input [yellow] 2" xfId="65"/>
    <cellStyle name="Input 1" xfId="66"/>
    <cellStyle name="Input 3" xfId="67"/>
    <cellStyle name="Input 3 2" xfId="68"/>
    <cellStyle name="Milliers [0]_AR1194" xfId="69"/>
    <cellStyle name="Milliers_AR1194" xfId="70"/>
    <cellStyle name="Monétaire [0]_AR1194" xfId="71"/>
    <cellStyle name="Monétaire_AR1194" xfId="72"/>
    <cellStyle name="Month" xfId="73"/>
    <cellStyle name="no dec" xfId="74"/>
    <cellStyle name="Normal" xfId="75"/>
    <cellStyle name="Normal - Style1" xfId="76"/>
    <cellStyle name="Normal 11" xfId="77"/>
    <cellStyle name="Normal 2" xfId="78"/>
    <cellStyle name="Normal_ SG&amp;A Bridge " xfId="79"/>
    <cellStyle name="Percent" xfId="80"/>
    <cellStyle name="Percent ()" xfId="81"/>
    <cellStyle name="Percent () 2" xfId="82"/>
    <cellStyle name="Percent [2]" xfId="83"/>
    <cellStyle name="Percent 1" xfId="84"/>
    <cellStyle name="Percent 2" xfId="85"/>
    <cellStyle name="PERCENTAGE" xfId="86"/>
    <cellStyle name="PERCENTAGE 2" xfId="87"/>
    <cellStyle name="PSChar" xfId="88"/>
    <cellStyle name="PSChar 2" xfId="89"/>
    <cellStyle name="RowLevel_0" xfId="90"/>
    <cellStyle name="Sum" xfId="91"/>
    <cellStyle name="Sum %of HV" xfId="92"/>
    <cellStyle name="time" xfId="93"/>
    <cellStyle name="time 2" xfId="94"/>
    <cellStyle name="Underline 2" xfId="95"/>
    <cellStyle name="Underline 2 2" xfId="96"/>
    <cellStyle name="Underline 2 3" xfId="97"/>
    <cellStyle name="Year" xfId="98"/>
    <cellStyle name="ｹ鮗ﾐﾀｲ_ｰ豼ｵﾁ･" xfId="99"/>
    <cellStyle name="ﾄﾞｸｶ [0]_ｰ霾ｹ" xfId="100"/>
    <cellStyle name="ﾄﾞｸｶ_ｰ霾ｹ" xfId="101"/>
    <cellStyle name="ﾅ・ｭ [0]_ｰ霾ｹ" xfId="102"/>
    <cellStyle name="ﾅ・ｭ_ｰ霾ｹ" xfId="103"/>
    <cellStyle name="ﾇ･ﾁﾘ_ｰ霾ｹ" xfId="104"/>
    <cellStyle name="标题 1 10" xfId="105"/>
    <cellStyle name="标题 1 10 2" xfId="106"/>
    <cellStyle name="标题 10" xfId="107"/>
    <cellStyle name="标题 10 2" xfId="108"/>
    <cellStyle name="标题 2 10" xfId="109"/>
    <cellStyle name="标题 2 10 2" xfId="110"/>
    <cellStyle name="标题 3 10" xfId="111"/>
    <cellStyle name="标题 3 10 2" xfId="112"/>
    <cellStyle name="标题 4 10" xfId="113"/>
    <cellStyle name="标题 4 10 2" xfId="114"/>
    <cellStyle name="標準_下期  月別（正規案）" xfId="115"/>
    <cellStyle name="差 10" xfId="116"/>
    <cellStyle name="差 10 2" xfId="117"/>
    <cellStyle name="常规" xfId="0" builtinId="0"/>
    <cellStyle name="常规 10" xfId="118"/>
    <cellStyle name="常规 11 10" xfId="119"/>
    <cellStyle name="常规 12" xfId="120"/>
    <cellStyle name="常规 18 2" xfId="121"/>
    <cellStyle name="常规 2 10" xfId="122"/>
    <cellStyle name="常规 2 2" xfId="123"/>
    <cellStyle name="常规 2 2 10 2" xfId="124"/>
    <cellStyle name="常规 4" xfId="125"/>
    <cellStyle name="常规 4 26" xfId="126"/>
    <cellStyle name="常规 44" xfId="127"/>
    <cellStyle name="常规 44 10 2" xfId="128"/>
    <cellStyle name="常规 45" xfId="129"/>
    <cellStyle name="常规 45 10 2" xfId="130"/>
    <cellStyle name="常规 5" xfId="131"/>
    <cellStyle name="常规 50" xfId="132"/>
    <cellStyle name="常规 53 8 2" xfId="133"/>
    <cellStyle name="分级显示行_1_injection" xfId="134"/>
    <cellStyle name="好 10" xfId="135"/>
    <cellStyle name="好 10 2" xfId="136"/>
    <cellStyle name="汇总 10" xfId="137"/>
    <cellStyle name="汇总 10 2" xfId="138"/>
    <cellStyle name="计算 10" xfId="139"/>
    <cellStyle name="计算 10 2" xfId="140"/>
    <cellStyle name="检查单元格 10" xfId="141"/>
    <cellStyle name="检查单元格 10 2" xfId="142"/>
    <cellStyle name="解释性文本 10" xfId="143"/>
    <cellStyle name="解释性文本 10 2" xfId="144"/>
    <cellStyle name="警告文本 10" xfId="145"/>
    <cellStyle name="警告文本 10 2" xfId="146"/>
    <cellStyle name="链接单元格 10" xfId="147"/>
    <cellStyle name="链接单元格 10 2" xfId="148"/>
    <cellStyle name="普通_laroux" xfId="149"/>
    <cellStyle name="千位[0]_laroux" xfId="150"/>
    <cellStyle name="千位_laroux" xfId="151"/>
    <cellStyle name="强调文字颜色 1 10" xfId="152"/>
    <cellStyle name="强调文字颜色 1 10 2" xfId="153"/>
    <cellStyle name="强调文字颜色 2 10" xfId="154"/>
    <cellStyle name="强调文字颜色 2 10 2" xfId="155"/>
    <cellStyle name="强调文字颜色 3 10" xfId="156"/>
    <cellStyle name="强调文字颜色 3 10 2" xfId="157"/>
    <cellStyle name="强调文字颜色 6 10" xfId="158"/>
    <cellStyle name="强调文字颜色 6 10 2" xfId="159"/>
    <cellStyle name="适中 10" xfId="160"/>
    <cellStyle name="适中 10 2" xfId="161"/>
    <cellStyle name="输出 10" xfId="162"/>
    <cellStyle name="输出 10 2" xfId="163"/>
    <cellStyle name="输入 10" xfId="164"/>
    <cellStyle name="输入 10 2" xfId="165"/>
    <cellStyle name="样式 1" xfId="166"/>
    <cellStyle name="样式 1 10" xfId="167"/>
    <cellStyle name="样式 1 10 2" xfId="168"/>
    <cellStyle name="注释 10" xfId="169"/>
    <cellStyle name="注释 10 2" xfId="170"/>
    <cellStyle name="뷭?_BOOKSHIP" xfId="171"/>
    <cellStyle name="콤마 [0]_~0012445" xfId="172"/>
    <cellStyle name="콤마_~0012445" xfId="173"/>
    <cellStyle name="표준_NF_BOM_rev01 2" xfId="1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3.png"/><Relationship Id="rId16" Type="http://schemas.openxmlformats.org/officeDocument/2006/relationships/image" Target="../media/image16.jpe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1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900547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46800" y="88265"/>
          <a:ext cx="2284730" cy="30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35</xdr:row>
      <xdr:rowOff>190501</xdr:rowOff>
    </xdr:from>
    <xdr:to>
      <xdr:col>9</xdr:col>
      <xdr:colOff>1083838</xdr:colOff>
      <xdr:row>35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>
        <a:xfrm>
          <a:off x="4634230" y="23133050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204106</xdr:colOff>
      <xdr:row>14</xdr:row>
      <xdr:rowOff>51179</xdr:rowOff>
    </xdr:from>
    <xdr:to>
      <xdr:col>9</xdr:col>
      <xdr:colOff>938893</xdr:colOff>
      <xdr:row>14</xdr:row>
      <xdr:rowOff>756720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6785" y="6400800"/>
          <a:ext cx="734695" cy="70548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16</xdr:row>
      <xdr:rowOff>408214</xdr:rowOff>
    </xdr:from>
    <xdr:to>
      <xdr:col>9</xdr:col>
      <xdr:colOff>1006929</xdr:colOff>
      <xdr:row>28</xdr:row>
      <xdr:rowOff>81642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2175" y="8357870"/>
          <a:ext cx="857250" cy="8455660"/>
        </a:xfrm>
        <a:prstGeom prst="rect">
          <a:avLst/>
        </a:prstGeom>
      </xdr:spPr>
    </xdr:pic>
    <xdr:clientData/>
  </xdr:twoCellAnchor>
  <xdr:oneCellAnchor>
    <xdr:from>
      <xdr:col>33</xdr:col>
      <xdr:colOff>63500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437350" y="88265"/>
          <a:ext cx="2073910" cy="271780"/>
        </a:xfrm>
        <a:prstGeom prst="rect">
          <a:avLst/>
        </a:prstGeom>
      </xdr:spPr>
    </xdr:pic>
    <xdr:clientData/>
  </xdr:oneCellAnchor>
  <xdr:twoCellAnchor editAs="oneCell">
    <xdr:from>
      <xdr:col>9</xdr:col>
      <xdr:colOff>217713</xdr:colOff>
      <xdr:row>36</xdr:row>
      <xdr:rowOff>54429</xdr:rowOff>
    </xdr:from>
    <xdr:to>
      <xdr:col>9</xdr:col>
      <xdr:colOff>925285</xdr:colOff>
      <xdr:row>36</xdr:row>
      <xdr:rowOff>799643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70120" y="23891875"/>
          <a:ext cx="708025" cy="7454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204105</xdr:colOff>
      <xdr:row>37</xdr:row>
      <xdr:rowOff>54430</xdr:rowOff>
    </xdr:from>
    <xdr:to>
      <xdr:col>9</xdr:col>
      <xdr:colOff>979712</xdr:colOff>
      <xdr:row>37</xdr:row>
      <xdr:rowOff>823986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6785" y="24768175"/>
          <a:ext cx="775335" cy="769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176892</xdr:colOff>
      <xdr:row>38</xdr:row>
      <xdr:rowOff>108857</xdr:rowOff>
    </xdr:from>
    <xdr:to>
      <xdr:col>9</xdr:col>
      <xdr:colOff>1034142</xdr:colOff>
      <xdr:row>38</xdr:row>
      <xdr:rowOff>835970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29480" y="25699085"/>
          <a:ext cx="857250" cy="727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118156</xdr:colOff>
      <xdr:row>39</xdr:row>
      <xdr:rowOff>174020</xdr:rowOff>
    </xdr:from>
    <xdr:to>
      <xdr:col>9</xdr:col>
      <xdr:colOff>1061129</xdr:colOff>
      <xdr:row>39</xdr:row>
      <xdr:rowOff>740985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71060" y="26678890"/>
          <a:ext cx="942975" cy="566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196759</xdr:colOff>
      <xdr:row>40</xdr:row>
      <xdr:rowOff>73391</xdr:rowOff>
    </xdr:from>
    <xdr:to>
      <xdr:col>9</xdr:col>
      <xdr:colOff>938891</xdr:colOff>
      <xdr:row>40</xdr:row>
      <xdr:rowOff>855891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29480" y="27512645"/>
          <a:ext cx="782320" cy="742315"/>
        </a:xfrm>
        <a:prstGeom prst="rect">
          <a:avLst/>
        </a:prstGeom>
      </xdr:spPr>
    </xdr:pic>
    <xdr:clientData/>
  </xdr:twoCellAnchor>
  <xdr:twoCellAnchor editAs="oneCell">
    <xdr:from>
      <xdr:col>9</xdr:col>
      <xdr:colOff>223316</xdr:colOff>
      <xdr:row>41</xdr:row>
      <xdr:rowOff>48013</xdr:rowOff>
    </xdr:from>
    <xdr:to>
      <xdr:col>9</xdr:col>
      <xdr:colOff>938894</xdr:colOff>
      <xdr:row>41</xdr:row>
      <xdr:rowOff>782956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75835" y="28381325"/>
          <a:ext cx="715645" cy="735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226038</xdr:colOff>
      <xdr:row>42</xdr:row>
      <xdr:rowOff>37127</xdr:rowOff>
    </xdr:from>
    <xdr:to>
      <xdr:col>9</xdr:col>
      <xdr:colOff>941616</xdr:colOff>
      <xdr:row>42</xdr:row>
      <xdr:rowOff>772070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78375" y="29208730"/>
          <a:ext cx="715645" cy="73469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9</xdr:col>
      <xdr:colOff>163287</xdr:colOff>
      <xdr:row>13</xdr:row>
      <xdr:rowOff>54429</xdr:rowOff>
    </xdr:from>
    <xdr:ext cx="789213" cy="809514"/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16145" y="5537200"/>
          <a:ext cx="789305" cy="809625"/>
        </a:xfrm>
        <a:prstGeom prst="rect">
          <a:avLst/>
        </a:prstGeom>
      </xdr:spPr>
    </xdr:pic>
    <xdr:clientData/>
  </xdr:oneCellAnchor>
  <xdr:twoCellAnchor editAs="oneCell">
    <xdr:from>
      <xdr:col>9</xdr:col>
      <xdr:colOff>244928</xdr:colOff>
      <xdr:row>33</xdr:row>
      <xdr:rowOff>40821</xdr:rowOff>
    </xdr:from>
    <xdr:to>
      <xdr:col>9</xdr:col>
      <xdr:colOff>833613</xdr:colOff>
      <xdr:row>33</xdr:row>
      <xdr:rowOff>1143000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5" y="20687665"/>
          <a:ext cx="588645" cy="1102360"/>
        </a:xfrm>
        <a:prstGeom prst="rect">
          <a:avLst/>
        </a:prstGeom>
      </xdr:spPr>
    </xdr:pic>
    <xdr:clientData/>
  </xdr:twoCellAnchor>
  <xdr:twoCellAnchor editAs="oneCell">
    <xdr:from>
      <xdr:col>9</xdr:col>
      <xdr:colOff>245250</xdr:colOff>
      <xdr:row>34</xdr:row>
      <xdr:rowOff>26572</xdr:rowOff>
    </xdr:from>
    <xdr:to>
      <xdr:col>9</xdr:col>
      <xdr:colOff>830035</xdr:colOff>
      <xdr:row>35</xdr:row>
      <xdr:rowOff>12568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060" y="21844635"/>
          <a:ext cx="584835" cy="1109980"/>
        </a:xfrm>
        <a:prstGeom prst="rect">
          <a:avLst/>
        </a:prstGeom>
      </xdr:spPr>
    </xdr:pic>
    <xdr:clientData/>
  </xdr:twoCellAnchor>
  <xdr:twoCellAnchor editAs="oneCell">
    <xdr:from>
      <xdr:col>9</xdr:col>
      <xdr:colOff>39168</xdr:colOff>
      <xdr:row>15</xdr:row>
      <xdr:rowOff>38301</xdr:rowOff>
    </xdr:from>
    <xdr:to>
      <xdr:col>9</xdr:col>
      <xdr:colOff>916960</xdr:colOff>
      <xdr:row>15</xdr:row>
      <xdr:rowOff>759480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86" t="21469" r="1755" b="19548"/>
        <a:stretch>
          <a:fillRect/>
        </a:stretch>
      </xdr:blipFill>
      <xdr:spPr>
        <a:xfrm rot="16200000">
          <a:off x="4669790" y="7109460"/>
          <a:ext cx="721360" cy="87820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12</xdr:row>
      <xdr:rowOff>122464</xdr:rowOff>
    </xdr:from>
    <xdr:to>
      <xdr:col>9</xdr:col>
      <xdr:colOff>955258</xdr:colOff>
      <xdr:row>12</xdr:row>
      <xdr:rowOff>816430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0306" r="38019" b="39665"/>
        <a:stretch>
          <a:fillRect/>
        </a:stretch>
      </xdr:blipFill>
      <xdr:spPr>
        <a:xfrm>
          <a:off x="4702175" y="4700270"/>
          <a:ext cx="805815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136074</xdr:colOff>
      <xdr:row>11</xdr:row>
      <xdr:rowOff>40819</xdr:rowOff>
    </xdr:from>
    <xdr:to>
      <xdr:col>9</xdr:col>
      <xdr:colOff>911680</xdr:colOff>
      <xdr:row>11</xdr:row>
      <xdr:rowOff>853153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8" t="20902" r="26434" b="30532"/>
        <a:stretch>
          <a:fillRect/>
        </a:stretch>
      </xdr:blipFill>
      <xdr:spPr>
        <a:xfrm rot="16200000">
          <a:off x="4670425" y="3761105"/>
          <a:ext cx="812165" cy="775335"/>
        </a:xfrm>
        <a:prstGeom prst="rect">
          <a:avLst/>
        </a:prstGeom>
      </xdr:spPr>
    </xdr:pic>
    <xdr:clientData/>
  </xdr:twoCellAnchor>
  <xdr:oneCellAnchor>
    <xdr:from>
      <xdr:col>39</xdr:col>
      <xdr:colOff>63500</xdr:colOff>
      <xdr:row>0</xdr:row>
      <xdr:rowOff>88447</xdr:rowOff>
    </xdr:from>
    <xdr:ext cx="2073958" cy="272143"/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362150" y="88265"/>
          <a:ext cx="2073910" cy="2717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T/&#26032;&#39033;&#30446;/H20&#36164;&#26009;/&#35774;&#35745;&#19979;&#21457;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opLeftCell="A4" zoomScale="70" zoomScaleNormal="70" zoomScaleSheetLayoutView="55" workbookViewId="0">
      <selection activeCell="I25" sqref="I25:L25"/>
    </sheetView>
  </sheetViews>
  <sheetFormatPr defaultColWidth="9" defaultRowHeight="17.25"/>
  <cols>
    <col min="1" max="2" width="4.625" style="108" customWidth="1"/>
    <col min="3" max="3" width="9.75" style="108" customWidth="1"/>
    <col min="4" max="4" width="4.875" style="108" customWidth="1"/>
    <col min="5" max="5" width="7.875" style="108" customWidth="1"/>
    <col min="6" max="6" width="11.5" style="108" customWidth="1"/>
    <col min="7" max="7" width="7.625" style="108" customWidth="1"/>
    <col min="8" max="8" width="17.75" style="108" customWidth="1"/>
    <col min="9" max="9" width="4.375" style="108" customWidth="1"/>
    <col min="10" max="10" width="2.25" style="108" customWidth="1"/>
    <col min="11" max="11" width="13.75" style="108" customWidth="1"/>
    <col min="12" max="12" width="12.875" style="108" customWidth="1"/>
    <col min="13" max="13" width="13" style="108" customWidth="1"/>
    <col min="14" max="14" width="18.875" style="108" customWidth="1"/>
    <col min="15" max="15" width="5.125" style="108" customWidth="1"/>
    <col min="16" max="17" width="5.25" style="108" customWidth="1"/>
    <col min="18" max="18" width="7.25" style="108" customWidth="1"/>
    <col min="19" max="19" width="7.5" style="108" customWidth="1"/>
    <col min="20" max="21" width="9.375" style="108" customWidth="1"/>
    <col min="22" max="22" width="14.5" style="108" customWidth="1"/>
    <col min="23" max="28" width="13.625" style="108" customWidth="1"/>
    <col min="29" max="249" width="9" style="108"/>
    <col min="250" max="250" width="2.75" style="108" customWidth="1"/>
    <col min="251" max="251" width="6.875" style="108" customWidth="1"/>
    <col min="252" max="252" width="3.75" style="108" customWidth="1"/>
    <col min="253" max="253" width="15.25" style="108" customWidth="1"/>
    <col min="254" max="254" width="3.25" style="108" customWidth="1"/>
    <col min="255" max="255" width="8.25" style="108" customWidth="1"/>
    <col min="256" max="256" width="3.25" style="108" customWidth="1"/>
    <col min="257" max="257" width="4.25" style="108" customWidth="1"/>
    <col min="258" max="258" width="8.75" style="108" customWidth="1"/>
    <col min="259" max="259" width="9.125" style="108" customWidth="1"/>
    <col min="260" max="260" width="9.25" style="108" customWidth="1"/>
    <col min="261" max="261" width="4.25" style="108" customWidth="1"/>
    <col min="262" max="262" width="4.5" style="108" customWidth="1"/>
    <col min="263" max="263" width="10" style="108" customWidth="1"/>
    <col min="264" max="264" width="14.5" style="108" customWidth="1"/>
    <col min="265" max="265" width="4.25" style="108" customWidth="1"/>
    <col min="266" max="266" width="3.25" style="108" customWidth="1"/>
    <col min="267" max="267" width="4.625" style="108" customWidth="1"/>
    <col min="268" max="268" width="2.75" style="108" customWidth="1"/>
    <col min="269" max="269" width="4.25" style="108" customWidth="1"/>
    <col min="270" max="270" width="4.5" style="108" customWidth="1"/>
    <col min="271" max="272" width="8.75" style="108" customWidth="1"/>
    <col min="273" max="274" width="7.125" style="108" customWidth="1"/>
    <col min="275" max="505" width="9" style="108"/>
    <col min="506" max="506" width="2.75" style="108" customWidth="1"/>
    <col min="507" max="507" width="6.875" style="108" customWidth="1"/>
    <col min="508" max="508" width="3.75" style="108" customWidth="1"/>
    <col min="509" max="509" width="15.25" style="108" customWidth="1"/>
    <col min="510" max="510" width="3.25" style="108" customWidth="1"/>
    <col min="511" max="511" width="8.25" style="108" customWidth="1"/>
    <col min="512" max="512" width="3.25" style="108" customWidth="1"/>
    <col min="513" max="513" width="4.25" style="108" customWidth="1"/>
    <col min="514" max="514" width="8.75" style="108" customWidth="1"/>
    <col min="515" max="515" width="9.125" style="108" customWidth="1"/>
    <col min="516" max="516" width="9.25" style="108" customWidth="1"/>
    <col min="517" max="517" width="4.25" style="108" customWidth="1"/>
    <col min="518" max="518" width="4.5" style="108" customWidth="1"/>
    <col min="519" max="519" width="10" style="108" customWidth="1"/>
    <col min="520" max="520" width="14.5" style="108" customWidth="1"/>
    <col min="521" max="521" width="4.25" style="108" customWidth="1"/>
    <col min="522" max="522" width="3.25" style="108" customWidth="1"/>
    <col min="523" max="523" width="4.625" style="108" customWidth="1"/>
    <col min="524" max="524" width="2.75" style="108" customWidth="1"/>
    <col min="525" max="525" width="4.25" style="108" customWidth="1"/>
    <col min="526" max="526" width="4.5" style="108" customWidth="1"/>
    <col min="527" max="528" width="8.75" style="108" customWidth="1"/>
    <col min="529" max="530" width="7.125" style="108" customWidth="1"/>
    <col min="531" max="761" width="9" style="108"/>
    <col min="762" max="762" width="2.75" style="108" customWidth="1"/>
    <col min="763" max="763" width="6.875" style="108" customWidth="1"/>
    <col min="764" max="764" width="3.75" style="108" customWidth="1"/>
    <col min="765" max="765" width="15.25" style="108" customWidth="1"/>
    <col min="766" max="766" width="3.25" style="108" customWidth="1"/>
    <col min="767" max="767" width="8.25" style="108" customWidth="1"/>
    <col min="768" max="768" width="3.25" style="108" customWidth="1"/>
    <col min="769" max="769" width="4.25" style="108" customWidth="1"/>
    <col min="770" max="770" width="8.75" style="108" customWidth="1"/>
    <col min="771" max="771" width="9.125" style="108" customWidth="1"/>
    <col min="772" max="772" width="9.25" style="108" customWidth="1"/>
    <col min="773" max="773" width="4.25" style="108" customWidth="1"/>
    <col min="774" max="774" width="4.5" style="108" customWidth="1"/>
    <col min="775" max="775" width="10" style="108" customWidth="1"/>
    <col min="776" max="776" width="14.5" style="108" customWidth="1"/>
    <col min="777" max="777" width="4.25" style="108" customWidth="1"/>
    <col min="778" max="778" width="3.25" style="108" customWidth="1"/>
    <col min="779" max="779" width="4.625" style="108" customWidth="1"/>
    <col min="780" max="780" width="2.75" style="108" customWidth="1"/>
    <col min="781" max="781" width="4.25" style="108" customWidth="1"/>
    <col min="782" max="782" width="4.5" style="108" customWidth="1"/>
    <col min="783" max="784" width="8.75" style="108" customWidth="1"/>
    <col min="785" max="786" width="7.125" style="108" customWidth="1"/>
    <col min="787" max="1017" width="9" style="108"/>
    <col min="1018" max="1018" width="2.75" style="108" customWidth="1"/>
    <col min="1019" max="1019" width="6.875" style="108" customWidth="1"/>
    <col min="1020" max="1020" width="3.75" style="108" customWidth="1"/>
    <col min="1021" max="1021" width="15.25" style="108" customWidth="1"/>
    <col min="1022" max="1022" width="3.25" style="108" customWidth="1"/>
    <col min="1023" max="1023" width="8.25" style="108" customWidth="1"/>
    <col min="1024" max="1024" width="3.25" style="108" customWidth="1"/>
    <col min="1025" max="1025" width="4.25" style="108" customWidth="1"/>
    <col min="1026" max="1026" width="8.75" style="108" customWidth="1"/>
    <col min="1027" max="1027" width="9.125" style="108" customWidth="1"/>
    <col min="1028" max="1028" width="9.25" style="108" customWidth="1"/>
    <col min="1029" max="1029" width="4.25" style="108" customWidth="1"/>
    <col min="1030" max="1030" width="4.5" style="108" customWidth="1"/>
    <col min="1031" max="1031" width="10" style="108" customWidth="1"/>
    <col min="1032" max="1032" width="14.5" style="108" customWidth="1"/>
    <col min="1033" max="1033" width="4.25" style="108" customWidth="1"/>
    <col min="1034" max="1034" width="3.25" style="108" customWidth="1"/>
    <col min="1035" max="1035" width="4.625" style="108" customWidth="1"/>
    <col min="1036" max="1036" width="2.75" style="108" customWidth="1"/>
    <col min="1037" max="1037" width="4.25" style="108" customWidth="1"/>
    <col min="1038" max="1038" width="4.5" style="108" customWidth="1"/>
    <col min="1039" max="1040" width="8.75" style="108" customWidth="1"/>
    <col min="1041" max="1042" width="7.125" style="108" customWidth="1"/>
    <col min="1043" max="1273" width="9" style="108"/>
    <col min="1274" max="1274" width="2.75" style="108" customWidth="1"/>
    <col min="1275" max="1275" width="6.875" style="108" customWidth="1"/>
    <col min="1276" max="1276" width="3.75" style="108" customWidth="1"/>
    <col min="1277" max="1277" width="15.25" style="108" customWidth="1"/>
    <col min="1278" max="1278" width="3.25" style="108" customWidth="1"/>
    <col min="1279" max="1279" width="8.25" style="108" customWidth="1"/>
    <col min="1280" max="1280" width="3.25" style="108" customWidth="1"/>
    <col min="1281" max="1281" width="4.25" style="108" customWidth="1"/>
    <col min="1282" max="1282" width="8.75" style="108" customWidth="1"/>
    <col min="1283" max="1283" width="9.125" style="108" customWidth="1"/>
    <col min="1284" max="1284" width="9.25" style="108" customWidth="1"/>
    <col min="1285" max="1285" width="4.25" style="108" customWidth="1"/>
    <col min="1286" max="1286" width="4.5" style="108" customWidth="1"/>
    <col min="1287" max="1287" width="10" style="108" customWidth="1"/>
    <col min="1288" max="1288" width="14.5" style="108" customWidth="1"/>
    <col min="1289" max="1289" width="4.25" style="108" customWidth="1"/>
    <col min="1290" max="1290" width="3.25" style="108" customWidth="1"/>
    <col min="1291" max="1291" width="4.625" style="108" customWidth="1"/>
    <col min="1292" max="1292" width="2.75" style="108" customWidth="1"/>
    <col min="1293" max="1293" width="4.25" style="108" customWidth="1"/>
    <col min="1294" max="1294" width="4.5" style="108" customWidth="1"/>
    <col min="1295" max="1296" width="8.75" style="108" customWidth="1"/>
    <col min="1297" max="1298" width="7.125" style="108" customWidth="1"/>
    <col min="1299" max="1529" width="9" style="108"/>
    <col min="1530" max="1530" width="2.75" style="108" customWidth="1"/>
    <col min="1531" max="1531" width="6.875" style="108" customWidth="1"/>
    <col min="1532" max="1532" width="3.75" style="108" customWidth="1"/>
    <col min="1533" max="1533" width="15.25" style="108" customWidth="1"/>
    <col min="1534" max="1534" width="3.25" style="108" customWidth="1"/>
    <col min="1535" max="1535" width="8.25" style="108" customWidth="1"/>
    <col min="1536" max="1536" width="3.25" style="108" customWidth="1"/>
    <col min="1537" max="1537" width="4.25" style="108" customWidth="1"/>
    <col min="1538" max="1538" width="8.75" style="108" customWidth="1"/>
    <col min="1539" max="1539" width="9.125" style="108" customWidth="1"/>
    <col min="1540" max="1540" width="9.25" style="108" customWidth="1"/>
    <col min="1541" max="1541" width="4.25" style="108" customWidth="1"/>
    <col min="1542" max="1542" width="4.5" style="108" customWidth="1"/>
    <col min="1543" max="1543" width="10" style="108" customWidth="1"/>
    <col min="1544" max="1544" width="14.5" style="108" customWidth="1"/>
    <col min="1545" max="1545" width="4.25" style="108" customWidth="1"/>
    <col min="1546" max="1546" width="3.25" style="108" customWidth="1"/>
    <col min="1547" max="1547" width="4.625" style="108" customWidth="1"/>
    <col min="1548" max="1548" width="2.75" style="108" customWidth="1"/>
    <col min="1549" max="1549" width="4.25" style="108" customWidth="1"/>
    <col min="1550" max="1550" width="4.5" style="108" customWidth="1"/>
    <col min="1551" max="1552" width="8.75" style="108" customWidth="1"/>
    <col min="1553" max="1554" width="7.125" style="108" customWidth="1"/>
    <col min="1555" max="1785" width="9" style="108"/>
    <col min="1786" max="1786" width="2.75" style="108" customWidth="1"/>
    <col min="1787" max="1787" width="6.875" style="108" customWidth="1"/>
    <col min="1788" max="1788" width="3.75" style="108" customWidth="1"/>
    <col min="1789" max="1789" width="15.25" style="108" customWidth="1"/>
    <col min="1790" max="1790" width="3.25" style="108" customWidth="1"/>
    <col min="1791" max="1791" width="8.25" style="108" customWidth="1"/>
    <col min="1792" max="1792" width="3.25" style="108" customWidth="1"/>
    <col min="1793" max="1793" width="4.25" style="108" customWidth="1"/>
    <col min="1794" max="1794" width="8.75" style="108" customWidth="1"/>
    <col min="1795" max="1795" width="9.125" style="108" customWidth="1"/>
    <col min="1796" max="1796" width="9.25" style="108" customWidth="1"/>
    <col min="1797" max="1797" width="4.25" style="108" customWidth="1"/>
    <col min="1798" max="1798" width="4.5" style="108" customWidth="1"/>
    <col min="1799" max="1799" width="10" style="108" customWidth="1"/>
    <col min="1800" max="1800" width="14.5" style="108" customWidth="1"/>
    <col min="1801" max="1801" width="4.25" style="108" customWidth="1"/>
    <col min="1802" max="1802" width="3.25" style="108" customWidth="1"/>
    <col min="1803" max="1803" width="4.625" style="108" customWidth="1"/>
    <col min="1804" max="1804" width="2.75" style="108" customWidth="1"/>
    <col min="1805" max="1805" width="4.25" style="108" customWidth="1"/>
    <col min="1806" max="1806" width="4.5" style="108" customWidth="1"/>
    <col min="1807" max="1808" width="8.75" style="108" customWidth="1"/>
    <col min="1809" max="1810" width="7.125" style="108" customWidth="1"/>
    <col min="1811" max="2041" width="9" style="108"/>
    <col min="2042" max="2042" width="2.75" style="108" customWidth="1"/>
    <col min="2043" max="2043" width="6.875" style="108" customWidth="1"/>
    <col min="2044" max="2044" width="3.75" style="108" customWidth="1"/>
    <col min="2045" max="2045" width="15.25" style="108" customWidth="1"/>
    <col min="2046" max="2046" width="3.25" style="108" customWidth="1"/>
    <col min="2047" max="2047" width="8.25" style="108" customWidth="1"/>
    <col min="2048" max="2048" width="3.25" style="108" customWidth="1"/>
    <col min="2049" max="2049" width="4.25" style="108" customWidth="1"/>
    <col min="2050" max="2050" width="8.75" style="108" customWidth="1"/>
    <col min="2051" max="2051" width="9.125" style="108" customWidth="1"/>
    <col min="2052" max="2052" width="9.25" style="108" customWidth="1"/>
    <col min="2053" max="2053" width="4.25" style="108" customWidth="1"/>
    <col min="2054" max="2054" width="4.5" style="108" customWidth="1"/>
    <col min="2055" max="2055" width="10" style="108" customWidth="1"/>
    <col min="2056" max="2056" width="14.5" style="108" customWidth="1"/>
    <col min="2057" max="2057" width="4.25" style="108" customWidth="1"/>
    <col min="2058" max="2058" width="3.25" style="108" customWidth="1"/>
    <col min="2059" max="2059" width="4.625" style="108" customWidth="1"/>
    <col min="2060" max="2060" width="2.75" style="108" customWidth="1"/>
    <col min="2061" max="2061" width="4.25" style="108" customWidth="1"/>
    <col min="2062" max="2062" width="4.5" style="108" customWidth="1"/>
    <col min="2063" max="2064" width="8.75" style="108" customWidth="1"/>
    <col min="2065" max="2066" width="7.125" style="108" customWidth="1"/>
    <col min="2067" max="2297" width="9" style="108"/>
    <col min="2298" max="2298" width="2.75" style="108" customWidth="1"/>
    <col min="2299" max="2299" width="6.875" style="108" customWidth="1"/>
    <col min="2300" max="2300" width="3.75" style="108" customWidth="1"/>
    <col min="2301" max="2301" width="15.25" style="108" customWidth="1"/>
    <col min="2302" max="2302" width="3.25" style="108" customWidth="1"/>
    <col min="2303" max="2303" width="8.25" style="108" customWidth="1"/>
    <col min="2304" max="2304" width="3.25" style="108" customWidth="1"/>
    <col min="2305" max="2305" width="4.25" style="108" customWidth="1"/>
    <col min="2306" max="2306" width="8.75" style="108" customWidth="1"/>
    <col min="2307" max="2307" width="9.125" style="108" customWidth="1"/>
    <col min="2308" max="2308" width="9.25" style="108" customWidth="1"/>
    <col min="2309" max="2309" width="4.25" style="108" customWidth="1"/>
    <col min="2310" max="2310" width="4.5" style="108" customWidth="1"/>
    <col min="2311" max="2311" width="10" style="108" customWidth="1"/>
    <col min="2312" max="2312" width="14.5" style="108" customWidth="1"/>
    <col min="2313" max="2313" width="4.25" style="108" customWidth="1"/>
    <col min="2314" max="2314" width="3.25" style="108" customWidth="1"/>
    <col min="2315" max="2315" width="4.625" style="108" customWidth="1"/>
    <col min="2316" max="2316" width="2.75" style="108" customWidth="1"/>
    <col min="2317" max="2317" width="4.25" style="108" customWidth="1"/>
    <col min="2318" max="2318" width="4.5" style="108" customWidth="1"/>
    <col min="2319" max="2320" width="8.75" style="108" customWidth="1"/>
    <col min="2321" max="2322" width="7.125" style="108" customWidth="1"/>
    <col min="2323" max="2553" width="9" style="108"/>
    <col min="2554" max="2554" width="2.75" style="108" customWidth="1"/>
    <col min="2555" max="2555" width="6.875" style="108" customWidth="1"/>
    <col min="2556" max="2556" width="3.75" style="108" customWidth="1"/>
    <col min="2557" max="2557" width="15.25" style="108" customWidth="1"/>
    <col min="2558" max="2558" width="3.25" style="108" customWidth="1"/>
    <col min="2559" max="2559" width="8.25" style="108" customWidth="1"/>
    <col min="2560" max="2560" width="3.25" style="108" customWidth="1"/>
    <col min="2561" max="2561" width="4.25" style="108" customWidth="1"/>
    <col min="2562" max="2562" width="8.75" style="108" customWidth="1"/>
    <col min="2563" max="2563" width="9.125" style="108" customWidth="1"/>
    <col min="2564" max="2564" width="9.25" style="108" customWidth="1"/>
    <col min="2565" max="2565" width="4.25" style="108" customWidth="1"/>
    <col min="2566" max="2566" width="4.5" style="108" customWidth="1"/>
    <col min="2567" max="2567" width="10" style="108" customWidth="1"/>
    <col min="2568" max="2568" width="14.5" style="108" customWidth="1"/>
    <col min="2569" max="2569" width="4.25" style="108" customWidth="1"/>
    <col min="2570" max="2570" width="3.25" style="108" customWidth="1"/>
    <col min="2571" max="2571" width="4.625" style="108" customWidth="1"/>
    <col min="2572" max="2572" width="2.75" style="108" customWidth="1"/>
    <col min="2573" max="2573" width="4.25" style="108" customWidth="1"/>
    <col min="2574" max="2574" width="4.5" style="108" customWidth="1"/>
    <col min="2575" max="2576" width="8.75" style="108" customWidth="1"/>
    <col min="2577" max="2578" width="7.125" style="108" customWidth="1"/>
    <col min="2579" max="2809" width="9" style="108"/>
    <col min="2810" max="2810" width="2.75" style="108" customWidth="1"/>
    <col min="2811" max="2811" width="6.875" style="108" customWidth="1"/>
    <col min="2812" max="2812" width="3.75" style="108" customWidth="1"/>
    <col min="2813" max="2813" width="15.25" style="108" customWidth="1"/>
    <col min="2814" max="2814" width="3.25" style="108" customWidth="1"/>
    <col min="2815" max="2815" width="8.25" style="108" customWidth="1"/>
    <col min="2816" max="2816" width="3.25" style="108" customWidth="1"/>
    <col min="2817" max="2817" width="4.25" style="108" customWidth="1"/>
    <col min="2818" max="2818" width="8.75" style="108" customWidth="1"/>
    <col min="2819" max="2819" width="9.125" style="108" customWidth="1"/>
    <col min="2820" max="2820" width="9.25" style="108" customWidth="1"/>
    <col min="2821" max="2821" width="4.25" style="108" customWidth="1"/>
    <col min="2822" max="2822" width="4.5" style="108" customWidth="1"/>
    <col min="2823" max="2823" width="10" style="108" customWidth="1"/>
    <col min="2824" max="2824" width="14.5" style="108" customWidth="1"/>
    <col min="2825" max="2825" width="4.25" style="108" customWidth="1"/>
    <col min="2826" max="2826" width="3.25" style="108" customWidth="1"/>
    <col min="2827" max="2827" width="4.625" style="108" customWidth="1"/>
    <col min="2828" max="2828" width="2.75" style="108" customWidth="1"/>
    <col min="2829" max="2829" width="4.25" style="108" customWidth="1"/>
    <col min="2830" max="2830" width="4.5" style="108" customWidth="1"/>
    <col min="2831" max="2832" width="8.75" style="108" customWidth="1"/>
    <col min="2833" max="2834" width="7.125" style="108" customWidth="1"/>
    <col min="2835" max="3065" width="9" style="108"/>
    <col min="3066" max="3066" width="2.75" style="108" customWidth="1"/>
    <col min="3067" max="3067" width="6.875" style="108" customWidth="1"/>
    <col min="3068" max="3068" width="3.75" style="108" customWidth="1"/>
    <col min="3069" max="3069" width="15.25" style="108" customWidth="1"/>
    <col min="3070" max="3070" width="3.25" style="108" customWidth="1"/>
    <col min="3071" max="3071" width="8.25" style="108" customWidth="1"/>
    <col min="3072" max="3072" width="3.25" style="108" customWidth="1"/>
    <col min="3073" max="3073" width="4.25" style="108" customWidth="1"/>
    <col min="3074" max="3074" width="8.75" style="108" customWidth="1"/>
    <col min="3075" max="3075" width="9.125" style="108" customWidth="1"/>
    <col min="3076" max="3076" width="9.25" style="108" customWidth="1"/>
    <col min="3077" max="3077" width="4.25" style="108" customWidth="1"/>
    <col min="3078" max="3078" width="4.5" style="108" customWidth="1"/>
    <col min="3079" max="3079" width="10" style="108" customWidth="1"/>
    <col min="3080" max="3080" width="14.5" style="108" customWidth="1"/>
    <col min="3081" max="3081" width="4.25" style="108" customWidth="1"/>
    <col min="3082" max="3082" width="3.25" style="108" customWidth="1"/>
    <col min="3083" max="3083" width="4.625" style="108" customWidth="1"/>
    <col min="3084" max="3084" width="2.75" style="108" customWidth="1"/>
    <col min="3085" max="3085" width="4.25" style="108" customWidth="1"/>
    <col min="3086" max="3086" width="4.5" style="108" customWidth="1"/>
    <col min="3087" max="3088" width="8.75" style="108" customWidth="1"/>
    <col min="3089" max="3090" width="7.125" style="108" customWidth="1"/>
    <col min="3091" max="3321" width="9" style="108"/>
    <col min="3322" max="3322" width="2.75" style="108" customWidth="1"/>
    <col min="3323" max="3323" width="6.875" style="108" customWidth="1"/>
    <col min="3324" max="3324" width="3.75" style="108" customWidth="1"/>
    <col min="3325" max="3325" width="15.25" style="108" customWidth="1"/>
    <col min="3326" max="3326" width="3.25" style="108" customWidth="1"/>
    <col min="3327" max="3327" width="8.25" style="108" customWidth="1"/>
    <col min="3328" max="3328" width="3.25" style="108" customWidth="1"/>
    <col min="3329" max="3329" width="4.25" style="108" customWidth="1"/>
    <col min="3330" max="3330" width="8.75" style="108" customWidth="1"/>
    <col min="3331" max="3331" width="9.125" style="108" customWidth="1"/>
    <col min="3332" max="3332" width="9.25" style="108" customWidth="1"/>
    <col min="3333" max="3333" width="4.25" style="108" customWidth="1"/>
    <col min="3334" max="3334" width="4.5" style="108" customWidth="1"/>
    <col min="3335" max="3335" width="10" style="108" customWidth="1"/>
    <col min="3336" max="3336" width="14.5" style="108" customWidth="1"/>
    <col min="3337" max="3337" width="4.25" style="108" customWidth="1"/>
    <col min="3338" max="3338" width="3.25" style="108" customWidth="1"/>
    <col min="3339" max="3339" width="4.625" style="108" customWidth="1"/>
    <col min="3340" max="3340" width="2.75" style="108" customWidth="1"/>
    <col min="3341" max="3341" width="4.25" style="108" customWidth="1"/>
    <col min="3342" max="3342" width="4.5" style="108" customWidth="1"/>
    <col min="3343" max="3344" width="8.75" style="108" customWidth="1"/>
    <col min="3345" max="3346" width="7.125" style="108" customWidth="1"/>
    <col min="3347" max="3577" width="9" style="108"/>
    <col min="3578" max="3578" width="2.75" style="108" customWidth="1"/>
    <col min="3579" max="3579" width="6.875" style="108" customWidth="1"/>
    <col min="3580" max="3580" width="3.75" style="108" customWidth="1"/>
    <col min="3581" max="3581" width="15.25" style="108" customWidth="1"/>
    <col min="3582" max="3582" width="3.25" style="108" customWidth="1"/>
    <col min="3583" max="3583" width="8.25" style="108" customWidth="1"/>
    <col min="3584" max="3584" width="3.25" style="108" customWidth="1"/>
    <col min="3585" max="3585" width="4.25" style="108" customWidth="1"/>
    <col min="3586" max="3586" width="8.75" style="108" customWidth="1"/>
    <col min="3587" max="3587" width="9.125" style="108" customWidth="1"/>
    <col min="3588" max="3588" width="9.25" style="108" customWidth="1"/>
    <col min="3589" max="3589" width="4.25" style="108" customWidth="1"/>
    <col min="3590" max="3590" width="4.5" style="108" customWidth="1"/>
    <col min="3591" max="3591" width="10" style="108" customWidth="1"/>
    <col min="3592" max="3592" width="14.5" style="108" customWidth="1"/>
    <col min="3593" max="3593" width="4.25" style="108" customWidth="1"/>
    <col min="3594" max="3594" width="3.25" style="108" customWidth="1"/>
    <col min="3595" max="3595" width="4.625" style="108" customWidth="1"/>
    <col min="3596" max="3596" width="2.75" style="108" customWidth="1"/>
    <col min="3597" max="3597" width="4.25" style="108" customWidth="1"/>
    <col min="3598" max="3598" width="4.5" style="108" customWidth="1"/>
    <col min="3599" max="3600" width="8.75" style="108" customWidth="1"/>
    <col min="3601" max="3602" width="7.125" style="108" customWidth="1"/>
    <col min="3603" max="3833" width="9" style="108"/>
    <col min="3834" max="3834" width="2.75" style="108" customWidth="1"/>
    <col min="3835" max="3835" width="6.875" style="108" customWidth="1"/>
    <col min="3836" max="3836" width="3.75" style="108" customWidth="1"/>
    <col min="3837" max="3837" width="15.25" style="108" customWidth="1"/>
    <col min="3838" max="3838" width="3.25" style="108" customWidth="1"/>
    <col min="3839" max="3839" width="8.25" style="108" customWidth="1"/>
    <col min="3840" max="3840" width="3.25" style="108" customWidth="1"/>
    <col min="3841" max="3841" width="4.25" style="108" customWidth="1"/>
    <col min="3842" max="3842" width="8.75" style="108" customWidth="1"/>
    <col min="3843" max="3843" width="9.125" style="108" customWidth="1"/>
    <col min="3844" max="3844" width="9.25" style="108" customWidth="1"/>
    <col min="3845" max="3845" width="4.25" style="108" customWidth="1"/>
    <col min="3846" max="3846" width="4.5" style="108" customWidth="1"/>
    <col min="3847" max="3847" width="10" style="108" customWidth="1"/>
    <col min="3848" max="3848" width="14.5" style="108" customWidth="1"/>
    <col min="3849" max="3849" width="4.25" style="108" customWidth="1"/>
    <col min="3850" max="3850" width="3.25" style="108" customWidth="1"/>
    <col min="3851" max="3851" width="4.625" style="108" customWidth="1"/>
    <col min="3852" max="3852" width="2.75" style="108" customWidth="1"/>
    <col min="3853" max="3853" width="4.25" style="108" customWidth="1"/>
    <col min="3854" max="3854" width="4.5" style="108" customWidth="1"/>
    <col min="3855" max="3856" width="8.75" style="108" customWidth="1"/>
    <col min="3857" max="3858" width="7.125" style="108" customWidth="1"/>
    <col min="3859" max="4089" width="9" style="108"/>
    <col min="4090" max="4090" width="2.75" style="108" customWidth="1"/>
    <col min="4091" max="4091" width="6.875" style="108" customWidth="1"/>
    <col min="4092" max="4092" width="3.75" style="108" customWidth="1"/>
    <col min="4093" max="4093" width="15.25" style="108" customWidth="1"/>
    <col min="4094" max="4094" width="3.25" style="108" customWidth="1"/>
    <col min="4095" max="4095" width="8.25" style="108" customWidth="1"/>
    <col min="4096" max="4096" width="3.25" style="108" customWidth="1"/>
    <col min="4097" max="4097" width="4.25" style="108" customWidth="1"/>
    <col min="4098" max="4098" width="8.75" style="108" customWidth="1"/>
    <col min="4099" max="4099" width="9.125" style="108" customWidth="1"/>
    <col min="4100" max="4100" width="9.25" style="108" customWidth="1"/>
    <col min="4101" max="4101" width="4.25" style="108" customWidth="1"/>
    <col min="4102" max="4102" width="4.5" style="108" customWidth="1"/>
    <col min="4103" max="4103" width="10" style="108" customWidth="1"/>
    <col min="4104" max="4104" width="14.5" style="108" customWidth="1"/>
    <col min="4105" max="4105" width="4.25" style="108" customWidth="1"/>
    <col min="4106" max="4106" width="3.25" style="108" customWidth="1"/>
    <col min="4107" max="4107" width="4.625" style="108" customWidth="1"/>
    <col min="4108" max="4108" width="2.75" style="108" customWidth="1"/>
    <col min="4109" max="4109" width="4.25" style="108" customWidth="1"/>
    <col min="4110" max="4110" width="4.5" style="108" customWidth="1"/>
    <col min="4111" max="4112" width="8.75" style="108" customWidth="1"/>
    <col min="4113" max="4114" width="7.125" style="108" customWidth="1"/>
    <col min="4115" max="4345" width="9" style="108"/>
    <col min="4346" max="4346" width="2.75" style="108" customWidth="1"/>
    <col min="4347" max="4347" width="6.875" style="108" customWidth="1"/>
    <col min="4348" max="4348" width="3.75" style="108" customWidth="1"/>
    <col min="4349" max="4349" width="15.25" style="108" customWidth="1"/>
    <col min="4350" max="4350" width="3.25" style="108" customWidth="1"/>
    <col min="4351" max="4351" width="8.25" style="108" customWidth="1"/>
    <col min="4352" max="4352" width="3.25" style="108" customWidth="1"/>
    <col min="4353" max="4353" width="4.25" style="108" customWidth="1"/>
    <col min="4354" max="4354" width="8.75" style="108" customWidth="1"/>
    <col min="4355" max="4355" width="9.125" style="108" customWidth="1"/>
    <col min="4356" max="4356" width="9.25" style="108" customWidth="1"/>
    <col min="4357" max="4357" width="4.25" style="108" customWidth="1"/>
    <col min="4358" max="4358" width="4.5" style="108" customWidth="1"/>
    <col min="4359" max="4359" width="10" style="108" customWidth="1"/>
    <col min="4360" max="4360" width="14.5" style="108" customWidth="1"/>
    <col min="4361" max="4361" width="4.25" style="108" customWidth="1"/>
    <col min="4362" max="4362" width="3.25" style="108" customWidth="1"/>
    <col min="4363" max="4363" width="4.625" style="108" customWidth="1"/>
    <col min="4364" max="4364" width="2.75" style="108" customWidth="1"/>
    <col min="4365" max="4365" width="4.25" style="108" customWidth="1"/>
    <col min="4366" max="4366" width="4.5" style="108" customWidth="1"/>
    <col min="4367" max="4368" width="8.75" style="108" customWidth="1"/>
    <col min="4369" max="4370" width="7.125" style="108" customWidth="1"/>
    <col min="4371" max="4601" width="9" style="108"/>
    <col min="4602" max="4602" width="2.75" style="108" customWidth="1"/>
    <col min="4603" max="4603" width="6.875" style="108" customWidth="1"/>
    <col min="4604" max="4604" width="3.75" style="108" customWidth="1"/>
    <col min="4605" max="4605" width="15.25" style="108" customWidth="1"/>
    <col min="4606" max="4606" width="3.25" style="108" customWidth="1"/>
    <col min="4607" max="4607" width="8.25" style="108" customWidth="1"/>
    <col min="4608" max="4608" width="3.25" style="108" customWidth="1"/>
    <col min="4609" max="4609" width="4.25" style="108" customWidth="1"/>
    <col min="4610" max="4610" width="8.75" style="108" customWidth="1"/>
    <col min="4611" max="4611" width="9.125" style="108" customWidth="1"/>
    <col min="4612" max="4612" width="9.25" style="108" customWidth="1"/>
    <col min="4613" max="4613" width="4.25" style="108" customWidth="1"/>
    <col min="4614" max="4614" width="4.5" style="108" customWidth="1"/>
    <col min="4615" max="4615" width="10" style="108" customWidth="1"/>
    <col min="4616" max="4616" width="14.5" style="108" customWidth="1"/>
    <col min="4617" max="4617" width="4.25" style="108" customWidth="1"/>
    <col min="4618" max="4618" width="3.25" style="108" customWidth="1"/>
    <col min="4619" max="4619" width="4.625" style="108" customWidth="1"/>
    <col min="4620" max="4620" width="2.75" style="108" customWidth="1"/>
    <col min="4621" max="4621" width="4.25" style="108" customWidth="1"/>
    <col min="4622" max="4622" width="4.5" style="108" customWidth="1"/>
    <col min="4623" max="4624" width="8.75" style="108" customWidth="1"/>
    <col min="4625" max="4626" width="7.125" style="108" customWidth="1"/>
    <col min="4627" max="4857" width="9" style="108"/>
    <col min="4858" max="4858" width="2.75" style="108" customWidth="1"/>
    <col min="4859" max="4859" width="6.875" style="108" customWidth="1"/>
    <col min="4860" max="4860" width="3.75" style="108" customWidth="1"/>
    <col min="4861" max="4861" width="15.25" style="108" customWidth="1"/>
    <col min="4862" max="4862" width="3.25" style="108" customWidth="1"/>
    <col min="4863" max="4863" width="8.25" style="108" customWidth="1"/>
    <col min="4864" max="4864" width="3.25" style="108" customWidth="1"/>
    <col min="4865" max="4865" width="4.25" style="108" customWidth="1"/>
    <col min="4866" max="4866" width="8.75" style="108" customWidth="1"/>
    <col min="4867" max="4867" width="9.125" style="108" customWidth="1"/>
    <col min="4868" max="4868" width="9.25" style="108" customWidth="1"/>
    <col min="4869" max="4869" width="4.25" style="108" customWidth="1"/>
    <col min="4870" max="4870" width="4.5" style="108" customWidth="1"/>
    <col min="4871" max="4871" width="10" style="108" customWidth="1"/>
    <col min="4872" max="4872" width="14.5" style="108" customWidth="1"/>
    <col min="4873" max="4873" width="4.25" style="108" customWidth="1"/>
    <col min="4874" max="4874" width="3.25" style="108" customWidth="1"/>
    <col min="4875" max="4875" width="4.625" style="108" customWidth="1"/>
    <col min="4876" max="4876" width="2.75" style="108" customWidth="1"/>
    <col min="4877" max="4877" width="4.25" style="108" customWidth="1"/>
    <col min="4878" max="4878" width="4.5" style="108" customWidth="1"/>
    <col min="4879" max="4880" width="8.75" style="108" customWidth="1"/>
    <col min="4881" max="4882" width="7.125" style="108" customWidth="1"/>
    <col min="4883" max="5113" width="9" style="108"/>
    <col min="5114" max="5114" width="2.75" style="108" customWidth="1"/>
    <col min="5115" max="5115" width="6.875" style="108" customWidth="1"/>
    <col min="5116" max="5116" width="3.75" style="108" customWidth="1"/>
    <col min="5117" max="5117" width="15.25" style="108" customWidth="1"/>
    <col min="5118" max="5118" width="3.25" style="108" customWidth="1"/>
    <col min="5119" max="5119" width="8.25" style="108" customWidth="1"/>
    <col min="5120" max="5120" width="3.25" style="108" customWidth="1"/>
    <col min="5121" max="5121" width="4.25" style="108" customWidth="1"/>
    <col min="5122" max="5122" width="8.75" style="108" customWidth="1"/>
    <col min="5123" max="5123" width="9.125" style="108" customWidth="1"/>
    <col min="5124" max="5124" width="9.25" style="108" customWidth="1"/>
    <col min="5125" max="5125" width="4.25" style="108" customWidth="1"/>
    <col min="5126" max="5126" width="4.5" style="108" customWidth="1"/>
    <col min="5127" max="5127" width="10" style="108" customWidth="1"/>
    <col min="5128" max="5128" width="14.5" style="108" customWidth="1"/>
    <col min="5129" max="5129" width="4.25" style="108" customWidth="1"/>
    <col min="5130" max="5130" width="3.25" style="108" customWidth="1"/>
    <col min="5131" max="5131" width="4.625" style="108" customWidth="1"/>
    <col min="5132" max="5132" width="2.75" style="108" customWidth="1"/>
    <col min="5133" max="5133" width="4.25" style="108" customWidth="1"/>
    <col min="5134" max="5134" width="4.5" style="108" customWidth="1"/>
    <col min="5135" max="5136" width="8.75" style="108" customWidth="1"/>
    <col min="5137" max="5138" width="7.125" style="108" customWidth="1"/>
    <col min="5139" max="5369" width="9" style="108"/>
    <col min="5370" max="5370" width="2.75" style="108" customWidth="1"/>
    <col min="5371" max="5371" width="6.875" style="108" customWidth="1"/>
    <col min="5372" max="5372" width="3.75" style="108" customWidth="1"/>
    <col min="5373" max="5373" width="15.25" style="108" customWidth="1"/>
    <col min="5374" max="5374" width="3.25" style="108" customWidth="1"/>
    <col min="5375" max="5375" width="8.25" style="108" customWidth="1"/>
    <col min="5376" max="5376" width="3.25" style="108" customWidth="1"/>
    <col min="5377" max="5377" width="4.25" style="108" customWidth="1"/>
    <col min="5378" max="5378" width="8.75" style="108" customWidth="1"/>
    <col min="5379" max="5379" width="9.125" style="108" customWidth="1"/>
    <col min="5380" max="5380" width="9.25" style="108" customWidth="1"/>
    <col min="5381" max="5381" width="4.25" style="108" customWidth="1"/>
    <col min="5382" max="5382" width="4.5" style="108" customWidth="1"/>
    <col min="5383" max="5383" width="10" style="108" customWidth="1"/>
    <col min="5384" max="5384" width="14.5" style="108" customWidth="1"/>
    <col min="5385" max="5385" width="4.25" style="108" customWidth="1"/>
    <col min="5386" max="5386" width="3.25" style="108" customWidth="1"/>
    <col min="5387" max="5387" width="4.625" style="108" customWidth="1"/>
    <col min="5388" max="5388" width="2.75" style="108" customWidth="1"/>
    <col min="5389" max="5389" width="4.25" style="108" customWidth="1"/>
    <col min="5390" max="5390" width="4.5" style="108" customWidth="1"/>
    <col min="5391" max="5392" width="8.75" style="108" customWidth="1"/>
    <col min="5393" max="5394" width="7.125" style="108" customWidth="1"/>
    <col min="5395" max="5625" width="9" style="108"/>
    <col min="5626" max="5626" width="2.75" style="108" customWidth="1"/>
    <col min="5627" max="5627" width="6.875" style="108" customWidth="1"/>
    <col min="5628" max="5628" width="3.75" style="108" customWidth="1"/>
    <col min="5629" max="5629" width="15.25" style="108" customWidth="1"/>
    <col min="5630" max="5630" width="3.25" style="108" customWidth="1"/>
    <col min="5631" max="5631" width="8.25" style="108" customWidth="1"/>
    <col min="5632" max="5632" width="3.25" style="108" customWidth="1"/>
    <col min="5633" max="5633" width="4.25" style="108" customWidth="1"/>
    <col min="5634" max="5634" width="8.75" style="108" customWidth="1"/>
    <col min="5635" max="5635" width="9.125" style="108" customWidth="1"/>
    <col min="5636" max="5636" width="9.25" style="108" customWidth="1"/>
    <col min="5637" max="5637" width="4.25" style="108" customWidth="1"/>
    <col min="5638" max="5638" width="4.5" style="108" customWidth="1"/>
    <col min="5639" max="5639" width="10" style="108" customWidth="1"/>
    <col min="5640" max="5640" width="14.5" style="108" customWidth="1"/>
    <col min="5641" max="5641" width="4.25" style="108" customWidth="1"/>
    <col min="5642" max="5642" width="3.25" style="108" customWidth="1"/>
    <col min="5643" max="5643" width="4.625" style="108" customWidth="1"/>
    <col min="5644" max="5644" width="2.75" style="108" customWidth="1"/>
    <col min="5645" max="5645" width="4.25" style="108" customWidth="1"/>
    <col min="5646" max="5646" width="4.5" style="108" customWidth="1"/>
    <col min="5647" max="5648" width="8.75" style="108" customWidth="1"/>
    <col min="5649" max="5650" width="7.125" style="108" customWidth="1"/>
    <col min="5651" max="5881" width="9" style="108"/>
    <col min="5882" max="5882" width="2.75" style="108" customWidth="1"/>
    <col min="5883" max="5883" width="6.875" style="108" customWidth="1"/>
    <col min="5884" max="5884" width="3.75" style="108" customWidth="1"/>
    <col min="5885" max="5885" width="15.25" style="108" customWidth="1"/>
    <col min="5886" max="5886" width="3.25" style="108" customWidth="1"/>
    <col min="5887" max="5887" width="8.25" style="108" customWidth="1"/>
    <col min="5888" max="5888" width="3.25" style="108" customWidth="1"/>
    <col min="5889" max="5889" width="4.25" style="108" customWidth="1"/>
    <col min="5890" max="5890" width="8.75" style="108" customWidth="1"/>
    <col min="5891" max="5891" width="9.125" style="108" customWidth="1"/>
    <col min="5892" max="5892" width="9.25" style="108" customWidth="1"/>
    <col min="5893" max="5893" width="4.25" style="108" customWidth="1"/>
    <col min="5894" max="5894" width="4.5" style="108" customWidth="1"/>
    <col min="5895" max="5895" width="10" style="108" customWidth="1"/>
    <col min="5896" max="5896" width="14.5" style="108" customWidth="1"/>
    <col min="5897" max="5897" width="4.25" style="108" customWidth="1"/>
    <col min="5898" max="5898" width="3.25" style="108" customWidth="1"/>
    <col min="5899" max="5899" width="4.625" style="108" customWidth="1"/>
    <col min="5900" max="5900" width="2.75" style="108" customWidth="1"/>
    <col min="5901" max="5901" width="4.25" style="108" customWidth="1"/>
    <col min="5902" max="5902" width="4.5" style="108" customWidth="1"/>
    <col min="5903" max="5904" width="8.75" style="108" customWidth="1"/>
    <col min="5905" max="5906" width="7.125" style="108" customWidth="1"/>
    <col min="5907" max="6137" width="9" style="108"/>
    <col min="6138" max="6138" width="2.75" style="108" customWidth="1"/>
    <col min="6139" max="6139" width="6.875" style="108" customWidth="1"/>
    <col min="6140" max="6140" width="3.75" style="108" customWidth="1"/>
    <col min="6141" max="6141" width="15.25" style="108" customWidth="1"/>
    <col min="6142" max="6142" width="3.25" style="108" customWidth="1"/>
    <col min="6143" max="6143" width="8.25" style="108" customWidth="1"/>
    <col min="6144" max="6144" width="3.25" style="108" customWidth="1"/>
    <col min="6145" max="6145" width="4.25" style="108" customWidth="1"/>
    <col min="6146" max="6146" width="8.75" style="108" customWidth="1"/>
    <col min="6147" max="6147" width="9.125" style="108" customWidth="1"/>
    <col min="6148" max="6148" width="9.25" style="108" customWidth="1"/>
    <col min="6149" max="6149" width="4.25" style="108" customWidth="1"/>
    <col min="6150" max="6150" width="4.5" style="108" customWidth="1"/>
    <col min="6151" max="6151" width="10" style="108" customWidth="1"/>
    <col min="6152" max="6152" width="14.5" style="108" customWidth="1"/>
    <col min="6153" max="6153" width="4.25" style="108" customWidth="1"/>
    <col min="6154" max="6154" width="3.25" style="108" customWidth="1"/>
    <col min="6155" max="6155" width="4.625" style="108" customWidth="1"/>
    <col min="6156" max="6156" width="2.75" style="108" customWidth="1"/>
    <col min="6157" max="6157" width="4.25" style="108" customWidth="1"/>
    <col min="6158" max="6158" width="4.5" style="108" customWidth="1"/>
    <col min="6159" max="6160" width="8.75" style="108" customWidth="1"/>
    <col min="6161" max="6162" width="7.125" style="108" customWidth="1"/>
    <col min="6163" max="6393" width="9" style="108"/>
    <col min="6394" max="6394" width="2.75" style="108" customWidth="1"/>
    <col min="6395" max="6395" width="6.875" style="108" customWidth="1"/>
    <col min="6396" max="6396" width="3.75" style="108" customWidth="1"/>
    <col min="6397" max="6397" width="15.25" style="108" customWidth="1"/>
    <col min="6398" max="6398" width="3.25" style="108" customWidth="1"/>
    <col min="6399" max="6399" width="8.25" style="108" customWidth="1"/>
    <col min="6400" max="6400" width="3.25" style="108" customWidth="1"/>
    <col min="6401" max="6401" width="4.25" style="108" customWidth="1"/>
    <col min="6402" max="6402" width="8.75" style="108" customWidth="1"/>
    <col min="6403" max="6403" width="9.125" style="108" customWidth="1"/>
    <col min="6404" max="6404" width="9.25" style="108" customWidth="1"/>
    <col min="6405" max="6405" width="4.25" style="108" customWidth="1"/>
    <col min="6406" max="6406" width="4.5" style="108" customWidth="1"/>
    <col min="6407" max="6407" width="10" style="108" customWidth="1"/>
    <col min="6408" max="6408" width="14.5" style="108" customWidth="1"/>
    <col min="6409" max="6409" width="4.25" style="108" customWidth="1"/>
    <col min="6410" max="6410" width="3.25" style="108" customWidth="1"/>
    <col min="6411" max="6411" width="4.625" style="108" customWidth="1"/>
    <col min="6412" max="6412" width="2.75" style="108" customWidth="1"/>
    <col min="6413" max="6413" width="4.25" style="108" customWidth="1"/>
    <col min="6414" max="6414" width="4.5" style="108" customWidth="1"/>
    <col min="6415" max="6416" width="8.75" style="108" customWidth="1"/>
    <col min="6417" max="6418" width="7.125" style="108" customWidth="1"/>
    <col min="6419" max="6649" width="9" style="108"/>
    <col min="6650" max="6650" width="2.75" style="108" customWidth="1"/>
    <col min="6651" max="6651" width="6.875" style="108" customWidth="1"/>
    <col min="6652" max="6652" width="3.75" style="108" customWidth="1"/>
    <col min="6653" max="6653" width="15.25" style="108" customWidth="1"/>
    <col min="6654" max="6654" width="3.25" style="108" customWidth="1"/>
    <col min="6655" max="6655" width="8.25" style="108" customWidth="1"/>
    <col min="6656" max="6656" width="3.25" style="108" customWidth="1"/>
    <col min="6657" max="6657" width="4.25" style="108" customWidth="1"/>
    <col min="6658" max="6658" width="8.75" style="108" customWidth="1"/>
    <col min="6659" max="6659" width="9.125" style="108" customWidth="1"/>
    <col min="6660" max="6660" width="9.25" style="108" customWidth="1"/>
    <col min="6661" max="6661" width="4.25" style="108" customWidth="1"/>
    <col min="6662" max="6662" width="4.5" style="108" customWidth="1"/>
    <col min="6663" max="6663" width="10" style="108" customWidth="1"/>
    <col min="6664" max="6664" width="14.5" style="108" customWidth="1"/>
    <col min="6665" max="6665" width="4.25" style="108" customWidth="1"/>
    <col min="6666" max="6666" width="3.25" style="108" customWidth="1"/>
    <col min="6667" max="6667" width="4.625" style="108" customWidth="1"/>
    <col min="6668" max="6668" width="2.75" style="108" customWidth="1"/>
    <col min="6669" max="6669" width="4.25" style="108" customWidth="1"/>
    <col min="6670" max="6670" width="4.5" style="108" customWidth="1"/>
    <col min="6671" max="6672" width="8.75" style="108" customWidth="1"/>
    <col min="6673" max="6674" width="7.125" style="108" customWidth="1"/>
    <col min="6675" max="6905" width="9" style="108"/>
    <col min="6906" max="6906" width="2.75" style="108" customWidth="1"/>
    <col min="6907" max="6907" width="6.875" style="108" customWidth="1"/>
    <col min="6908" max="6908" width="3.75" style="108" customWidth="1"/>
    <col min="6909" max="6909" width="15.25" style="108" customWidth="1"/>
    <col min="6910" max="6910" width="3.25" style="108" customWidth="1"/>
    <col min="6911" max="6911" width="8.25" style="108" customWidth="1"/>
    <col min="6912" max="6912" width="3.25" style="108" customWidth="1"/>
    <col min="6913" max="6913" width="4.25" style="108" customWidth="1"/>
    <col min="6914" max="6914" width="8.75" style="108" customWidth="1"/>
    <col min="6915" max="6915" width="9.125" style="108" customWidth="1"/>
    <col min="6916" max="6916" width="9.25" style="108" customWidth="1"/>
    <col min="6917" max="6917" width="4.25" style="108" customWidth="1"/>
    <col min="6918" max="6918" width="4.5" style="108" customWidth="1"/>
    <col min="6919" max="6919" width="10" style="108" customWidth="1"/>
    <col min="6920" max="6920" width="14.5" style="108" customWidth="1"/>
    <col min="6921" max="6921" width="4.25" style="108" customWidth="1"/>
    <col min="6922" max="6922" width="3.25" style="108" customWidth="1"/>
    <col min="6923" max="6923" width="4.625" style="108" customWidth="1"/>
    <col min="6924" max="6924" width="2.75" style="108" customWidth="1"/>
    <col min="6925" max="6925" width="4.25" style="108" customWidth="1"/>
    <col min="6926" max="6926" width="4.5" style="108" customWidth="1"/>
    <col min="6927" max="6928" width="8.75" style="108" customWidth="1"/>
    <col min="6929" max="6930" width="7.125" style="108" customWidth="1"/>
    <col min="6931" max="7161" width="9" style="108"/>
    <col min="7162" max="7162" width="2.75" style="108" customWidth="1"/>
    <col min="7163" max="7163" width="6.875" style="108" customWidth="1"/>
    <col min="7164" max="7164" width="3.75" style="108" customWidth="1"/>
    <col min="7165" max="7165" width="15.25" style="108" customWidth="1"/>
    <col min="7166" max="7166" width="3.25" style="108" customWidth="1"/>
    <col min="7167" max="7167" width="8.25" style="108" customWidth="1"/>
    <col min="7168" max="7168" width="3.25" style="108" customWidth="1"/>
    <col min="7169" max="7169" width="4.25" style="108" customWidth="1"/>
    <col min="7170" max="7170" width="8.75" style="108" customWidth="1"/>
    <col min="7171" max="7171" width="9.125" style="108" customWidth="1"/>
    <col min="7172" max="7172" width="9.25" style="108" customWidth="1"/>
    <col min="7173" max="7173" width="4.25" style="108" customWidth="1"/>
    <col min="7174" max="7174" width="4.5" style="108" customWidth="1"/>
    <col min="7175" max="7175" width="10" style="108" customWidth="1"/>
    <col min="7176" max="7176" width="14.5" style="108" customWidth="1"/>
    <col min="7177" max="7177" width="4.25" style="108" customWidth="1"/>
    <col min="7178" max="7178" width="3.25" style="108" customWidth="1"/>
    <col min="7179" max="7179" width="4.625" style="108" customWidth="1"/>
    <col min="7180" max="7180" width="2.75" style="108" customWidth="1"/>
    <col min="7181" max="7181" width="4.25" style="108" customWidth="1"/>
    <col min="7182" max="7182" width="4.5" style="108" customWidth="1"/>
    <col min="7183" max="7184" width="8.75" style="108" customWidth="1"/>
    <col min="7185" max="7186" width="7.125" style="108" customWidth="1"/>
    <col min="7187" max="7417" width="9" style="108"/>
    <col min="7418" max="7418" width="2.75" style="108" customWidth="1"/>
    <col min="7419" max="7419" width="6.875" style="108" customWidth="1"/>
    <col min="7420" max="7420" width="3.75" style="108" customWidth="1"/>
    <col min="7421" max="7421" width="15.25" style="108" customWidth="1"/>
    <col min="7422" max="7422" width="3.25" style="108" customWidth="1"/>
    <col min="7423" max="7423" width="8.25" style="108" customWidth="1"/>
    <col min="7424" max="7424" width="3.25" style="108" customWidth="1"/>
    <col min="7425" max="7425" width="4.25" style="108" customWidth="1"/>
    <col min="7426" max="7426" width="8.75" style="108" customWidth="1"/>
    <col min="7427" max="7427" width="9.125" style="108" customWidth="1"/>
    <col min="7428" max="7428" width="9.25" style="108" customWidth="1"/>
    <col min="7429" max="7429" width="4.25" style="108" customWidth="1"/>
    <col min="7430" max="7430" width="4.5" style="108" customWidth="1"/>
    <col min="7431" max="7431" width="10" style="108" customWidth="1"/>
    <col min="7432" max="7432" width="14.5" style="108" customWidth="1"/>
    <col min="7433" max="7433" width="4.25" style="108" customWidth="1"/>
    <col min="7434" max="7434" width="3.25" style="108" customWidth="1"/>
    <col min="7435" max="7435" width="4.625" style="108" customWidth="1"/>
    <col min="7436" max="7436" width="2.75" style="108" customWidth="1"/>
    <col min="7437" max="7437" width="4.25" style="108" customWidth="1"/>
    <col min="7438" max="7438" width="4.5" style="108" customWidth="1"/>
    <col min="7439" max="7440" width="8.75" style="108" customWidth="1"/>
    <col min="7441" max="7442" width="7.125" style="108" customWidth="1"/>
    <col min="7443" max="7673" width="9" style="108"/>
    <col min="7674" max="7674" width="2.75" style="108" customWidth="1"/>
    <col min="7675" max="7675" width="6.875" style="108" customWidth="1"/>
    <col min="7676" max="7676" width="3.75" style="108" customWidth="1"/>
    <col min="7677" max="7677" width="15.25" style="108" customWidth="1"/>
    <col min="7678" max="7678" width="3.25" style="108" customWidth="1"/>
    <col min="7679" max="7679" width="8.25" style="108" customWidth="1"/>
    <col min="7680" max="7680" width="3.25" style="108" customWidth="1"/>
    <col min="7681" max="7681" width="4.25" style="108" customWidth="1"/>
    <col min="7682" max="7682" width="8.75" style="108" customWidth="1"/>
    <col min="7683" max="7683" width="9.125" style="108" customWidth="1"/>
    <col min="7684" max="7684" width="9.25" style="108" customWidth="1"/>
    <col min="7685" max="7685" width="4.25" style="108" customWidth="1"/>
    <col min="7686" max="7686" width="4.5" style="108" customWidth="1"/>
    <col min="7687" max="7687" width="10" style="108" customWidth="1"/>
    <col min="7688" max="7688" width="14.5" style="108" customWidth="1"/>
    <col min="7689" max="7689" width="4.25" style="108" customWidth="1"/>
    <col min="7690" max="7690" width="3.25" style="108" customWidth="1"/>
    <col min="7691" max="7691" width="4.625" style="108" customWidth="1"/>
    <col min="7692" max="7692" width="2.75" style="108" customWidth="1"/>
    <col min="7693" max="7693" width="4.25" style="108" customWidth="1"/>
    <col min="7694" max="7694" width="4.5" style="108" customWidth="1"/>
    <col min="7695" max="7696" width="8.75" style="108" customWidth="1"/>
    <col min="7697" max="7698" width="7.125" style="108" customWidth="1"/>
    <col min="7699" max="7929" width="9" style="108"/>
    <col min="7930" max="7930" width="2.75" style="108" customWidth="1"/>
    <col min="7931" max="7931" width="6.875" style="108" customWidth="1"/>
    <col min="7932" max="7932" width="3.75" style="108" customWidth="1"/>
    <col min="7933" max="7933" width="15.25" style="108" customWidth="1"/>
    <col min="7934" max="7934" width="3.25" style="108" customWidth="1"/>
    <col min="7935" max="7935" width="8.25" style="108" customWidth="1"/>
    <col min="7936" max="7936" width="3.25" style="108" customWidth="1"/>
    <col min="7937" max="7937" width="4.25" style="108" customWidth="1"/>
    <col min="7938" max="7938" width="8.75" style="108" customWidth="1"/>
    <col min="7939" max="7939" width="9.125" style="108" customWidth="1"/>
    <col min="7940" max="7940" width="9.25" style="108" customWidth="1"/>
    <col min="7941" max="7941" width="4.25" style="108" customWidth="1"/>
    <col min="7942" max="7942" width="4.5" style="108" customWidth="1"/>
    <col min="7943" max="7943" width="10" style="108" customWidth="1"/>
    <col min="7944" max="7944" width="14.5" style="108" customWidth="1"/>
    <col min="7945" max="7945" width="4.25" style="108" customWidth="1"/>
    <col min="7946" max="7946" width="3.25" style="108" customWidth="1"/>
    <col min="7947" max="7947" width="4.625" style="108" customWidth="1"/>
    <col min="7948" max="7948" width="2.75" style="108" customWidth="1"/>
    <col min="7949" max="7949" width="4.25" style="108" customWidth="1"/>
    <col min="7950" max="7950" width="4.5" style="108" customWidth="1"/>
    <col min="7951" max="7952" width="8.75" style="108" customWidth="1"/>
    <col min="7953" max="7954" width="7.125" style="108" customWidth="1"/>
    <col min="7955" max="8185" width="9" style="108"/>
    <col min="8186" max="8186" width="2.75" style="108" customWidth="1"/>
    <col min="8187" max="8187" width="6.875" style="108" customWidth="1"/>
    <col min="8188" max="8188" width="3.75" style="108" customWidth="1"/>
    <col min="8189" max="8189" width="15.25" style="108" customWidth="1"/>
    <col min="8190" max="8190" width="3.25" style="108" customWidth="1"/>
    <col min="8191" max="8191" width="8.25" style="108" customWidth="1"/>
    <col min="8192" max="8192" width="3.25" style="108" customWidth="1"/>
    <col min="8193" max="8193" width="4.25" style="108" customWidth="1"/>
    <col min="8194" max="8194" width="8.75" style="108" customWidth="1"/>
    <col min="8195" max="8195" width="9.125" style="108" customWidth="1"/>
    <col min="8196" max="8196" width="9.25" style="108" customWidth="1"/>
    <col min="8197" max="8197" width="4.25" style="108" customWidth="1"/>
    <col min="8198" max="8198" width="4.5" style="108" customWidth="1"/>
    <col min="8199" max="8199" width="10" style="108" customWidth="1"/>
    <col min="8200" max="8200" width="14.5" style="108" customWidth="1"/>
    <col min="8201" max="8201" width="4.25" style="108" customWidth="1"/>
    <col min="8202" max="8202" width="3.25" style="108" customWidth="1"/>
    <col min="8203" max="8203" width="4.625" style="108" customWidth="1"/>
    <col min="8204" max="8204" width="2.75" style="108" customWidth="1"/>
    <col min="8205" max="8205" width="4.25" style="108" customWidth="1"/>
    <col min="8206" max="8206" width="4.5" style="108" customWidth="1"/>
    <col min="8207" max="8208" width="8.75" style="108" customWidth="1"/>
    <col min="8209" max="8210" width="7.125" style="108" customWidth="1"/>
    <col min="8211" max="8441" width="9" style="108"/>
    <col min="8442" max="8442" width="2.75" style="108" customWidth="1"/>
    <col min="8443" max="8443" width="6.875" style="108" customWidth="1"/>
    <col min="8444" max="8444" width="3.75" style="108" customWidth="1"/>
    <col min="8445" max="8445" width="15.25" style="108" customWidth="1"/>
    <col min="8446" max="8446" width="3.25" style="108" customWidth="1"/>
    <col min="8447" max="8447" width="8.25" style="108" customWidth="1"/>
    <col min="8448" max="8448" width="3.25" style="108" customWidth="1"/>
    <col min="8449" max="8449" width="4.25" style="108" customWidth="1"/>
    <col min="8450" max="8450" width="8.75" style="108" customWidth="1"/>
    <col min="8451" max="8451" width="9.125" style="108" customWidth="1"/>
    <col min="8452" max="8452" width="9.25" style="108" customWidth="1"/>
    <col min="8453" max="8453" width="4.25" style="108" customWidth="1"/>
    <col min="8454" max="8454" width="4.5" style="108" customWidth="1"/>
    <col min="8455" max="8455" width="10" style="108" customWidth="1"/>
    <col min="8456" max="8456" width="14.5" style="108" customWidth="1"/>
    <col min="8457" max="8457" width="4.25" style="108" customWidth="1"/>
    <col min="8458" max="8458" width="3.25" style="108" customWidth="1"/>
    <col min="8459" max="8459" width="4.625" style="108" customWidth="1"/>
    <col min="8460" max="8460" width="2.75" style="108" customWidth="1"/>
    <col min="8461" max="8461" width="4.25" style="108" customWidth="1"/>
    <col min="8462" max="8462" width="4.5" style="108" customWidth="1"/>
    <col min="8463" max="8464" width="8.75" style="108" customWidth="1"/>
    <col min="8465" max="8466" width="7.125" style="108" customWidth="1"/>
    <col min="8467" max="8697" width="9" style="108"/>
    <col min="8698" max="8698" width="2.75" style="108" customWidth="1"/>
    <col min="8699" max="8699" width="6.875" style="108" customWidth="1"/>
    <col min="8700" max="8700" width="3.75" style="108" customWidth="1"/>
    <col min="8701" max="8701" width="15.25" style="108" customWidth="1"/>
    <col min="8702" max="8702" width="3.25" style="108" customWidth="1"/>
    <col min="8703" max="8703" width="8.25" style="108" customWidth="1"/>
    <col min="8704" max="8704" width="3.25" style="108" customWidth="1"/>
    <col min="8705" max="8705" width="4.25" style="108" customWidth="1"/>
    <col min="8706" max="8706" width="8.75" style="108" customWidth="1"/>
    <col min="8707" max="8707" width="9.125" style="108" customWidth="1"/>
    <col min="8708" max="8708" width="9.25" style="108" customWidth="1"/>
    <col min="8709" max="8709" width="4.25" style="108" customWidth="1"/>
    <col min="8710" max="8710" width="4.5" style="108" customWidth="1"/>
    <col min="8711" max="8711" width="10" style="108" customWidth="1"/>
    <col min="8712" max="8712" width="14.5" style="108" customWidth="1"/>
    <col min="8713" max="8713" width="4.25" style="108" customWidth="1"/>
    <col min="8714" max="8714" width="3.25" style="108" customWidth="1"/>
    <col min="8715" max="8715" width="4.625" style="108" customWidth="1"/>
    <col min="8716" max="8716" width="2.75" style="108" customWidth="1"/>
    <col min="8717" max="8717" width="4.25" style="108" customWidth="1"/>
    <col min="8718" max="8718" width="4.5" style="108" customWidth="1"/>
    <col min="8719" max="8720" width="8.75" style="108" customWidth="1"/>
    <col min="8721" max="8722" width="7.125" style="108" customWidth="1"/>
    <col min="8723" max="8953" width="9" style="108"/>
    <col min="8954" max="8954" width="2.75" style="108" customWidth="1"/>
    <col min="8955" max="8955" width="6.875" style="108" customWidth="1"/>
    <col min="8956" max="8956" width="3.75" style="108" customWidth="1"/>
    <col min="8957" max="8957" width="15.25" style="108" customWidth="1"/>
    <col min="8958" max="8958" width="3.25" style="108" customWidth="1"/>
    <col min="8959" max="8959" width="8.25" style="108" customWidth="1"/>
    <col min="8960" max="8960" width="3.25" style="108" customWidth="1"/>
    <col min="8961" max="8961" width="4.25" style="108" customWidth="1"/>
    <col min="8962" max="8962" width="8.75" style="108" customWidth="1"/>
    <col min="8963" max="8963" width="9.125" style="108" customWidth="1"/>
    <col min="8964" max="8964" width="9.25" style="108" customWidth="1"/>
    <col min="8965" max="8965" width="4.25" style="108" customWidth="1"/>
    <col min="8966" max="8966" width="4.5" style="108" customWidth="1"/>
    <col min="8967" max="8967" width="10" style="108" customWidth="1"/>
    <col min="8968" max="8968" width="14.5" style="108" customWidth="1"/>
    <col min="8969" max="8969" width="4.25" style="108" customWidth="1"/>
    <col min="8970" max="8970" width="3.25" style="108" customWidth="1"/>
    <col min="8971" max="8971" width="4.625" style="108" customWidth="1"/>
    <col min="8972" max="8972" width="2.75" style="108" customWidth="1"/>
    <col min="8973" max="8973" width="4.25" style="108" customWidth="1"/>
    <col min="8974" max="8974" width="4.5" style="108" customWidth="1"/>
    <col min="8975" max="8976" width="8.75" style="108" customWidth="1"/>
    <col min="8977" max="8978" width="7.125" style="108" customWidth="1"/>
    <col min="8979" max="9209" width="9" style="108"/>
    <col min="9210" max="9210" width="2.75" style="108" customWidth="1"/>
    <col min="9211" max="9211" width="6.875" style="108" customWidth="1"/>
    <col min="9212" max="9212" width="3.75" style="108" customWidth="1"/>
    <col min="9213" max="9213" width="15.25" style="108" customWidth="1"/>
    <col min="9214" max="9214" width="3.25" style="108" customWidth="1"/>
    <col min="9215" max="9215" width="8.25" style="108" customWidth="1"/>
    <col min="9216" max="9216" width="3.25" style="108" customWidth="1"/>
    <col min="9217" max="9217" width="4.25" style="108" customWidth="1"/>
    <col min="9218" max="9218" width="8.75" style="108" customWidth="1"/>
    <col min="9219" max="9219" width="9.125" style="108" customWidth="1"/>
    <col min="9220" max="9220" width="9.25" style="108" customWidth="1"/>
    <col min="9221" max="9221" width="4.25" style="108" customWidth="1"/>
    <col min="9222" max="9222" width="4.5" style="108" customWidth="1"/>
    <col min="9223" max="9223" width="10" style="108" customWidth="1"/>
    <col min="9224" max="9224" width="14.5" style="108" customWidth="1"/>
    <col min="9225" max="9225" width="4.25" style="108" customWidth="1"/>
    <col min="9226" max="9226" width="3.25" style="108" customWidth="1"/>
    <col min="9227" max="9227" width="4.625" style="108" customWidth="1"/>
    <col min="9228" max="9228" width="2.75" style="108" customWidth="1"/>
    <col min="9229" max="9229" width="4.25" style="108" customWidth="1"/>
    <col min="9230" max="9230" width="4.5" style="108" customWidth="1"/>
    <col min="9231" max="9232" width="8.75" style="108" customWidth="1"/>
    <col min="9233" max="9234" width="7.125" style="108" customWidth="1"/>
    <col min="9235" max="9465" width="9" style="108"/>
    <col min="9466" max="9466" width="2.75" style="108" customWidth="1"/>
    <col min="9467" max="9467" width="6.875" style="108" customWidth="1"/>
    <col min="9468" max="9468" width="3.75" style="108" customWidth="1"/>
    <col min="9469" max="9469" width="15.25" style="108" customWidth="1"/>
    <col min="9470" max="9470" width="3.25" style="108" customWidth="1"/>
    <col min="9471" max="9471" width="8.25" style="108" customWidth="1"/>
    <col min="9472" max="9472" width="3.25" style="108" customWidth="1"/>
    <col min="9473" max="9473" width="4.25" style="108" customWidth="1"/>
    <col min="9474" max="9474" width="8.75" style="108" customWidth="1"/>
    <col min="9475" max="9475" width="9.125" style="108" customWidth="1"/>
    <col min="9476" max="9476" width="9.25" style="108" customWidth="1"/>
    <col min="9477" max="9477" width="4.25" style="108" customWidth="1"/>
    <col min="9478" max="9478" width="4.5" style="108" customWidth="1"/>
    <col min="9479" max="9479" width="10" style="108" customWidth="1"/>
    <col min="9480" max="9480" width="14.5" style="108" customWidth="1"/>
    <col min="9481" max="9481" width="4.25" style="108" customWidth="1"/>
    <col min="9482" max="9482" width="3.25" style="108" customWidth="1"/>
    <col min="9483" max="9483" width="4.625" style="108" customWidth="1"/>
    <col min="9484" max="9484" width="2.75" style="108" customWidth="1"/>
    <col min="9485" max="9485" width="4.25" style="108" customWidth="1"/>
    <col min="9486" max="9486" width="4.5" style="108" customWidth="1"/>
    <col min="9487" max="9488" width="8.75" style="108" customWidth="1"/>
    <col min="9489" max="9490" width="7.125" style="108" customWidth="1"/>
    <col min="9491" max="9721" width="9" style="108"/>
    <col min="9722" max="9722" width="2.75" style="108" customWidth="1"/>
    <col min="9723" max="9723" width="6.875" style="108" customWidth="1"/>
    <col min="9724" max="9724" width="3.75" style="108" customWidth="1"/>
    <col min="9725" max="9725" width="15.25" style="108" customWidth="1"/>
    <col min="9726" max="9726" width="3.25" style="108" customWidth="1"/>
    <col min="9727" max="9727" width="8.25" style="108" customWidth="1"/>
    <col min="9728" max="9728" width="3.25" style="108" customWidth="1"/>
    <col min="9729" max="9729" width="4.25" style="108" customWidth="1"/>
    <col min="9730" max="9730" width="8.75" style="108" customWidth="1"/>
    <col min="9731" max="9731" width="9.125" style="108" customWidth="1"/>
    <col min="9732" max="9732" width="9.25" style="108" customWidth="1"/>
    <col min="9733" max="9733" width="4.25" style="108" customWidth="1"/>
    <col min="9734" max="9734" width="4.5" style="108" customWidth="1"/>
    <col min="9735" max="9735" width="10" style="108" customWidth="1"/>
    <col min="9736" max="9736" width="14.5" style="108" customWidth="1"/>
    <col min="9737" max="9737" width="4.25" style="108" customWidth="1"/>
    <col min="9738" max="9738" width="3.25" style="108" customWidth="1"/>
    <col min="9739" max="9739" width="4.625" style="108" customWidth="1"/>
    <col min="9740" max="9740" width="2.75" style="108" customWidth="1"/>
    <col min="9741" max="9741" width="4.25" style="108" customWidth="1"/>
    <col min="9742" max="9742" width="4.5" style="108" customWidth="1"/>
    <col min="9743" max="9744" width="8.75" style="108" customWidth="1"/>
    <col min="9745" max="9746" width="7.125" style="108" customWidth="1"/>
    <col min="9747" max="9977" width="9" style="108"/>
    <col min="9978" max="9978" width="2.75" style="108" customWidth="1"/>
    <col min="9979" max="9979" width="6.875" style="108" customWidth="1"/>
    <col min="9980" max="9980" width="3.75" style="108" customWidth="1"/>
    <col min="9981" max="9981" width="15.25" style="108" customWidth="1"/>
    <col min="9982" max="9982" width="3.25" style="108" customWidth="1"/>
    <col min="9983" max="9983" width="8.25" style="108" customWidth="1"/>
    <col min="9984" max="9984" width="3.25" style="108" customWidth="1"/>
    <col min="9985" max="9985" width="4.25" style="108" customWidth="1"/>
    <col min="9986" max="9986" width="8.75" style="108" customWidth="1"/>
    <col min="9987" max="9987" width="9.125" style="108" customWidth="1"/>
    <col min="9988" max="9988" width="9.25" style="108" customWidth="1"/>
    <col min="9989" max="9989" width="4.25" style="108" customWidth="1"/>
    <col min="9990" max="9990" width="4.5" style="108" customWidth="1"/>
    <col min="9991" max="9991" width="10" style="108" customWidth="1"/>
    <col min="9992" max="9992" width="14.5" style="108" customWidth="1"/>
    <col min="9993" max="9993" width="4.25" style="108" customWidth="1"/>
    <col min="9994" max="9994" width="3.25" style="108" customWidth="1"/>
    <col min="9995" max="9995" width="4.625" style="108" customWidth="1"/>
    <col min="9996" max="9996" width="2.75" style="108" customWidth="1"/>
    <col min="9997" max="9997" width="4.25" style="108" customWidth="1"/>
    <col min="9998" max="9998" width="4.5" style="108" customWidth="1"/>
    <col min="9999" max="10000" width="8.75" style="108" customWidth="1"/>
    <col min="10001" max="10002" width="7.125" style="108" customWidth="1"/>
    <col min="10003" max="10233" width="9" style="108"/>
    <col min="10234" max="10234" width="2.75" style="108" customWidth="1"/>
    <col min="10235" max="10235" width="6.875" style="108" customWidth="1"/>
    <col min="10236" max="10236" width="3.75" style="108" customWidth="1"/>
    <col min="10237" max="10237" width="15.25" style="108" customWidth="1"/>
    <col min="10238" max="10238" width="3.25" style="108" customWidth="1"/>
    <col min="10239" max="10239" width="8.25" style="108" customWidth="1"/>
    <col min="10240" max="10240" width="3.25" style="108" customWidth="1"/>
    <col min="10241" max="10241" width="4.25" style="108" customWidth="1"/>
    <col min="10242" max="10242" width="8.75" style="108" customWidth="1"/>
    <col min="10243" max="10243" width="9.125" style="108" customWidth="1"/>
    <col min="10244" max="10244" width="9.25" style="108" customWidth="1"/>
    <col min="10245" max="10245" width="4.25" style="108" customWidth="1"/>
    <col min="10246" max="10246" width="4.5" style="108" customWidth="1"/>
    <col min="10247" max="10247" width="10" style="108" customWidth="1"/>
    <col min="10248" max="10248" width="14.5" style="108" customWidth="1"/>
    <col min="10249" max="10249" width="4.25" style="108" customWidth="1"/>
    <col min="10250" max="10250" width="3.25" style="108" customWidth="1"/>
    <col min="10251" max="10251" width="4.625" style="108" customWidth="1"/>
    <col min="10252" max="10252" width="2.75" style="108" customWidth="1"/>
    <col min="10253" max="10253" width="4.25" style="108" customWidth="1"/>
    <col min="10254" max="10254" width="4.5" style="108" customWidth="1"/>
    <col min="10255" max="10256" width="8.75" style="108" customWidth="1"/>
    <col min="10257" max="10258" width="7.125" style="108" customWidth="1"/>
    <col min="10259" max="10489" width="9" style="108"/>
    <col min="10490" max="10490" width="2.75" style="108" customWidth="1"/>
    <col min="10491" max="10491" width="6.875" style="108" customWidth="1"/>
    <col min="10492" max="10492" width="3.75" style="108" customWidth="1"/>
    <col min="10493" max="10493" width="15.25" style="108" customWidth="1"/>
    <col min="10494" max="10494" width="3.25" style="108" customWidth="1"/>
    <col min="10495" max="10495" width="8.25" style="108" customWidth="1"/>
    <col min="10496" max="10496" width="3.25" style="108" customWidth="1"/>
    <col min="10497" max="10497" width="4.25" style="108" customWidth="1"/>
    <col min="10498" max="10498" width="8.75" style="108" customWidth="1"/>
    <col min="10499" max="10499" width="9.125" style="108" customWidth="1"/>
    <col min="10500" max="10500" width="9.25" style="108" customWidth="1"/>
    <col min="10501" max="10501" width="4.25" style="108" customWidth="1"/>
    <col min="10502" max="10502" width="4.5" style="108" customWidth="1"/>
    <col min="10503" max="10503" width="10" style="108" customWidth="1"/>
    <col min="10504" max="10504" width="14.5" style="108" customWidth="1"/>
    <col min="10505" max="10505" width="4.25" style="108" customWidth="1"/>
    <col min="10506" max="10506" width="3.25" style="108" customWidth="1"/>
    <col min="10507" max="10507" width="4.625" style="108" customWidth="1"/>
    <col min="10508" max="10508" width="2.75" style="108" customWidth="1"/>
    <col min="10509" max="10509" width="4.25" style="108" customWidth="1"/>
    <col min="10510" max="10510" width="4.5" style="108" customWidth="1"/>
    <col min="10511" max="10512" width="8.75" style="108" customWidth="1"/>
    <col min="10513" max="10514" width="7.125" style="108" customWidth="1"/>
    <col min="10515" max="10745" width="9" style="108"/>
    <col min="10746" max="10746" width="2.75" style="108" customWidth="1"/>
    <col min="10747" max="10747" width="6.875" style="108" customWidth="1"/>
    <col min="10748" max="10748" width="3.75" style="108" customWidth="1"/>
    <col min="10749" max="10749" width="15.25" style="108" customWidth="1"/>
    <col min="10750" max="10750" width="3.25" style="108" customWidth="1"/>
    <col min="10751" max="10751" width="8.25" style="108" customWidth="1"/>
    <col min="10752" max="10752" width="3.25" style="108" customWidth="1"/>
    <col min="10753" max="10753" width="4.25" style="108" customWidth="1"/>
    <col min="10754" max="10754" width="8.75" style="108" customWidth="1"/>
    <col min="10755" max="10755" width="9.125" style="108" customWidth="1"/>
    <col min="10756" max="10756" width="9.25" style="108" customWidth="1"/>
    <col min="10757" max="10757" width="4.25" style="108" customWidth="1"/>
    <col min="10758" max="10758" width="4.5" style="108" customWidth="1"/>
    <col min="10759" max="10759" width="10" style="108" customWidth="1"/>
    <col min="10760" max="10760" width="14.5" style="108" customWidth="1"/>
    <col min="10761" max="10761" width="4.25" style="108" customWidth="1"/>
    <col min="10762" max="10762" width="3.25" style="108" customWidth="1"/>
    <col min="10763" max="10763" width="4.625" style="108" customWidth="1"/>
    <col min="10764" max="10764" width="2.75" style="108" customWidth="1"/>
    <col min="10765" max="10765" width="4.25" style="108" customWidth="1"/>
    <col min="10766" max="10766" width="4.5" style="108" customWidth="1"/>
    <col min="10767" max="10768" width="8.75" style="108" customWidth="1"/>
    <col min="10769" max="10770" width="7.125" style="108" customWidth="1"/>
    <col min="10771" max="11001" width="9" style="108"/>
    <col min="11002" max="11002" width="2.75" style="108" customWidth="1"/>
    <col min="11003" max="11003" width="6.875" style="108" customWidth="1"/>
    <col min="11004" max="11004" width="3.75" style="108" customWidth="1"/>
    <col min="11005" max="11005" width="15.25" style="108" customWidth="1"/>
    <col min="11006" max="11006" width="3.25" style="108" customWidth="1"/>
    <col min="11007" max="11007" width="8.25" style="108" customWidth="1"/>
    <col min="11008" max="11008" width="3.25" style="108" customWidth="1"/>
    <col min="11009" max="11009" width="4.25" style="108" customWidth="1"/>
    <col min="11010" max="11010" width="8.75" style="108" customWidth="1"/>
    <col min="11011" max="11011" width="9.125" style="108" customWidth="1"/>
    <col min="11012" max="11012" width="9.25" style="108" customWidth="1"/>
    <col min="11013" max="11013" width="4.25" style="108" customWidth="1"/>
    <col min="11014" max="11014" width="4.5" style="108" customWidth="1"/>
    <col min="11015" max="11015" width="10" style="108" customWidth="1"/>
    <col min="11016" max="11016" width="14.5" style="108" customWidth="1"/>
    <col min="11017" max="11017" width="4.25" style="108" customWidth="1"/>
    <col min="11018" max="11018" width="3.25" style="108" customWidth="1"/>
    <col min="11019" max="11019" width="4.625" style="108" customWidth="1"/>
    <col min="11020" max="11020" width="2.75" style="108" customWidth="1"/>
    <col min="11021" max="11021" width="4.25" style="108" customWidth="1"/>
    <col min="11022" max="11022" width="4.5" style="108" customWidth="1"/>
    <col min="11023" max="11024" width="8.75" style="108" customWidth="1"/>
    <col min="11025" max="11026" width="7.125" style="108" customWidth="1"/>
    <col min="11027" max="11257" width="9" style="108"/>
    <col min="11258" max="11258" width="2.75" style="108" customWidth="1"/>
    <col min="11259" max="11259" width="6.875" style="108" customWidth="1"/>
    <col min="11260" max="11260" width="3.75" style="108" customWidth="1"/>
    <col min="11261" max="11261" width="15.25" style="108" customWidth="1"/>
    <col min="11262" max="11262" width="3.25" style="108" customWidth="1"/>
    <col min="11263" max="11263" width="8.25" style="108" customWidth="1"/>
    <col min="11264" max="11264" width="3.25" style="108" customWidth="1"/>
    <col min="11265" max="11265" width="4.25" style="108" customWidth="1"/>
    <col min="11266" max="11266" width="8.75" style="108" customWidth="1"/>
    <col min="11267" max="11267" width="9.125" style="108" customWidth="1"/>
    <col min="11268" max="11268" width="9.25" style="108" customWidth="1"/>
    <col min="11269" max="11269" width="4.25" style="108" customWidth="1"/>
    <col min="11270" max="11270" width="4.5" style="108" customWidth="1"/>
    <col min="11271" max="11271" width="10" style="108" customWidth="1"/>
    <col min="11272" max="11272" width="14.5" style="108" customWidth="1"/>
    <col min="11273" max="11273" width="4.25" style="108" customWidth="1"/>
    <col min="11274" max="11274" width="3.25" style="108" customWidth="1"/>
    <col min="11275" max="11275" width="4.625" style="108" customWidth="1"/>
    <col min="11276" max="11276" width="2.75" style="108" customWidth="1"/>
    <col min="11277" max="11277" width="4.25" style="108" customWidth="1"/>
    <col min="11278" max="11278" width="4.5" style="108" customWidth="1"/>
    <col min="11279" max="11280" width="8.75" style="108" customWidth="1"/>
    <col min="11281" max="11282" width="7.125" style="108" customWidth="1"/>
    <col min="11283" max="11513" width="9" style="108"/>
    <col min="11514" max="11514" width="2.75" style="108" customWidth="1"/>
    <col min="11515" max="11515" width="6.875" style="108" customWidth="1"/>
    <col min="11516" max="11516" width="3.75" style="108" customWidth="1"/>
    <col min="11517" max="11517" width="15.25" style="108" customWidth="1"/>
    <col min="11518" max="11518" width="3.25" style="108" customWidth="1"/>
    <col min="11519" max="11519" width="8.25" style="108" customWidth="1"/>
    <col min="11520" max="11520" width="3.25" style="108" customWidth="1"/>
    <col min="11521" max="11521" width="4.25" style="108" customWidth="1"/>
    <col min="11522" max="11522" width="8.75" style="108" customWidth="1"/>
    <col min="11523" max="11523" width="9.125" style="108" customWidth="1"/>
    <col min="11524" max="11524" width="9.25" style="108" customWidth="1"/>
    <col min="11525" max="11525" width="4.25" style="108" customWidth="1"/>
    <col min="11526" max="11526" width="4.5" style="108" customWidth="1"/>
    <col min="11527" max="11527" width="10" style="108" customWidth="1"/>
    <col min="11528" max="11528" width="14.5" style="108" customWidth="1"/>
    <col min="11529" max="11529" width="4.25" style="108" customWidth="1"/>
    <col min="11530" max="11530" width="3.25" style="108" customWidth="1"/>
    <col min="11531" max="11531" width="4.625" style="108" customWidth="1"/>
    <col min="11532" max="11532" width="2.75" style="108" customWidth="1"/>
    <col min="11533" max="11533" width="4.25" style="108" customWidth="1"/>
    <col min="11534" max="11534" width="4.5" style="108" customWidth="1"/>
    <col min="11535" max="11536" width="8.75" style="108" customWidth="1"/>
    <col min="11537" max="11538" width="7.125" style="108" customWidth="1"/>
    <col min="11539" max="11769" width="9" style="108"/>
    <col min="11770" max="11770" width="2.75" style="108" customWidth="1"/>
    <col min="11771" max="11771" width="6.875" style="108" customWidth="1"/>
    <col min="11772" max="11772" width="3.75" style="108" customWidth="1"/>
    <col min="11773" max="11773" width="15.25" style="108" customWidth="1"/>
    <col min="11774" max="11774" width="3.25" style="108" customWidth="1"/>
    <col min="11775" max="11775" width="8.25" style="108" customWidth="1"/>
    <col min="11776" max="11776" width="3.25" style="108" customWidth="1"/>
    <col min="11777" max="11777" width="4.25" style="108" customWidth="1"/>
    <col min="11778" max="11778" width="8.75" style="108" customWidth="1"/>
    <col min="11779" max="11779" width="9.125" style="108" customWidth="1"/>
    <col min="11780" max="11780" width="9.25" style="108" customWidth="1"/>
    <col min="11781" max="11781" width="4.25" style="108" customWidth="1"/>
    <col min="11782" max="11782" width="4.5" style="108" customWidth="1"/>
    <col min="11783" max="11783" width="10" style="108" customWidth="1"/>
    <col min="11784" max="11784" width="14.5" style="108" customWidth="1"/>
    <col min="11785" max="11785" width="4.25" style="108" customWidth="1"/>
    <col min="11786" max="11786" width="3.25" style="108" customWidth="1"/>
    <col min="11787" max="11787" width="4.625" style="108" customWidth="1"/>
    <col min="11788" max="11788" width="2.75" style="108" customWidth="1"/>
    <col min="11789" max="11789" width="4.25" style="108" customWidth="1"/>
    <col min="11790" max="11790" width="4.5" style="108" customWidth="1"/>
    <col min="11791" max="11792" width="8.75" style="108" customWidth="1"/>
    <col min="11793" max="11794" width="7.125" style="108" customWidth="1"/>
    <col min="11795" max="12025" width="9" style="108"/>
    <col min="12026" max="12026" width="2.75" style="108" customWidth="1"/>
    <col min="12027" max="12027" width="6.875" style="108" customWidth="1"/>
    <col min="12028" max="12028" width="3.75" style="108" customWidth="1"/>
    <col min="12029" max="12029" width="15.25" style="108" customWidth="1"/>
    <col min="12030" max="12030" width="3.25" style="108" customWidth="1"/>
    <col min="12031" max="12031" width="8.25" style="108" customWidth="1"/>
    <col min="12032" max="12032" width="3.25" style="108" customWidth="1"/>
    <col min="12033" max="12033" width="4.25" style="108" customWidth="1"/>
    <col min="12034" max="12034" width="8.75" style="108" customWidth="1"/>
    <col min="12035" max="12035" width="9.125" style="108" customWidth="1"/>
    <col min="12036" max="12036" width="9.25" style="108" customWidth="1"/>
    <col min="12037" max="12037" width="4.25" style="108" customWidth="1"/>
    <col min="12038" max="12038" width="4.5" style="108" customWidth="1"/>
    <col min="12039" max="12039" width="10" style="108" customWidth="1"/>
    <col min="12040" max="12040" width="14.5" style="108" customWidth="1"/>
    <col min="12041" max="12041" width="4.25" style="108" customWidth="1"/>
    <col min="12042" max="12042" width="3.25" style="108" customWidth="1"/>
    <col min="12043" max="12043" width="4.625" style="108" customWidth="1"/>
    <col min="12044" max="12044" width="2.75" style="108" customWidth="1"/>
    <col min="12045" max="12045" width="4.25" style="108" customWidth="1"/>
    <col min="12046" max="12046" width="4.5" style="108" customWidth="1"/>
    <col min="12047" max="12048" width="8.75" style="108" customWidth="1"/>
    <col min="12049" max="12050" width="7.125" style="108" customWidth="1"/>
    <col min="12051" max="12281" width="9" style="108"/>
    <col min="12282" max="12282" width="2.75" style="108" customWidth="1"/>
    <col min="12283" max="12283" width="6.875" style="108" customWidth="1"/>
    <col min="12284" max="12284" width="3.75" style="108" customWidth="1"/>
    <col min="12285" max="12285" width="15.25" style="108" customWidth="1"/>
    <col min="12286" max="12286" width="3.25" style="108" customWidth="1"/>
    <col min="12287" max="12287" width="8.25" style="108" customWidth="1"/>
    <col min="12288" max="12288" width="3.25" style="108" customWidth="1"/>
    <col min="12289" max="12289" width="4.25" style="108" customWidth="1"/>
    <col min="12290" max="12290" width="8.75" style="108" customWidth="1"/>
    <col min="12291" max="12291" width="9.125" style="108" customWidth="1"/>
    <col min="12292" max="12292" width="9.25" style="108" customWidth="1"/>
    <col min="12293" max="12293" width="4.25" style="108" customWidth="1"/>
    <col min="12294" max="12294" width="4.5" style="108" customWidth="1"/>
    <col min="12295" max="12295" width="10" style="108" customWidth="1"/>
    <col min="12296" max="12296" width="14.5" style="108" customWidth="1"/>
    <col min="12297" max="12297" width="4.25" style="108" customWidth="1"/>
    <col min="12298" max="12298" width="3.25" style="108" customWidth="1"/>
    <col min="12299" max="12299" width="4.625" style="108" customWidth="1"/>
    <col min="12300" max="12300" width="2.75" style="108" customWidth="1"/>
    <col min="12301" max="12301" width="4.25" style="108" customWidth="1"/>
    <col min="12302" max="12302" width="4.5" style="108" customWidth="1"/>
    <col min="12303" max="12304" width="8.75" style="108" customWidth="1"/>
    <col min="12305" max="12306" width="7.125" style="108" customWidth="1"/>
    <col min="12307" max="12537" width="9" style="108"/>
    <col min="12538" max="12538" width="2.75" style="108" customWidth="1"/>
    <col min="12539" max="12539" width="6.875" style="108" customWidth="1"/>
    <col min="12540" max="12540" width="3.75" style="108" customWidth="1"/>
    <col min="12541" max="12541" width="15.25" style="108" customWidth="1"/>
    <col min="12542" max="12542" width="3.25" style="108" customWidth="1"/>
    <col min="12543" max="12543" width="8.25" style="108" customWidth="1"/>
    <col min="12544" max="12544" width="3.25" style="108" customWidth="1"/>
    <col min="12545" max="12545" width="4.25" style="108" customWidth="1"/>
    <col min="12546" max="12546" width="8.75" style="108" customWidth="1"/>
    <col min="12547" max="12547" width="9.125" style="108" customWidth="1"/>
    <col min="12548" max="12548" width="9.25" style="108" customWidth="1"/>
    <col min="12549" max="12549" width="4.25" style="108" customWidth="1"/>
    <col min="12550" max="12550" width="4.5" style="108" customWidth="1"/>
    <col min="12551" max="12551" width="10" style="108" customWidth="1"/>
    <col min="12552" max="12552" width="14.5" style="108" customWidth="1"/>
    <col min="12553" max="12553" width="4.25" style="108" customWidth="1"/>
    <col min="12554" max="12554" width="3.25" style="108" customWidth="1"/>
    <col min="12555" max="12555" width="4.625" style="108" customWidth="1"/>
    <col min="12556" max="12556" width="2.75" style="108" customWidth="1"/>
    <col min="12557" max="12557" width="4.25" style="108" customWidth="1"/>
    <col min="12558" max="12558" width="4.5" style="108" customWidth="1"/>
    <col min="12559" max="12560" width="8.75" style="108" customWidth="1"/>
    <col min="12561" max="12562" width="7.125" style="108" customWidth="1"/>
    <col min="12563" max="12793" width="9" style="108"/>
    <col min="12794" max="12794" width="2.75" style="108" customWidth="1"/>
    <col min="12795" max="12795" width="6.875" style="108" customWidth="1"/>
    <col min="12796" max="12796" width="3.75" style="108" customWidth="1"/>
    <col min="12797" max="12797" width="15.25" style="108" customWidth="1"/>
    <col min="12798" max="12798" width="3.25" style="108" customWidth="1"/>
    <col min="12799" max="12799" width="8.25" style="108" customWidth="1"/>
    <col min="12800" max="12800" width="3.25" style="108" customWidth="1"/>
    <col min="12801" max="12801" width="4.25" style="108" customWidth="1"/>
    <col min="12802" max="12802" width="8.75" style="108" customWidth="1"/>
    <col min="12803" max="12803" width="9.125" style="108" customWidth="1"/>
    <col min="12804" max="12804" width="9.25" style="108" customWidth="1"/>
    <col min="12805" max="12805" width="4.25" style="108" customWidth="1"/>
    <col min="12806" max="12806" width="4.5" style="108" customWidth="1"/>
    <col min="12807" max="12807" width="10" style="108" customWidth="1"/>
    <col min="12808" max="12808" width="14.5" style="108" customWidth="1"/>
    <col min="12809" max="12809" width="4.25" style="108" customWidth="1"/>
    <col min="12810" max="12810" width="3.25" style="108" customWidth="1"/>
    <col min="12811" max="12811" width="4.625" style="108" customWidth="1"/>
    <col min="12812" max="12812" width="2.75" style="108" customWidth="1"/>
    <col min="12813" max="12813" width="4.25" style="108" customWidth="1"/>
    <col min="12814" max="12814" width="4.5" style="108" customWidth="1"/>
    <col min="12815" max="12816" width="8.75" style="108" customWidth="1"/>
    <col min="12817" max="12818" width="7.125" style="108" customWidth="1"/>
    <col min="12819" max="13049" width="9" style="108"/>
    <col min="13050" max="13050" width="2.75" style="108" customWidth="1"/>
    <col min="13051" max="13051" width="6.875" style="108" customWidth="1"/>
    <col min="13052" max="13052" width="3.75" style="108" customWidth="1"/>
    <col min="13053" max="13053" width="15.25" style="108" customWidth="1"/>
    <col min="13054" max="13054" width="3.25" style="108" customWidth="1"/>
    <col min="13055" max="13055" width="8.25" style="108" customWidth="1"/>
    <col min="13056" max="13056" width="3.25" style="108" customWidth="1"/>
    <col min="13057" max="13057" width="4.25" style="108" customWidth="1"/>
    <col min="13058" max="13058" width="8.75" style="108" customWidth="1"/>
    <col min="13059" max="13059" width="9.125" style="108" customWidth="1"/>
    <col min="13060" max="13060" width="9.25" style="108" customWidth="1"/>
    <col min="13061" max="13061" width="4.25" style="108" customWidth="1"/>
    <col min="13062" max="13062" width="4.5" style="108" customWidth="1"/>
    <col min="13063" max="13063" width="10" style="108" customWidth="1"/>
    <col min="13064" max="13064" width="14.5" style="108" customWidth="1"/>
    <col min="13065" max="13065" width="4.25" style="108" customWidth="1"/>
    <col min="13066" max="13066" width="3.25" style="108" customWidth="1"/>
    <col min="13067" max="13067" width="4.625" style="108" customWidth="1"/>
    <col min="13068" max="13068" width="2.75" style="108" customWidth="1"/>
    <col min="13069" max="13069" width="4.25" style="108" customWidth="1"/>
    <col min="13070" max="13070" width="4.5" style="108" customWidth="1"/>
    <col min="13071" max="13072" width="8.75" style="108" customWidth="1"/>
    <col min="13073" max="13074" width="7.125" style="108" customWidth="1"/>
    <col min="13075" max="13305" width="9" style="108"/>
    <col min="13306" max="13306" width="2.75" style="108" customWidth="1"/>
    <col min="13307" max="13307" width="6.875" style="108" customWidth="1"/>
    <col min="13308" max="13308" width="3.75" style="108" customWidth="1"/>
    <col min="13309" max="13309" width="15.25" style="108" customWidth="1"/>
    <col min="13310" max="13310" width="3.25" style="108" customWidth="1"/>
    <col min="13311" max="13311" width="8.25" style="108" customWidth="1"/>
    <col min="13312" max="13312" width="3.25" style="108" customWidth="1"/>
    <col min="13313" max="13313" width="4.25" style="108" customWidth="1"/>
    <col min="13314" max="13314" width="8.75" style="108" customWidth="1"/>
    <col min="13315" max="13315" width="9.125" style="108" customWidth="1"/>
    <col min="13316" max="13316" width="9.25" style="108" customWidth="1"/>
    <col min="13317" max="13317" width="4.25" style="108" customWidth="1"/>
    <col min="13318" max="13318" width="4.5" style="108" customWidth="1"/>
    <col min="13319" max="13319" width="10" style="108" customWidth="1"/>
    <col min="13320" max="13320" width="14.5" style="108" customWidth="1"/>
    <col min="13321" max="13321" width="4.25" style="108" customWidth="1"/>
    <col min="13322" max="13322" width="3.25" style="108" customWidth="1"/>
    <col min="13323" max="13323" width="4.625" style="108" customWidth="1"/>
    <col min="13324" max="13324" width="2.75" style="108" customWidth="1"/>
    <col min="13325" max="13325" width="4.25" style="108" customWidth="1"/>
    <col min="13326" max="13326" width="4.5" style="108" customWidth="1"/>
    <col min="13327" max="13328" width="8.75" style="108" customWidth="1"/>
    <col min="13329" max="13330" width="7.125" style="108" customWidth="1"/>
    <col min="13331" max="13561" width="9" style="108"/>
    <col min="13562" max="13562" width="2.75" style="108" customWidth="1"/>
    <col min="13563" max="13563" width="6.875" style="108" customWidth="1"/>
    <col min="13564" max="13564" width="3.75" style="108" customWidth="1"/>
    <col min="13565" max="13565" width="15.25" style="108" customWidth="1"/>
    <col min="13566" max="13566" width="3.25" style="108" customWidth="1"/>
    <col min="13567" max="13567" width="8.25" style="108" customWidth="1"/>
    <col min="13568" max="13568" width="3.25" style="108" customWidth="1"/>
    <col min="13569" max="13569" width="4.25" style="108" customWidth="1"/>
    <col min="13570" max="13570" width="8.75" style="108" customWidth="1"/>
    <col min="13571" max="13571" width="9.125" style="108" customWidth="1"/>
    <col min="13572" max="13572" width="9.25" style="108" customWidth="1"/>
    <col min="13573" max="13573" width="4.25" style="108" customWidth="1"/>
    <col min="13574" max="13574" width="4.5" style="108" customWidth="1"/>
    <col min="13575" max="13575" width="10" style="108" customWidth="1"/>
    <col min="13576" max="13576" width="14.5" style="108" customWidth="1"/>
    <col min="13577" max="13577" width="4.25" style="108" customWidth="1"/>
    <col min="13578" max="13578" width="3.25" style="108" customWidth="1"/>
    <col min="13579" max="13579" width="4.625" style="108" customWidth="1"/>
    <col min="13580" max="13580" width="2.75" style="108" customWidth="1"/>
    <col min="13581" max="13581" width="4.25" style="108" customWidth="1"/>
    <col min="13582" max="13582" width="4.5" style="108" customWidth="1"/>
    <col min="13583" max="13584" width="8.75" style="108" customWidth="1"/>
    <col min="13585" max="13586" width="7.125" style="108" customWidth="1"/>
    <col min="13587" max="13817" width="9" style="108"/>
    <col min="13818" max="13818" width="2.75" style="108" customWidth="1"/>
    <col min="13819" max="13819" width="6.875" style="108" customWidth="1"/>
    <col min="13820" max="13820" width="3.75" style="108" customWidth="1"/>
    <col min="13821" max="13821" width="15.25" style="108" customWidth="1"/>
    <col min="13822" max="13822" width="3.25" style="108" customWidth="1"/>
    <col min="13823" max="13823" width="8.25" style="108" customWidth="1"/>
    <col min="13824" max="13824" width="3.25" style="108" customWidth="1"/>
    <col min="13825" max="13825" width="4.25" style="108" customWidth="1"/>
    <col min="13826" max="13826" width="8.75" style="108" customWidth="1"/>
    <col min="13827" max="13827" width="9.125" style="108" customWidth="1"/>
    <col min="13828" max="13828" width="9.25" style="108" customWidth="1"/>
    <col min="13829" max="13829" width="4.25" style="108" customWidth="1"/>
    <col min="13830" max="13830" width="4.5" style="108" customWidth="1"/>
    <col min="13831" max="13831" width="10" style="108" customWidth="1"/>
    <col min="13832" max="13832" width="14.5" style="108" customWidth="1"/>
    <col min="13833" max="13833" width="4.25" style="108" customWidth="1"/>
    <col min="13834" max="13834" width="3.25" style="108" customWidth="1"/>
    <col min="13835" max="13835" width="4.625" style="108" customWidth="1"/>
    <col min="13836" max="13836" width="2.75" style="108" customWidth="1"/>
    <col min="13837" max="13837" width="4.25" style="108" customWidth="1"/>
    <col min="13838" max="13838" width="4.5" style="108" customWidth="1"/>
    <col min="13839" max="13840" width="8.75" style="108" customWidth="1"/>
    <col min="13841" max="13842" width="7.125" style="108" customWidth="1"/>
    <col min="13843" max="14073" width="9" style="108"/>
    <col min="14074" max="14074" width="2.75" style="108" customWidth="1"/>
    <col min="14075" max="14075" width="6.875" style="108" customWidth="1"/>
    <col min="14076" max="14076" width="3.75" style="108" customWidth="1"/>
    <col min="14077" max="14077" width="15.25" style="108" customWidth="1"/>
    <col min="14078" max="14078" width="3.25" style="108" customWidth="1"/>
    <col min="14079" max="14079" width="8.25" style="108" customWidth="1"/>
    <col min="14080" max="14080" width="3.25" style="108" customWidth="1"/>
    <col min="14081" max="14081" width="4.25" style="108" customWidth="1"/>
    <col min="14082" max="14082" width="8.75" style="108" customWidth="1"/>
    <col min="14083" max="14083" width="9.125" style="108" customWidth="1"/>
    <col min="14084" max="14084" width="9.25" style="108" customWidth="1"/>
    <col min="14085" max="14085" width="4.25" style="108" customWidth="1"/>
    <col min="14086" max="14086" width="4.5" style="108" customWidth="1"/>
    <col min="14087" max="14087" width="10" style="108" customWidth="1"/>
    <col min="14088" max="14088" width="14.5" style="108" customWidth="1"/>
    <col min="14089" max="14089" width="4.25" style="108" customWidth="1"/>
    <col min="14090" max="14090" width="3.25" style="108" customWidth="1"/>
    <col min="14091" max="14091" width="4.625" style="108" customWidth="1"/>
    <col min="14092" max="14092" width="2.75" style="108" customWidth="1"/>
    <col min="14093" max="14093" width="4.25" style="108" customWidth="1"/>
    <col min="14094" max="14094" width="4.5" style="108" customWidth="1"/>
    <col min="14095" max="14096" width="8.75" style="108" customWidth="1"/>
    <col min="14097" max="14098" width="7.125" style="108" customWidth="1"/>
    <col min="14099" max="14329" width="9" style="108"/>
    <col min="14330" max="14330" width="2.75" style="108" customWidth="1"/>
    <col min="14331" max="14331" width="6.875" style="108" customWidth="1"/>
    <col min="14332" max="14332" width="3.75" style="108" customWidth="1"/>
    <col min="14333" max="14333" width="15.25" style="108" customWidth="1"/>
    <col min="14334" max="14334" width="3.25" style="108" customWidth="1"/>
    <col min="14335" max="14335" width="8.25" style="108" customWidth="1"/>
    <col min="14336" max="14336" width="3.25" style="108" customWidth="1"/>
    <col min="14337" max="14337" width="4.25" style="108" customWidth="1"/>
    <col min="14338" max="14338" width="8.75" style="108" customWidth="1"/>
    <col min="14339" max="14339" width="9.125" style="108" customWidth="1"/>
    <col min="14340" max="14340" width="9.25" style="108" customWidth="1"/>
    <col min="14341" max="14341" width="4.25" style="108" customWidth="1"/>
    <col min="14342" max="14342" width="4.5" style="108" customWidth="1"/>
    <col min="14343" max="14343" width="10" style="108" customWidth="1"/>
    <col min="14344" max="14344" width="14.5" style="108" customWidth="1"/>
    <col min="14345" max="14345" width="4.25" style="108" customWidth="1"/>
    <col min="14346" max="14346" width="3.25" style="108" customWidth="1"/>
    <col min="14347" max="14347" width="4.625" style="108" customWidth="1"/>
    <col min="14348" max="14348" width="2.75" style="108" customWidth="1"/>
    <col min="14349" max="14349" width="4.25" style="108" customWidth="1"/>
    <col min="14350" max="14350" width="4.5" style="108" customWidth="1"/>
    <col min="14351" max="14352" width="8.75" style="108" customWidth="1"/>
    <col min="14353" max="14354" width="7.125" style="108" customWidth="1"/>
    <col min="14355" max="14585" width="9" style="108"/>
    <col min="14586" max="14586" width="2.75" style="108" customWidth="1"/>
    <col min="14587" max="14587" width="6.875" style="108" customWidth="1"/>
    <col min="14588" max="14588" width="3.75" style="108" customWidth="1"/>
    <col min="14589" max="14589" width="15.25" style="108" customWidth="1"/>
    <col min="14590" max="14590" width="3.25" style="108" customWidth="1"/>
    <col min="14591" max="14591" width="8.25" style="108" customWidth="1"/>
    <col min="14592" max="14592" width="3.25" style="108" customWidth="1"/>
    <col min="14593" max="14593" width="4.25" style="108" customWidth="1"/>
    <col min="14594" max="14594" width="8.75" style="108" customWidth="1"/>
    <col min="14595" max="14595" width="9.125" style="108" customWidth="1"/>
    <col min="14596" max="14596" width="9.25" style="108" customWidth="1"/>
    <col min="14597" max="14597" width="4.25" style="108" customWidth="1"/>
    <col min="14598" max="14598" width="4.5" style="108" customWidth="1"/>
    <col min="14599" max="14599" width="10" style="108" customWidth="1"/>
    <col min="14600" max="14600" width="14.5" style="108" customWidth="1"/>
    <col min="14601" max="14601" width="4.25" style="108" customWidth="1"/>
    <col min="14602" max="14602" width="3.25" style="108" customWidth="1"/>
    <col min="14603" max="14603" width="4.625" style="108" customWidth="1"/>
    <col min="14604" max="14604" width="2.75" style="108" customWidth="1"/>
    <col min="14605" max="14605" width="4.25" style="108" customWidth="1"/>
    <col min="14606" max="14606" width="4.5" style="108" customWidth="1"/>
    <col min="14607" max="14608" width="8.75" style="108" customWidth="1"/>
    <col min="14609" max="14610" width="7.125" style="108" customWidth="1"/>
    <col min="14611" max="14841" width="9" style="108"/>
    <col min="14842" max="14842" width="2.75" style="108" customWidth="1"/>
    <col min="14843" max="14843" width="6.875" style="108" customWidth="1"/>
    <col min="14844" max="14844" width="3.75" style="108" customWidth="1"/>
    <col min="14845" max="14845" width="15.25" style="108" customWidth="1"/>
    <col min="14846" max="14846" width="3.25" style="108" customWidth="1"/>
    <col min="14847" max="14847" width="8.25" style="108" customWidth="1"/>
    <col min="14848" max="14848" width="3.25" style="108" customWidth="1"/>
    <col min="14849" max="14849" width="4.25" style="108" customWidth="1"/>
    <col min="14850" max="14850" width="8.75" style="108" customWidth="1"/>
    <col min="14851" max="14851" width="9.125" style="108" customWidth="1"/>
    <col min="14852" max="14852" width="9.25" style="108" customWidth="1"/>
    <col min="14853" max="14853" width="4.25" style="108" customWidth="1"/>
    <col min="14854" max="14854" width="4.5" style="108" customWidth="1"/>
    <col min="14855" max="14855" width="10" style="108" customWidth="1"/>
    <col min="14856" max="14856" width="14.5" style="108" customWidth="1"/>
    <col min="14857" max="14857" width="4.25" style="108" customWidth="1"/>
    <col min="14858" max="14858" width="3.25" style="108" customWidth="1"/>
    <col min="14859" max="14859" width="4.625" style="108" customWidth="1"/>
    <col min="14860" max="14860" width="2.75" style="108" customWidth="1"/>
    <col min="14861" max="14861" width="4.25" style="108" customWidth="1"/>
    <col min="14862" max="14862" width="4.5" style="108" customWidth="1"/>
    <col min="14863" max="14864" width="8.75" style="108" customWidth="1"/>
    <col min="14865" max="14866" width="7.125" style="108" customWidth="1"/>
    <col min="14867" max="15097" width="9" style="108"/>
    <col min="15098" max="15098" width="2.75" style="108" customWidth="1"/>
    <col min="15099" max="15099" width="6.875" style="108" customWidth="1"/>
    <col min="15100" max="15100" width="3.75" style="108" customWidth="1"/>
    <col min="15101" max="15101" width="15.25" style="108" customWidth="1"/>
    <col min="15102" max="15102" width="3.25" style="108" customWidth="1"/>
    <col min="15103" max="15103" width="8.25" style="108" customWidth="1"/>
    <col min="15104" max="15104" width="3.25" style="108" customWidth="1"/>
    <col min="15105" max="15105" width="4.25" style="108" customWidth="1"/>
    <col min="15106" max="15106" width="8.75" style="108" customWidth="1"/>
    <col min="15107" max="15107" width="9.125" style="108" customWidth="1"/>
    <col min="15108" max="15108" width="9.25" style="108" customWidth="1"/>
    <col min="15109" max="15109" width="4.25" style="108" customWidth="1"/>
    <col min="15110" max="15110" width="4.5" style="108" customWidth="1"/>
    <col min="15111" max="15111" width="10" style="108" customWidth="1"/>
    <col min="15112" max="15112" width="14.5" style="108" customWidth="1"/>
    <col min="15113" max="15113" width="4.25" style="108" customWidth="1"/>
    <col min="15114" max="15114" width="3.25" style="108" customWidth="1"/>
    <col min="15115" max="15115" width="4.625" style="108" customWidth="1"/>
    <col min="15116" max="15116" width="2.75" style="108" customWidth="1"/>
    <col min="15117" max="15117" width="4.25" style="108" customWidth="1"/>
    <col min="15118" max="15118" width="4.5" style="108" customWidth="1"/>
    <col min="15119" max="15120" width="8.75" style="108" customWidth="1"/>
    <col min="15121" max="15122" width="7.125" style="108" customWidth="1"/>
    <col min="15123" max="15353" width="9" style="108"/>
    <col min="15354" max="15354" width="2.75" style="108" customWidth="1"/>
    <col min="15355" max="15355" width="6.875" style="108" customWidth="1"/>
    <col min="15356" max="15356" width="3.75" style="108" customWidth="1"/>
    <col min="15357" max="15357" width="15.25" style="108" customWidth="1"/>
    <col min="15358" max="15358" width="3.25" style="108" customWidth="1"/>
    <col min="15359" max="15359" width="8.25" style="108" customWidth="1"/>
    <col min="15360" max="15360" width="3.25" style="108" customWidth="1"/>
    <col min="15361" max="15361" width="4.25" style="108" customWidth="1"/>
    <col min="15362" max="15362" width="8.75" style="108" customWidth="1"/>
    <col min="15363" max="15363" width="9.125" style="108" customWidth="1"/>
    <col min="15364" max="15364" width="9.25" style="108" customWidth="1"/>
    <col min="15365" max="15365" width="4.25" style="108" customWidth="1"/>
    <col min="15366" max="15366" width="4.5" style="108" customWidth="1"/>
    <col min="15367" max="15367" width="10" style="108" customWidth="1"/>
    <col min="15368" max="15368" width="14.5" style="108" customWidth="1"/>
    <col min="15369" max="15369" width="4.25" style="108" customWidth="1"/>
    <col min="15370" max="15370" width="3.25" style="108" customWidth="1"/>
    <col min="15371" max="15371" width="4.625" style="108" customWidth="1"/>
    <col min="15372" max="15372" width="2.75" style="108" customWidth="1"/>
    <col min="15373" max="15373" width="4.25" style="108" customWidth="1"/>
    <col min="15374" max="15374" width="4.5" style="108" customWidth="1"/>
    <col min="15375" max="15376" width="8.75" style="108" customWidth="1"/>
    <col min="15377" max="15378" width="7.125" style="108" customWidth="1"/>
    <col min="15379" max="15609" width="9" style="108"/>
    <col min="15610" max="15610" width="2.75" style="108" customWidth="1"/>
    <col min="15611" max="15611" width="6.875" style="108" customWidth="1"/>
    <col min="15612" max="15612" width="3.75" style="108" customWidth="1"/>
    <col min="15613" max="15613" width="15.25" style="108" customWidth="1"/>
    <col min="15614" max="15614" width="3.25" style="108" customWidth="1"/>
    <col min="15615" max="15615" width="8.25" style="108" customWidth="1"/>
    <col min="15616" max="15616" width="3.25" style="108" customWidth="1"/>
    <col min="15617" max="15617" width="4.25" style="108" customWidth="1"/>
    <col min="15618" max="15618" width="8.75" style="108" customWidth="1"/>
    <col min="15619" max="15619" width="9.125" style="108" customWidth="1"/>
    <col min="15620" max="15620" width="9.25" style="108" customWidth="1"/>
    <col min="15621" max="15621" width="4.25" style="108" customWidth="1"/>
    <col min="15622" max="15622" width="4.5" style="108" customWidth="1"/>
    <col min="15623" max="15623" width="10" style="108" customWidth="1"/>
    <col min="15624" max="15624" width="14.5" style="108" customWidth="1"/>
    <col min="15625" max="15625" width="4.25" style="108" customWidth="1"/>
    <col min="15626" max="15626" width="3.25" style="108" customWidth="1"/>
    <col min="15627" max="15627" width="4.625" style="108" customWidth="1"/>
    <col min="15628" max="15628" width="2.75" style="108" customWidth="1"/>
    <col min="15629" max="15629" width="4.25" style="108" customWidth="1"/>
    <col min="15630" max="15630" width="4.5" style="108" customWidth="1"/>
    <col min="15631" max="15632" width="8.75" style="108" customWidth="1"/>
    <col min="15633" max="15634" width="7.125" style="108" customWidth="1"/>
    <col min="15635" max="15865" width="9" style="108"/>
    <col min="15866" max="15866" width="2.75" style="108" customWidth="1"/>
    <col min="15867" max="15867" width="6.875" style="108" customWidth="1"/>
    <col min="15868" max="15868" width="3.75" style="108" customWidth="1"/>
    <col min="15869" max="15869" width="15.25" style="108" customWidth="1"/>
    <col min="15870" max="15870" width="3.25" style="108" customWidth="1"/>
    <col min="15871" max="15871" width="8.25" style="108" customWidth="1"/>
    <col min="15872" max="15872" width="3.25" style="108" customWidth="1"/>
    <col min="15873" max="15873" width="4.25" style="108" customWidth="1"/>
    <col min="15874" max="15874" width="8.75" style="108" customWidth="1"/>
    <col min="15875" max="15875" width="9.125" style="108" customWidth="1"/>
    <col min="15876" max="15876" width="9.25" style="108" customWidth="1"/>
    <col min="15877" max="15877" width="4.25" style="108" customWidth="1"/>
    <col min="15878" max="15878" width="4.5" style="108" customWidth="1"/>
    <col min="15879" max="15879" width="10" style="108" customWidth="1"/>
    <col min="15880" max="15880" width="14.5" style="108" customWidth="1"/>
    <col min="15881" max="15881" width="4.25" style="108" customWidth="1"/>
    <col min="15882" max="15882" width="3.25" style="108" customWidth="1"/>
    <col min="15883" max="15883" width="4.625" style="108" customWidth="1"/>
    <col min="15884" max="15884" width="2.75" style="108" customWidth="1"/>
    <col min="15885" max="15885" width="4.25" style="108" customWidth="1"/>
    <col min="15886" max="15886" width="4.5" style="108" customWidth="1"/>
    <col min="15887" max="15888" width="8.75" style="108" customWidth="1"/>
    <col min="15889" max="15890" width="7.125" style="108" customWidth="1"/>
    <col min="15891" max="16121" width="9" style="108"/>
    <col min="16122" max="16122" width="2.75" style="108" customWidth="1"/>
    <col min="16123" max="16123" width="6.875" style="108" customWidth="1"/>
    <col min="16124" max="16124" width="3.75" style="108" customWidth="1"/>
    <col min="16125" max="16125" width="15.25" style="108" customWidth="1"/>
    <col min="16126" max="16126" width="3.25" style="108" customWidth="1"/>
    <col min="16127" max="16127" width="8.25" style="108" customWidth="1"/>
    <col min="16128" max="16128" width="3.25" style="108" customWidth="1"/>
    <col min="16129" max="16129" width="4.25" style="108" customWidth="1"/>
    <col min="16130" max="16130" width="8.75" style="108" customWidth="1"/>
    <col min="16131" max="16131" width="9.125" style="108" customWidth="1"/>
    <col min="16132" max="16132" width="9.25" style="108" customWidth="1"/>
    <col min="16133" max="16133" width="4.25" style="108" customWidth="1"/>
    <col min="16134" max="16134" width="4.5" style="108" customWidth="1"/>
    <col min="16135" max="16135" width="10" style="108" customWidth="1"/>
    <col min="16136" max="16136" width="14.5" style="108" customWidth="1"/>
    <col min="16137" max="16137" width="4.25" style="108" customWidth="1"/>
    <col min="16138" max="16138" width="3.25" style="108" customWidth="1"/>
    <col min="16139" max="16139" width="4.625" style="108" customWidth="1"/>
    <col min="16140" max="16140" width="2.75" style="108" customWidth="1"/>
    <col min="16141" max="16141" width="4.25" style="108" customWidth="1"/>
    <col min="16142" max="16142" width="4.5" style="108" customWidth="1"/>
    <col min="16143" max="16144" width="8.75" style="108" customWidth="1"/>
    <col min="16145" max="16146" width="7.125" style="108" customWidth="1"/>
    <col min="16147" max="16384" width="9" style="108"/>
  </cols>
  <sheetData>
    <row r="1" spans="1:30" s="103" customFormat="1" ht="16.5" customHeight="1">
      <c r="A1" s="193"/>
      <c r="B1" s="193"/>
      <c r="C1" s="193"/>
      <c r="D1" s="193"/>
      <c r="E1" s="193"/>
      <c r="F1" s="193"/>
      <c r="G1" s="193"/>
      <c r="H1" s="193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20"/>
      <c r="Z1" s="120"/>
      <c r="AA1" s="120"/>
      <c r="AB1" s="120"/>
      <c r="AC1" s="120"/>
      <c r="AD1" s="130"/>
    </row>
    <row r="2" spans="1:30" s="103" customFormat="1" ht="24.75" customHeight="1">
      <c r="A2" s="195"/>
      <c r="B2" s="195"/>
      <c r="C2" s="195"/>
      <c r="D2" s="196"/>
      <c r="E2" s="196"/>
      <c r="F2" s="196"/>
      <c r="G2" s="196"/>
      <c r="H2" s="196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0"/>
      <c r="U2" s="120"/>
      <c r="V2" s="120"/>
      <c r="W2" s="230" t="s">
        <v>0</v>
      </c>
      <c r="X2" s="230"/>
      <c r="Y2" s="230"/>
      <c r="Z2" s="230"/>
      <c r="AA2" s="230"/>
      <c r="AB2" s="230"/>
      <c r="AC2" s="120"/>
      <c r="AD2" s="130"/>
    </row>
    <row r="3" spans="1:30" s="103" customFormat="1" ht="21.75" customHeight="1">
      <c r="A3" s="109"/>
      <c r="B3" s="109"/>
      <c r="C3" s="110"/>
      <c r="D3" s="111"/>
      <c r="E3" s="111"/>
      <c r="F3" s="111"/>
      <c r="G3" s="111"/>
      <c r="H3" s="198" t="s">
        <v>1</v>
      </c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20"/>
      <c r="U3" s="120"/>
      <c r="V3" s="120"/>
      <c r="W3" s="230"/>
      <c r="X3" s="230"/>
      <c r="Y3" s="230"/>
      <c r="Z3" s="230"/>
      <c r="AA3" s="230"/>
      <c r="AB3" s="230"/>
      <c r="AC3" s="131"/>
    </row>
    <row r="4" spans="1:30" s="103" customFormat="1" ht="31.5" customHeight="1">
      <c r="A4" s="209" t="s">
        <v>2</v>
      </c>
      <c r="B4" s="210"/>
      <c r="C4" s="211"/>
      <c r="D4" s="218" t="s">
        <v>3</v>
      </c>
      <c r="E4" s="219"/>
      <c r="F4" s="224" t="s">
        <v>4</v>
      </c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6"/>
      <c r="W4" s="124" t="s">
        <v>5</v>
      </c>
      <c r="X4" s="125" t="s">
        <v>6</v>
      </c>
      <c r="Y4" s="125" t="s">
        <v>7</v>
      </c>
      <c r="Z4" s="125" t="s">
        <v>8</v>
      </c>
      <c r="AA4" s="132" t="s">
        <v>9</v>
      </c>
      <c r="AB4" s="133" t="s">
        <v>10</v>
      </c>
      <c r="AC4" s="134"/>
      <c r="AD4" s="130"/>
    </row>
    <row r="5" spans="1:30" s="103" customFormat="1" ht="31.5" customHeight="1">
      <c r="A5" s="212"/>
      <c r="B5" s="213"/>
      <c r="C5" s="214"/>
      <c r="D5" s="220"/>
      <c r="E5" s="221"/>
      <c r="F5" s="224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6"/>
      <c r="W5" s="126" t="s">
        <v>11</v>
      </c>
      <c r="X5" s="127"/>
      <c r="Y5" s="127"/>
      <c r="Z5" s="135"/>
      <c r="AA5" s="136" t="s">
        <v>12</v>
      </c>
      <c r="AB5" s="137">
        <v>44692</v>
      </c>
      <c r="AC5" s="134"/>
      <c r="AD5" s="130"/>
    </row>
    <row r="6" spans="1:30" s="104" customFormat="1" ht="31.5" customHeight="1">
      <c r="A6" s="215"/>
      <c r="B6" s="216"/>
      <c r="C6" s="217"/>
      <c r="D6" s="222"/>
      <c r="E6" s="223"/>
      <c r="F6" s="227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128" t="s">
        <v>13</v>
      </c>
      <c r="X6" s="199"/>
      <c r="Y6" s="199"/>
      <c r="Z6" s="199"/>
      <c r="AA6" s="199"/>
      <c r="AB6" s="200"/>
      <c r="AC6" s="134"/>
    </row>
    <row r="7" spans="1:30" ht="31.5" customHeight="1">
      <c r="A7" s="201" t="s">
        <v>14</v>
      </c>
      <c r="B7" s="202"/>
      <c r="C7" s="203"/>
      <c r="D7" s="203"/>
      <c r="E7" s="112" t="s">
        <v>15</v>
      </c>
      <c r="F7" s="204" t="s">
        <v>16</v>
      </c>
      <c r="G7" s="204"/>
      <c r="H7" s="204"/>
      <c r="I7" s="204"/>
      <c r="J7" s="204"/>
      <c r="K7" s="204" t="s">
        <v>17</v>
      </c>
      <c r="L7" s="204"/>
      <c r="M7" s="204"/>
      <c r="N7" s="204" t="s">
        <v>18</v>
      </c>
      <c r="O7" s="204"/>
      <c r="P7" s="204"/>
      <c r="Q7" s="204"/>
      <c r="R7" s="204"/>
      <c r="S7" s="204"/>
      <c r="T7" s="204"/>
      <c r="U7" s="204"/>
      <c r="V7" s="204"/>
      <c r="W7" s="112" t="s">
        <v>19</v>
      </c>
      <c r="X7" s="205" t="s">
        <v>20</v>
      </c>
      <c r="Y7" s="206"/>
      <c r="Z7" s="205" t="s">
        <v>21</v>
      </c>
      <c r="AA7" s="207"/>
      <c r="AB7" s="208"/>
    </row>
    <row r="8" spans="1:30" s="105" customFormat="1" ht="42" customHeight="1">
      <c r="A8" s="149"/>
      <c r="B8" s="150"/>
      <c r="C8" s="150"/>
      <c r="D8" s="151"/>
      <c r="E8" s="113">
        <v>1</v>
      </c>
      <c r="F8" s="160" t="s">
        <v>22</v>
      </c>
      <c r="G8" s="161"/>
      <c r="H8" s="161"/>
      <c r="I8" s="161"/>
      <c r="J8" s="162"/>
      <c r="K8" s="180" t="s">
        <v>23</v>
      </c>
      <c r="L8" s="181"/>
      <c r="M8" s="182"/>
      <c r="N8" s="180" t="s">
        <v>24</v>
      </c>
      <c r="O8" s="181"/>
      <c r="P8" s="181"/>
      <c r="Q8" s="181"/>
      <c r="R8" s="181"/>
      <c r="S8" s="181"/>
      <c r="T8" s="181"/>
      <c r="U8" s="181"/>
      <c r="V8" s="182"/>
      <c r="W8" s="113">
        <v>1</v>
      </c>
      <c r="X8" s="183" t="s">
        <v>25</v>
      </c>
      <c r="Y8" s="183"/>
      <c r="Z8" s="156" t="s">
        <v>26</v>
      </c>
      <c r="AA8" s="156"/>
      <c r="AB8" s="187"/>
    </row>
    <row r="9" spans="1:30" s="105" customFormat="1" ht="42" customHeight="1">
      <c r="A9" s="152"/>
      <c r="B9" s="153"/>
      <c r="C9" s="153"/>
      <c r="D9" s="154"/>
      <c r="E9" s="113">
        <v>2</v>
      </c>
      <c r="F9" s="177" t="s">
        <v>27</v>
      </c>
      <c r="G9" s="178"/>
      <c r="H9" s="178"/>
      <c r="I9" s="178"/>
      <c r="J9" s="179"/>
      <c r="K9" s="180" t="s">
        <v>28</v>
      </c>
      <c r="L9" s="181"/>
      <c r="M9" s="182"/>
      <c r="N9" s="180" t="s">
        <v>29</v>
      </c>
      <c r="O9" s="181"/>
      <c r="P9" s="181"/>
      <c r="Q9" s="181"/>
      <c r="R9" s="181"/>
      <c r="S9" s="181"/>
      <c r="T9" s="181"/>
      <c r="U9" s="181"/>
      <c r="V9" s="182"/>
      <c r="W9" s="113">
        <v>1</v>
      </c>
      <c r="X9" s="184" t="s">
        <v>25</v>
      </c>
      <c r="Y9" s="189"/>
      <c r="Z9" s="190" t="s">
        <v>30</v>
      </c>
      <c r="AA9" s="191"/>
      <c r="AB9" s="192"/>
    </row>
    <row r="10" spans="1:30" s="105" customFormat="1" ht="42" customHeight="1">
      <c r="A10" s="152"/>
      <c r="B10" s="153"/>
      <c r="C10" s="153"/>
      <c r="D10" s="154"/>
      <c r="E10" s="113">
        <v>3</v>
      </c>
      <c r="F10" s="177" t="s">
        <v>31</v>
      </c>
      <c r="G10" s="178"/>
      <c r="H10" s="178"/>
      <c r="I10" s="178"/>
      <c r="J10" s="179"/>
      <c r="K10" s="180" t="s">
        <v>32</v>
      </c>
      <c r="L10" s="181"/>
      <c r="M10" s="182"/>
      <c r="N10" s="180" t="s">
        <v>29</v>
      </c>
      <c r="O10" s="181"/>
      <c r="P10" s="181"/>
      <c r="Q10" s="181"/>
      <c r="R10" s="181"/>
      <c r="S10" s="181"/>
      <c r="T10" s="181"/>
      <c r="U10" s="181"/>
      <c r="V10" s="182"/>
      <c r="W10" s="113">
        <v>1</v>
      </c>
      <c r="X10" s="184" t="s">
        <v>25</v>
      </c>
      <c r="Y10" s="189"/>
      <c r="Z10" s="190" t="s">
        <v>26</v>
      </c>
      <c r="AA10" s="191"/>
      <c r="AB10" s="192"/>
    </row>
    <row r="11" spans="1:30" s="105" customFormat="1" ht="42" customHeight="1">
      <c r="A11" s="152"/>
      <c r="B11" s="153"/>
      <c r="C11" s="153"/>
      <c r="D11" s="154"/>
      <c r="E11" s="113">
        <v>4</v>
      </c>
      <c r="F11" s="177" t="s">
        <v>33</v>
      </c>
      <c r="G11" s="178"/>
      <c r="H11" s="178"/>
      <c r="I11" s="178"/>
      <c r="J11" s="179"/>
      <c r="K11" s="180" t="s">
        <v>34</v>
      </c>
      <c r="L11" s="181"/>
      <c r="M11" s="182"/>
      <c r="N11" s="180" t="s">
        <v>29</v>
      </c>
      <c r="O11" s="181"/>
      <c r="P11" s="181"/>
      <c r="Q11" s="181"/>
      <c r="R11" s="181"/>
      <c r="S11" s="181"/>
      <c r="T11" s="181"/>
      <c r="U11" s="181"/>
      <c r="V11" s="182"/>
      <c r="W11" s="113">
        <v>1</v>
      </c>
      <c r="X11" s="184" t="s">
        <v>25</v>
      </c>
      <c r="Y11" s="189"/>
      <c r="Z11" s="190" t="s">
        <v>26</v>
      </c>
      <c r="AA11" s="191"/>
      <c r="AB11" s="192"/>
    </row>
    <row r="12" spans="1:30" s="105" customFormat="1" ht="42" customHeight="1">
      <c r="A12" s="152"/>
      <c r="B12" s="153"/>
      <c r="C12" s="153"/>
      <c r="D12" s="154"/>
      <c r="E12" s="113">
        <v>5</v>
      </c>
      <c r="F12" s="177" t="s">
        <v>35</v>
      </c>
      <c r="G12" s="178"/>
      <c r="H12" s="178"/>
      <c r="I12" s="178"/>
      <c r="J12" s="179"/>
      <c r="K12" s="180" t="s">
        <v>36</v>
      </c>
      <c r="L12" s="181"/>
      <c r="M12" s="182"/>
      <c r="N12" s="180" t="s">
        <v>29</v>
      </c>
      <c r="O12" s="181"/>
      <c r="P12" s="181"/>
      <c r="Q12" s="181"/>
      <c r="R12" s="181"/>
      <c r="S12" s="181"/>
      <c r="T12" s="181"/>
      <c r="U12" s="181"/>
      <c r="V12" s="182"/>
      <c r="W12" s="113">
        <v>1</v>
      </c>
      <c r="X12" s="184" t="s">
        <v>25</v>
      </c>
      <c r="Y12" s="189"/>
      <c r="Z12" s="190" t="s">
        <v>26</v>
      </c>
      <c r="AA12" s="191"/>
      <c r="AB12" s="192"/>
    </row>
    <row r="13" spans="1:30" s="105" customFormat="1" ht="42" customHeight="1">
      <c r="A13" s="152"/>
      <c r="B13" s="153"/>
      <c r="C13" s="153"/>
      <c r="D13" s="154"/>
      <c r="E13" s="113">
        <v>6</v>
      </c>
      <c r="F13" s="160"/>
      <c r="G13" s="161"/>
      <c r="H13" s="161"/>
      <c r="I13" s="161"/>
      <c r="J13" s="162"/>
      <c r="K13" s="180"/>
      <c r="L13" s="181"/>
      <c r="M13" s="182"/>
      <c r="N13" s="180"/>
      <c r="O13" s="181"/>
      <c r="P13" s="181"/>
      <c r="Q13" s="181"/>
      <c r="R13" s="181"/>
      <c r="S13" s="181"/>
      <c r="T13" s="181"/>
      <c r="U13" s="181"/>
      <c r="V13" s="182"/>
      <c r="W13" s="113"/>
      <c r="X13" s="183"/>
      <c r="Y13" s="183"/>
      <c r="Z13" s="156"/>
      <c r="AA13" s="156"/>
      <c r="AB13" s="187"/>
    </row>
    <row r="14" spans="1:30" s="105" customFormat="1" ht="42" customHeight="1">
      <c r="A14" s="152"/>
      <c r="B14" s="153"/>
      <c r="C14" s="153"/>
      <c r="D14" s="154"/>
      <c r="E14" s="113">
        <v>7</v>
      </c>
      <c r="F14" s="160"/>
      <c r="G14" s="161"/>
      <c r="H14" s="161"/>
      <c r="I14" s="161"/>
      <c r="J14" s="162"/>
      <c r="K14" s="180"/>
      <c r="L14" s="181"/>
      <c r="M14" s="182"/>
      <c r="N14" s="180"/>
      <c r="O14" s="181"/>
      <c r="P14" s="181"/>
      <c r="Q14" s="181"/>
      <c r="R14" s="181"/>
      <c r="S14" s="181"/>
      <c r="T14" s="181"/>
      <c r="U14" s="181"/>
      <c r="V14" s="182"/>
      <c r="W14" s="113"/>
      <c r="X14" s="183"/>
      <c r="Y14" s="183"/>
      <c r="Z14" s="183"/>
      <c r="AA14" s="183"/>
      <c r="AB14" s="188"/>
    </row>
    <row r="15" spans="1:30" s="105" customFormat="1" ht="42" customHeight="1">
      <c r="A15" s="152"/>
      <c r="B15" s="153"/>
      <c r="C15" s="153"/>
      <c r="D15" s="154"/>
      <c r="E15" s="113">
        <v>8</v>
      </c>
      <c r="F15" s="160"/>
      <c r="G15" s="161"/>
      <c r="H15" s="161"/>
      <c r="I15" s="161"/>
      <c r="J15" s="162"/>
      <c r="K15" s="180"/>
      <c r="L15" s="181"/>
      <c r="M15" s="182"/>
      <c r="N15" s="180"/>
      <c r="O15" s="181"/>
      <c r="P15" s="181"/>
      <c r="Q15" s="181"/>
      <c r="R15" s="181"/>
      <c r="S15" s="181"/>
      <c r="T15" s="181"/>
      <c r="U15" s="181"/>
      <c r="V15" s="182"/>
      <c r="W15" s="113"/>
      <c r="X15" s="183"/>
      <c r="Y15" s="183"/>
      <c r="Z15" s="183"/>
      <c r="AA15" s="183"/>
      <c r="AB15" s="188"/>
    </row>
    <row r="16" spans="1:30" s="105" customFormat="1" ht="42" customHeight="1">
      <c r="A16" s="152"/>
      <c r="B16" s="153"/>
      <c r="C16" s="153"/>
      <c r="D16" s="154"/>
      <c r="E16" s="113">
        <v>9</v>
      </c>
      <c r="F16" s="177"/>
      <c r="G16" s="178"/>
      <c r="H16" s="178"/>
      <c r="I16" s="178"/>
      <c r="J16" s="179"/>
      <c r="K16" s="180"/>
      <c r="L16" s="181"/>
      <c r="M16" s="182"/>
      <c r="N16" s="180"/>
      <c r="O16" s="181"/>
      <c r="P16" s="181"/>
      <c r="Q16" s="181"/>
      <c r="R16" s="181"/>
      <c r="S16" s="181"/>
      <c r="T16" s="181"/>
      <c r="U16" s="181"/>
      <c r="V16" s="182"/>
      <c r="W16" s="113"/>
      <c r="X16" s="183"/>
      <c r="Y16" s="183"/>
      <c r="Z16" s="156"/>
      <c r="AA16" s="156"/>
      <c r="AB16" s="187"/>
    </row>
    <row r="17" spans="1:28" s="105" customFormat="1" ht="42" customHeight="1">
      <c r="A17" s="152"/>
      <c r="B17" s="153"/>
      <c r="C17" s="153"/>
      <c r="D17" s="154"/>
      <c r="E17" s="113">
        <v>10</v>
      </c>
      <c r="F17" s="177"/>
      <c r="G17" s="178"/>
      <c r="H17" s="178"/>
      <c r="I17" s="178"/>
      <c r="J17" s="179"/>
      <c r="K17" s="180"/>
      <c r="L17" s="181"/>
      <c r="M17" s="182"/>
      <c r="N17" s="180"/>
      <c r="O17" s="181"/>
      <c r="P17" s="181"/>
      <c r="Q17" s="181"/>
      <c r="R17" s="181"/>
      <c r="S17" s="181"/>
      <c r="T17" s="181"/>
      <c r="U17" s="181"/>
      <c r="V17" s="182"/>
      <c r="W17" s="113"/>
      <c r="X17" s="183"/>
      <c r="Y17" s="183"/>
      <c r="Z17" s="184"/>
      <c r="AA17" s="185"/>
      <c r="AB17" s="186"/>
    </row>
    <row r="18" spans="1:28" s="105" customFormat="1" ht="42" customHeight="1">
      <c r="A18" s="152"/>
      <c r="B18" s="153"/>
      <c r="C18" s="153"/>
      <c r="D18" s="154"/>
      <c r="E18" s="113">
        <v>11</v>
      </c>
      <c r="F18" s="177"/>
      <c r="G18" s="178"/>
      <c r="H18" s="178"/>
      <c r="I18" s="178"/>
      <c r="J18" s="179"/>
      <c r="K18" s="180"/>
      <c r="L18" s="181"/>
      <c r="M18" s="182"/>
      <c r="N18" s="180"/>
      <c r="O18" s="181"/>
      <c r="P18" s="181"/>
      <c r="Q18" s="181"/>
      <c r="R18" s="181"/>
      <c r="S18" s="181"/>
      <c r="T18" s="181"/>
      <c r="U18" s="181"/>
      <c r="V18" s="182"/>
      <c r="W18" s="113"/>
      <c r="X18" s="183"/>
      <c r="Y18" s="183"/>
      <c r="Z18" s="184"/>
      <c r="AA18" s="185"/>
      <c r="AB18" s="186"/>
    </row>
    <row r="19" spans="1:28" s="105" customFormat="1" ht="42" customHeight="1">
      <c r="A19" s="152"/>
      <c r="B19" s="153"/>
      <c r="C19" s="153"/>
      <c r="D19" s="154"/>
      <c r="E19" s="113">
        <v>12</v>
      </c>
      <c r="F19" s="160"/>
      <c r="G19" s="161"/>
      <c r="H19" s="161"/>
      <c r="I19" s="161"/>
      <c r="J19" s="162"/>
      <c r="K19" s="180"/>
      <c r="L19" s="181"/>
      <c r="M19" s="182"/>
      <c r="N19" s="180"/>
      <c r="O19" s="181"/>
      <c r="P19" s="181"/>
      <c r="Q19" s="181"/>
      <c r="R19" s="181"/>
      <c r="S19" s="181"/>
      <c r="T19" s="181"/>
      <c r="U19" s="181"/>
      <c r="V19" s="182"/>
      <c r="W19" s="113"/>
      <c r="X19" s="183"/>
      <c r="Y19" s="183"/>
      <c r="Z19" s="184"/>
      <c r="AA19" s="185"/>
      <c r="AB19" s="186"/>
    </row>
    <row r="20" spans="1:28" s="105" customFormat="1" ht="42" customHeight="1">
      <c r="A20" s="152"/>
      <c r="B20" s="153"/>
      <c r="C20" s="153"/>
      <c r="D20" s="154"/>
      <c r="E20" s="114"/>
      <c r="F20" s="160"/>
      <c r="G20" s="161"/>
      <c r="H20" s="161"/>
      <c r="I20" s="161"/>
      <c r="J20" s="162"/>
      <c r="K20" s="163"/>
      <c r="L20" s="164"/>
      <c r="M20" s="165"/>
      <c r="N20" s="163"/>
      <c r="O20" s="164"/>
      <c r="P20" s="164"/>
      <c r="Q20" s="164"/>
      <c r="R20" s="164"/>
      <c r="S20" s="164"/>
      <c r="T20" s="164"/>
      <c r="U20" s="164"/>
      <c r="V20" s="165"/>
      <c r="W20" s="129"/>
      <c r="X20" s="166"/>
      <c r="Y20" s="167"/>
      <c r="Z20" s="168"/>
      <c r="AA20" s="169"/>
      <c r="AB20" s="170"/>
    </row>
    <row r="21" spans="1:28" s="106" customFormat="1" ht="33.75" customHeight="1">
      <c r="A21" s="171" t="s">
        <v>37</v>
      </c>
      <c r="B21" s="172"/>
      <c r="C21" s="172"/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4"/>
      <c r="Y21" s="174"/>
      <c r="Z21" s="174"/>
      <c r="AA21" s="174"/>
      <c r="AB21" s="175"/>
    </row>
    <row r="22" spans="1:28" s="107" customFormat="1" ht="48.75" customHeight="1">
      <c r="A22" s="115" t="s">
        <v>38</v>
      </c>
      <c r="B22" s="116" t="s">
        <v>39</v>
      </c>
      <c r="C22" s="176" t="s">
        <v>40</v>
      </c>
      <c r="D22" s="176"/>
      <c r="E22" s="176" t="s">
        <v>41</v>
      </c>
      <c r="F22" s="176"/>
      <c r="G22" s="176" t="s">
        <v>42</v>
      </c>
      <c r="H22" s="176"/>
      <c r="I22" s="176" t="s">
        <v>43</v>
      </c>
      <c r="J22" s="176"/>
      <c r="K22" s="176"/>
      <c r="L22" s="176"/>
      <c r="M22" s="117" t="s">
        <v>44</v>
      </c>
      <c r="N22" s="117" t="s">
        <v>45</v>
      </c>
      <c r="O22" s="117" t="s">
        <v>38</v>
      </c>
      <c r="P22" s="116" t="s">
        <v>39</v>
      </c>
      <c r="Q22" s="176" t="s">
        <v>40</v>
      </c>
      <c r="R22" s="176"/>
      <c r="S22" s="176" t="s">
        <v>41</v>
      </c>
      <c r="T22" s="176"/>
      <c r="U22" s="147" t="s">
        <v>42</v>
      </c>
      <c r="V22" s="148"/>
      <c r="W22" s="176" t="s">
        <v>46</v>
      </c>
      <c r="X22" s="176"/>
      <c r="Y22" s="176"/>
      <c r="Z22" s="176"/>
      <c r="AA22" s="117" t="s">
        <v>44</v>
      </c>
      <c r="AB22" s="138" t="s">
        <v>45</v>
      </c>
    </row>
    <row r="23" spans="1:28" s="107" customFormat="1" ht="30" customHeight="1">
      <c r="A23" s="118">
        <v>1</v>
      </c>
      <c r="B23" s="119" t="s">
        <v>47</v>
      </c>
      <c r="C23" s="155">
        <v>45423</v>
      </c>
      <c r="D23" s="156"/>
      <c r="E23" s="157"/>
      <c r="F23" s="157"/>
      <c r="G23" s="157"/>
      <c r="H23" s="157"/>
      <c r="I23" s="157" t="s">
        <v>48</v>
      </c>
      <c r="J23" s="157"/>
      <c r="K23" s="157"/>
      <c r="L23" s="157"/>
      <c r="M23" s="121"/>
      <c r="N23" s="76"/>
      <c r="O23" s="122"/>
      <c r="P23" s="123"/>
      <c r="Q23" s="158"/>
      <c r="R23" s="159"/>
      <c r="S23" s="142"/>
      <c r="T23" s="143"/>
      <c r="U23" s="147"/>
      <c r="V23" s="148"/>
      <c r="W23" s="142"/>
      <c r="X23" s="144"/>
      <c r="Y23" s="144"/>
      <c r="Z23" s="143"/>
      <c r="AA23" s="121"/>
      <c r="AB23" s="139"/>
    </row>
    <row r="24" spans="1:28" ht="34.5" customHeight="1">
      <c r="A24" s="118">
        <v>2</v>
      </c>
      <c r="B24" s="119" t="s">
        <v>49</v>
      </c>
      <c r="C24" s="155">
        <v>45651</v>
      </c>
      <c r="D24" s="156"/>
      <c r="E24" s="142"/>
      <c r="F24" s="143"/>
      <c r="G24" s="142"/>
      <c r="H24" s="143"/>
      <c r="I24" s="142" t="s">
        <v>50</v>
      </c>
      <c r="J24" s="144"/>
      <c r="K24" s="144"/>
      <c r="L24" s="143"/>
      <c r="M24" s="121"/>
      <c r="N24" s="76"/>
      <c r="O24" s="122"/>
      <c r="P24" s="123"/>
      <c r="Q24" s="145"/>
      <c r="R24" s="146"/>
      <c r="S24" s="142"/>
      <c r="T24" s="143"/>
      <c r="U24" s="147"/>
      <c r="V24" s="148"/>
      <c r="W24" s="142"/>
      <c r="X24" s="144"/>
      <c r="Y24" s="144"/>
      <c r="Z24" s="143"/>
      <c r="AA24" s="121"/>
      <c r="AB24" s="121"/>
    </row>
    <row r="25" spans="1:28" ht="39.75" customHeight="1">
      <c r="A25" s="118">
        <v>3</v>
      </c>
      <c r="B25" s="119"/>
      <c r="C25" s="155"/>
      <c r="D25" s="156"/>
      <c r="E25" s="142"/>
      <c r="F25" s="143"/>
      <c r="G25" s="142"/>
      <c r="H25" s="143"/>
      <c r="I25" s="142"/>
      <c r="J25" s="144"/>
      <c r="K25" s="144"/>
      <c r="L25" s="143"/>
      <c r="M25" s="121"/>
      <c r="N25" s="76"/>
      <c r="O25" s="122"/>
      <c r="P25" s="123"/>
      <c r="Q25" s="145"/>
      <c r="R25" s="146"/>
      <c r="S25" s="142"/>
      <c r="T25" s="143"/>
      <c r="U25" s="147"/>
      <c r="V25" s="148"/>
      <c r="W25" s="142"/>
      <c r="X25" s="144"/>
      <c r="Y25" s="144"/>
      <c r="Z25" s="143"/>
      <c r="AA25" s="121"/>
      <c r="AB25" s="121"/>
    </row>
    <row r="26" spans="1:28" ht="42" customHeight="1">
      <c r="A26" s="118">
        <v>4</v>
      </c>
      <c r="B26" s="119"/>
      <c r="C26" s="155"/>
      <c r="D26" s="156"/>
      <c r="E26" s="142"/>
      <c r="F26" s="143"/>
      <c r="G26" s="142"/>
      <c r="H26" s="143"/>
      <c r="I26" s="142"/>
      <c r="J26" s="144"/>
      <c r="K26" s="144"/>
      <c r="L26" s="143"/>
      <c r="M26" s="121"/>
      <c r="N26" s="76"/>
      <c r="O26" s="122"/>
      <c r="P26" s="123"/>
      <c r="Q26" s="145"/>
      <c r="R26" s="146"/>
      <c r="S26" s="142"/>
      <c r="T26" s="143"/>
      <c r="U26" s="147"/>
      <c r="V26" s="148"/>
      <c r="W26" s="142"/>
      <c r="X26" s="144"/>
      <c r="Y26" s="144"/>
      <c r="Z26" s="143"/>
      <c r="AA26" s="121"/>
      <c r="AB26" s="121"/>
    </row>
    <row r="27" spans="1:28" ht="30" customHeight="1">
      <c r="A27" s="118">
        <v>5</v>
      </c>
      <c r="B27" s="119"/>
      <c r="C27" s="140"/>
      <c r="D27" s="141"/>
      <c r="E27" s="142"/>
      <c r="F27" s="143"/>
      <c r="G27" s="142"/>
      <c r="H27" s="143"/>
      <c r="I27" s="142"/>
      <c r="J27" s="144"/>
      <c r="K27" s="144"/>
      <c r="L27" s="143"/>
      <c r="M27" s="121"/>
      <c r="N27" s="76"/>
      <c r="O27" s="122"/>
      <c r="P27" s="123"/>
      <c r="Q27" s="145"/>
      <c r="R27" s="146"/>
      <c r="S27" s="142"/>
      <c r="T27" s="143"/>
      <c r="U27" s="147"/>
      <c r="V27" s="148"/>
      <c r="W27" s="142"/>
      <c r="X27" s="144"/>
      <c r="Y27" s="144"/>
      <c r="Z27" s="143"/>
      <c r="AA27" s="121"/>
      <c r="AB27" s="121"/>
    </row>
    <row r="28" spans="1:28" ht="30" customHeight="1">
      <c r="A28" s="118">
        <v>6</v>
      </c>
      <c r="B28" s="119"/>
      <c r="C28" s="140"/>
      <c r="D28" s="141"/>
      <c r="E28" s="142"/>
      <c r="F28" s="143"/>
      <c r="G28" s="142"/>
      <c r="H28" s="143"/>
      <c r="I28" s="142"/>
      <c r="J28" s="144"/>
      <c r="K28" s="144"/>
      <c r="L28" s="143"/>
      <c r="M28" s="121"/>
      <c r="N28" s="76"/>
      <c r="O28" s="122"/>
      <c r="P28" s="123"/>
      <c r="Q28" s="145"/>
      <c r="R28" s="146"/>
      <c r="S28" s="142"/>
      <c r="T28" s="143"/>
      <c r="U28" s="147"/>
      <c r="V28" s="148"/>
      <c r="W28" s="142"/>
      <c r="X28" s="144"/>
      <c r="Y28" s="144"/>
      <c r="Z28" s="143"/>
      <c r="AA28" s="121"/>
      <c r="AB28" s="121"/>
    </row>
    <row r="29" spans="1:28" ht="30" customHeight="1">
      <c r="A29" s="118">
        <v>7</v>
      </c>
      <c r="B29" s="119"/>
      <c r="C29" s="140"/>
      <c r="D29" s="141"/>
      <c r="E29" s="142"/>
      <c r="F29" s="143"/>
      <c r="G29" s="142"/>
      <c r="H29" s="143"/>
      <c r="I29" s="142"/>
      <c r="J29" s="144"/>
      <c r="K29" s="144"/>
      <c r="L29" s="143"/>
      <c r="M29" s="121"/>
      <c r="N29" s="76"/>
      <c r="O29" s="122"/>
      <c r="P29" s="123"/>
      <c r="Q29" s="145"/>
      <c r="R29" s="146"/>
      <c r="S29" s="142"/>
      <c r="T29" s="143"/>
      <c r="U29" s="147"/>
      <c r="V29" s="148"/>
      <c r="W29" s="142"/>
      <c r="X29" s="144"/>
      <c r="Y29" s="144"/>
      <c r="Z29" s="143"/>
      <c r="AA29" s="121"/>
      <c r="AB29" s="121"/>
    </row>
    <row r="30" spans="1:28" ht="30" customHeight="1">
      <c r="A30" s="118">
        <v>8</v>
      </c>
      <c r="B30" s="119"/>
      <c r="C30" s="140"/>
      <c r="D30" s="141"/>
      <c r="E30" s="142"/>
      <c r="F30" s="143"/>
      <c r="G30" s="142"/>
      <c r="H30" s="143"/>
      <c r="I30" s="142"/>
      <c r="J30" s="144"/>
      <c r="K30" s="144"/>
      <c r="L30" s="143"/>
      <c r="M30" s="121"/>
      <c r="N30" s="76"/>
      <c r="O30" s="122"/>
      <c r="P30" s="123"/>
      <c r="Q30" s="145"/>
      <c r="R30" s="146"/>
      <c r="S30" s="142"/>
      <c r="T30" s="143"/>
      <c r="U30" s="147"/>
      <c r="V30" s="148"/>
      <c r="W30" s="142"/>
      <c r="X30" s="144"/>
      <c r="Y30" s="144"/>
      <c r="Z30" s="143"/>
      <c r="AA30" s="121"/>
      <c r="AB30" s="121"/>
    </row>
    <row r="31" spans="1:28" ht="30" customHeight="1">
      <c r="A31" s="118">
        <v>9</v>
      </c>
      <c r="B31" s="119"/>
      <c r="C31" s="140"/>
      <c r="D31" s="141"/>
      <c r="E31" s="142"/>
      <c r="F31" s="143"/>
      <c r="G31" s="142"/>
      <c r="H31" s="143"/>
      <c r="I31" s="142"/>
      <c r="J31" s="144"/>
      <c r="K31" s="144"/>
      <c r="L31" s="143"/>
      <c r="M31" s="121"/>
      <c r="N31" s="76"/>
      <c r="O31" s="122"/>
      <c r="P31" s="123"/>
      <c r="Q31" s="145"/>
      <c r="R31" s="146"/>
      <c r="S31" s="142"/>
      <c r="T31" s="143"/>
      <c r="U31" s="147"/>
      <c r="V31" s="148"/>
      <c r="W31" s="142"/>
      <c r="X31" s="144"/>
      <c r="Y31" s="144"/>
      <c r="Z31" s="143"/>
      <c r="AA31" s="121"/>
      <c r="AB31" s="121"/>
    </row>
    <row r="32" spans="1:28" ht="30" customHeight="1">
      <c r="A32" s="118">
        <v>10</v>
      </c>
      <c r="B32" s="119"/>
      <c r="C32" s="140"/>
      <c r="D32" s="141"/>
      <c r="E32" s="142"/>
      <c r="F32" s="143"/>
      <c r="G32" s="142"/>
      <c r="H32" s="143"/>
      <c r="I32" s="142"/>
      <c r="J32" s="144"/>
      <c r="K32" s="144"/>
      <c r="L32" s="143"/>
      <c r="M32" s="121"/>
      <c r="N32" s="76"/>
      <c r="O32" s="122"/>
      <c r="P32" s="123"/>
      <c r="Q32" s="145"/>
      <c r="R32" s="146"/>
      <c r="S32" s="142"/>
      <c r="T32" s="143"/>
      <c r="U32" s="147"/>
      <c r="V32" s="148"/>
      <c r="W32" s="142"/>
      <c r="X32" s="144"/>
      <c r="Y32" s="144"/>
      <c r="Z32" s="143"/>
      <c r="AA32" s="121"/>
      <c r="AB32" s="121"/>
    </row>
    <row r="33" spans="1:28" ht="30" customHeight="1">
      <c r="A33" s="118">
        <v>11</v>
      </c>
      <c r="B33" s="119"/>
      <c r="C33" s="140"/>
      <c r="D33" s="141"/>
      <c r="E33" s="142"/>
      <c r="F33" s="143"/>
      <c r="G33" s="142"/>
      <c r="H33" s="143"/>
      <c r="I33" s="142"/>
      <c r="J33" s="144"/>
      <c r="K33" s="144"/>
      <c r="L33" s="143"/>
      <c r="M33" s="121"/>
      <c r="N33" s="76"/>
      <c r="O33" s="122"/>
      <c r="P33" s="123"/>
      <c r="Q33" s="145"/>
      <c r="R33" s="146"/>
      <c r="S33" s="142"/>
      <c r="T33" s="143"/>
      <c r="U33" s="147"/>
      <c r="V33" s="148"/>
      <c r="W33" s="142"/>
      <c r="X33" s="144"/>
      <c r="Y33" s="144"/>
      <c r="Z33" s="143"/>
      <c r="AA33" s="121"/>
      <c r="AB33" s="121"/>
    </row>
    <row r="34" spans="1:28" ht="30" customHeight="1">
      <c r="A34" s="118">
        <v>12</v>
      </c>
      <c r="B34" s="119"/>
      <c r="C34" s="140"/>
      <c r="D34" s="141"/>
      <c r="E34" s="142"/>
      <c r="F34" s="143"/>
      <c r="G34" s="142"/>
      <c r="H34" s="143"/>
      <c r="I34" s="142"/>
      <c r="J34" s="144"/>
      <c r="K34" s="144"/>
      <c r="L34" s="143"/>
      <c r="M34" s="121"/>
      <c r="N34" s="76"/>
      <c r="O34" s="122"/>
      <c r="P34" s="123"/>
      <c r="Q34" s="145"/>
      <c r="R34" s="146"/>
      <c r="S34" s="142"/>
      <c r="T34" s="143"/>
      <c r="U34" s="147"/>
      <c r="V34" s="148"/>
      <c r="W34" s="142"/>
      <c r="X34" s="144"/>
      <c r="Y34" s="144"/>
      <c r="Z34" s="143"/>
      <c r="AA34" s="121"/>
      <c r="AB34" s="121"/>
    </row>
    <row r="35" spans="1:28" ht="30" customHeight="1">
      <c r="A35" s="118">
        <v>13</v>
      </c>
      <c r="B35" s="119"/>
      <c r="C35" s="140"/>
      <c r="D35" s="141"/>
      <c r="E35" s="142"/>
      <c r="F35" s="143"/>
      <c r="G35" s="142"/>
      <c r="H35" s="143"/>
      <c r="I35" s="142"/>
      <c r="J35" s="144"/>
      <c r="K35" s="144"/>
      <c r="L35" s="143"/>
      <c r="M35" s="121"/>
      <c r="N35" s="76"/>
      <c r="O35" s="122"/>
      <c r="P35" s="123"/>
      <c r="Q35" s="145"/>
      <c r="R35" s="146"/>
      <c r="S35" s="142"/>
      <c r="T35" s="143"/>
      <c r="U35" s="147"/>
      <c r="V35" s="148"/>
      <c r="W35" s="142"/>
      <c r="X35" s="144"/>
      <c r="Y35" s="144"/>
      <c r="Z35" s="143"/>
      <c r="AA35" s="121"/>
      <c r="AB35" s="121"/>
    </row>
    <row r="36" spans="1:28" ht="30" customHeight="1">
      <c r="A36" s="118">
        <v>14</v>
      </c>
      <c r="B36" s="119"/>
      <c r="C36" s="140"/>
      <c r="D36" s="141"/>
      <c r="E36" s="142"/>
      <c r="F36" s="143"/>
      <c r="G36" s="142"/>
      <c r="H36" s="143"/>
      <c r="I36" s="142"/>
      <c r="J36" s="144"/>
      <c r="K36" s="144"/>
      <c r="L36" s="143"/>
      <c r="M36" s="121"/>
      <c r="N36" s="76"/>
      <c r="O36" s="122"/>
      <c r="P36" s="123"/>
      <c r="Q36" s="145"/>
      <c r="R36" s="146"/>
      <c r="S36" s="142"/>
      <c r="T36" s="143"/>
      <c r="U36" s="147"/>
      <c r="V36" s="148"/>
      <c r="W36" s="142"/>
      <c r="X36" s="144"/>
      <c r="Y36" s="144"/>
      <c r="Z36" s="143"/>
      <c r="AA36" s="121"/>
      <c r="AB36" s="121"/>
    </row>
    <row r="37" spans="1:28" ht="30" customHeight="1">
      <c r="A37" s="118">
        <v>15</v>
      </c>
      <c r="B37" s="119"/>
      <c r="C37" s="140"/>
      <c r="D37" s="141"/>
      <c r="E37" s="142"/>
      <c r="F37" s="143"/>
      <c r="G37" s="142"/>
      <c r="H37" s="143"/>
      <c r="I37" s="142"/>
      <c r="J37" s="144"/>
      <c r="K37" s="144"/>
      <c r="L37" s="143"/>
      <c r="M37" s="121"/>
      <c r="N37" s="76"/>
      <c r="O37" s="122"/>
      <c r="P37" s="123"/>
      <c r="Q37" s="145"/>
      <c r="R37" s="146"/>
      <c r="S37" s="142"/>
      <c r="T37" s="143"/>
      <c r="U37" s="147"/>
      <c r="V37" s="148"/>
      <c r="W37" s="142"/>
      <c r="X37" s="144"/>
      <c r="Y37" s="144"/>
      <c r="Z37" s="143"/>
      <c r="AA37" s="121"/>
      <c r="AB37" s="121"/>
    </row>
    <row r="38" spans="1:28" ht="30" customHeight="1">
      <c r="A38" s="118">
        <v>16</v>
      </c>
      <c r="B38" s="119"/>
      <c r="C38" s="140"/>
      <c r="D38" s="141"/>
      <c r="E38" s="142"/>
      <c r="F38" s="143"/>
      <c r="G38" s="142"/>
      <c r="H38" s="143"/>
      <c r="I38" s="142"/>
      <c r="J38" s="144"/>
      <c r="K38" s="144"/>
      <c r="L38" s="143"/>
      <c r="M38" s="121"/>
      <c r="N38" s="76"/>
      <c r="O38" s="122"/>
      <c r="P38" s="123"/>
      <c r="Q38" s="145"/>
      <c r="R38" s="146"/>
      <c r="S38" s="142"/>
      <c r="T38" s="143"/>
      <c r="U38" s="147"/>
      <c r="V38" s="148"/>
      <c r="W38" s="142"/>
      <c r="X38" s="144"/>
      <c r="Y38" s="144"/>
      <c r="Z38" s="143"/>
      <c r="AA38" s="121"/>
      <c r="AB38" s="121"/>
    </row>
    <row r="39" spans="1:28" ht="30" customHeight="1">
      <c r="A39" s="118">
        <v>17</v>
      </c>
      <c r="B39" s="119"/>
      <c r="C39" s="140"/>
      <c r="D39" s="141"/>
      <c r="E39" s="142"/>
      <c r="F39" s="143"/>
      <c r="G39" s="142"/>
      <c r="H39" s="143"/>
      <c r="I39" s="142"/>
      <c r="J39" s="144"/>
      <c r="K39" s="144"/>
      <c r="L39" s="143"/>
      <c r="M39" s="121"/>
      <c r="N39" s="76"/>
      <c r="O39" s="122"/>
      <c r="P39" s="123"/>
      <c r="Q39" s="145"/>
      <c r="R39" s="146"/>
      <c r="S39" s="142"/>
      <c r="T39" s="143"/>
      <c r="U39" s="147"/>
      <c r="V39" s="148"/>
      <c r="W39" s="142"/>
      <c r="X39" s="144"/>
      <c r="Y39" s="144"/>
      <c r="Z39" s="143"/>
      <c r="AA39" s="121"/>
      <c r="AB39" s="121"/>
    </row>
    <row r="40" spans="1:28" ht="30" customHeight="1">
      <c r="A40" s="118">
        <v>18</v>
      </c>
      <c r="B40" s="119"/>
      <c r="C40" s="140"/>
      <c r="D40" s="141"/>
      <c r="E40" s="142"/>
      <c r="F40" s="143"/>
      <c r="G40" s="142"/>
      <c r="H40" s="143"/>
      <c r="I40" s="142"/>
      <c r="J40" s="144"/>
      <c r="K40" s="144"/>
      <c r="L40" s="143"/>
      <c r="M40" s="121"/>
      <c r="N40" s="76"/>
      <c r="O40" s="122"/>
      <c r="P40" s="123"/>
      <c r="Q40" s="145"/>
      <c r="R40" s="146"/>
      <c r="S40" s="142"/>
      <c r="T40" s="143"/>
      <c r="U40" s="147"/>
      <c r="V40" s="148"/>
      <c r="W40" s="142"/>
      <c r="X40" s="144"/>
      <c r="Y40" s="144"/>
      <c r="Z40" s="143"/>
      <c r="AA40" s="121"/>
      <c r="AB40" s="121"/>
    </row>
    <row r="41" spans="1:28" ht="30" customHeight="1">
      <c r="A41" s="118">
        <v>19</v>
      </c>
      <c r="B41" s="119"/>
      <c r="C41" s="140"/>
      <c r="D41" s="141"/>
      <c r="E41" s="142"/>
      <c r="F41" s="143"/>
      <c r="G41" s="142"/>
      <c r="H41" s="143"/>
      <c r="I41" s="142"/>
      <c r="J41" s="144"/>
      <c r="K41" s="144"/>
      <c r="L41" s="143"/>
      <c r="M41" s="121"/>
      <c r="N41" s="76"/>
      <c r="O41" s="122"/>
      <c r="P41" s="123"/>
      <c r="Q41" s="145"/>
      <c r="R41" s="146"/>
      <c r="S41" s="142"/>
      <c r="T41" s="143"/>
      <c r="U41" s="147"/>
      <c r="V41" s="148"/>
      <c r="W41" s="142"/>
      <c r="X41" s="144"/>
      <c r="Y41" s="144"/>
      <c r="Z41" s="143"/>
      <c r="AA41" s="121"/>
      <c r="AB41" s="121"/>
    </row>
    <row r="42" spans="1:28" ht="30" customHeight="1">
      <c r="A42" s="118">
        <v>20</v>
      </c>
      <c r="B42" s="119"/>
      <c r="C42" s="140"/>
      <c r="D42" s="141"/>
      <c r="E42" s="142"/>
      <c r="F42" s="143"/>
      <c r="G42" s="142"/>
      <c r="H42" s="143"/>
      <c r="I42" s="142"/>
      <c r="J42" s="144"/>
      <c r="K42" s="144"/>
      <c r="L42" s="143"/>
      <c r="M42" s="121"/>
      <c r="N42" s="76"/>
      <c r="O42" s="122"/>
      <c r="P42" s="123"/>
      <c r="Q42" s="145"/>
      <c r="R42" s="146"/>
      <c r="S42" s="142"/>
      <c r="T42" s="143"/>
      <c r="U42" s="147"/>
      <c r="V42" s="148"/>
      <c r="W42" s="142"/>
      <c r="X42" s="144"/>
      <c r="Y42" s="144"/>
      <c r="Z42" s="143"/>
      <c r="AA42" s="121"/>
      <c r="AB42" s="121"/>
    </row>
    <row r="43" spans="1:28" ht="30" customHeight="1">
      <c r="A43" s="118">
        <v>21</v>
      </c>
      <c r="B43" s="119"/>
      <c r="C43" s="140"/>
      <c r="D43" s="141"/>
      <c r="E43" s="142"/>
      <c r="F43" s="143"/>
      <c r="G43" s="142"/>
      <c r="H43" s="143"/>
      <c r="I43" s="142"/>
      <c r="J43" s="144"/>
      <c r="K43" s="144"/>
      <c r="L43" s="143"/>
      <c r="M43" s="121"/>
      <c r="N43" s="76"/>
      <c r="O43" s="122"/>
      <c r="P43" s="123"/>
      <c r="Q43" s="145"/>
      <c r="R43" s="146"/>
      <c r="S43" s="142"/>
      <c r="T43" s="143"/>
      <c r="U43" s="147"/>
      <c r="V43" s="148"/>
      <c r="W43" s="142"/>
      <c r="X43" s="144"/>
      <c r="Y43" s="144"/>
      <c r="Z43" s="143"/>
      <c r="AA43" s="121"/>
      <c r="AB43" s="121"/>
    </row>
    <row r="44" spans="1:28" ht="30" customHeight="1">
      <c r="A44" s="118">
        <v>22</v>
      </c>
      <c r="B44" s="119"/>
      <c r="C44" s="140"/>
      <c r="D44" s="141"/>
      <c r="E44" s="142"/>
      <c r="F44" s="143"/>
      <c r="G44" s="142"/>
      <c r="H44" s="143"/>
      <c r="I44" s="142"/>
      <c r="J44" s="144"/>
      <c r="K44" s="144"/>
      <c r="L44" s="143"/>
      <c r="M44" s="121"/>
      <c r="N44" s="76"/>
      <c r="O44" s="122"/>
      <c r="P44" s="123"/>
      <c r="Q44" s="145"/>
      <c r="R44" s="146"/>
      <c r="S44" s="142"/>
      <c r="T44" s="143"/>
      <c r="U44" s="147"/>
      <c r="V44" s="148"/>
      <c r="W44" s="142"/>
      <c r="X44" s="144"/>
      <c r="Y44" s="144"/>
      <c r="Z44" s="143"/>
      <c r="AA44" s="121"/>
      <c r="AB44" s="121"/>
    </row>
    <row r="45" spans="1:28" ht="30" customHeight="1">
      <c r="A45" s="118">
        <v>23</v>
      </c>
      <c r="B45" s="119"/>
      <c r="C45" s="140"/>
      <c r="D45" s="141"/>
      <c r="E45" s="142"/>
      <c r="F45" s="143"/>
      <c r="G45" s="142"/>
      <c r="H45" s="143"/>
      <c r="I45" s="142"/>
      <c r="J45" s="144"/>
      <c r="K45" s="144"/>
      <c r="L45" s="143"/>
      <c r="M45" s="121"/>
      <c r="N45" s="76"/>
      <c r="O45" s="122"/>
      <c r="P45" s="123"/>
      <c r="Q45" s="145"/>
      <c r="R45" s="146"/>
      <c r="S45" s="142"/>
      <c r="T45" s="143"/>
      <c r="U45" s="147"/>
      <c r="V45" s="148"/>
      <c r="W45" s="142"/>
      <c r="X45" s="144"/>
      <c r="Y45" s="144"/>
      <c r="Z45" s="143"/>
      <c r="AA45" s="121"/>
      <c r="AB45" s="121"/>
    </row>
    <row r="46" spans="1:28" ht="30" customHeight="1">
      <c r="A46" s="118">
        <v>24</v>
      </c>
      <c r="B46" s="119"/>
      <c r="C46" s="140"/>
      <c r="D46" s="141"/>
      <c r="E46" s="142"/>
      <c r="F46" s="143"/>
      <c r="G46" s="142"/>
      <c r="H46" s="143"/>
      <c r="I46" s="142"/>
      <c r="J46" s="144"/>
      <c r="K46" s="144"/>
      <c r="L46" s="143"/>
      <c r="M46" s="121"/>
      <c r="N46" s="76"/>
      <c r="O46" s="122"/>
      <c r="P46" s="123"/>
      <c r="Q46" s="145"/>
      <c r="R46" s="146"/>
      <c r="S46" s="142"/>
      <c r="T46" s="143"/>
      <c r="U46" s="147"/>
      <c r="V46" s="148"/>
      <c r="W46" s="142"/>
      <c r="X46" s="144"/>
      <c r="Y46" s="144"/>
      <c r="Z46" s="143"/>
      <c r="AA46" s="121"/>
      <c r="AB46" s="121"/>
    </row>
    <row r="47" spans="1:28" ht="30" customHeight="1">
      <c r="A47" s="118">
        <v>25</v>
      </c>
      <c r="B47" s="119"/>
      <c r="C47" s="140"/>
      <c r="D47" s="141"/>
      <c r="E47" s="142"/>
      <c r="F47" s="143"/>
      <c r="G47" s="142"/>
      <c r="H47" s="143"/>
      <c r="I47" s="142"/>
      <c r="J47" s="144"/>
      <c r="K47" s="144"/>
      <c r="L47" s="143"/>
      <c r="M47" s="121"/>
      <c r="N47" s="76"/>
      <c r="O47" s="122"/>
      <c r="P47" s="123"/>
      <c r="Q47" s="145"/>
      <c r="R47" s="146"/>
      <c r="S47" s="142"/>
      <c r="T47" s="143"/>
      <c r="U47" s="147"/>
      <c r="V47" s="148"/>
      <c r="W47" s="142"/>
      <c r="X47" s="144"/>
      <c r="Y47" s="144"/>
      <c r="Z47" s="143"/>
      <c r="AA47" s="121"/>
      <c r="AB47" s="121"/>
    </row>
    <row r="48" spans="1:28" ht="30" customHeight="1">
      <c r="A48" s="118">
        <v>26</v>
      </c>
      <c r="B48" s="119"/>
      <c r="C48" s="140"/>
      <c r="D48" s="141"/>
      <c r="E48" s="142"/>
      <c r="F48" s="143"/>
      <c r="G48" s="142"/>
      <c r="H48" s="143"/>
      <c r="I48" s="142"/>
      <c r="J48" s="144"/>
      <c r="K48" s="144"/>
      <c r="L48" s="143"/>
      <c r="M48" s="121"/>
      <c r="N48" s="76"/>
      <c r="O48" s="122"/>
      <c r="P48" s="123"/>
      <c r="Q48" s="145"/>
      <c r="R48" s="146"/>
      <c r="S48" s="142"/>
      <c r="T48" s="143"/>
      <c r="U48" s="147"/>
      <c r="V48" s="148"/>
      <c r="W48" s="142"/>
      <c r="X48" s="144"/>
      <c r="Y48" s="144"/>
      <c r="Z48" s="143"/>
      <c r="AA48" s="121"/>
      <c r="AB48" s="121"/>
    </row>
    <row r="49" spans="1:28" ht="30" customHeight="1">
      <c r="A49" s="118">
        <v>27</v>
      </c>
      <c r="B49" s="119"/>
      <c r="C49" s="140"/>
      <c r="D49" s="141"/>
      <c r="E49" s="142"/>
      <c r="F49" s="143"/>
      <c r="G49" s="142"/>
      <c r="H49" s="143"/>
      <c r="I49" s="142"/>
      <c r="J49" s="144"/>
      <c r="K49" s="144"/>
      <c r="L49" s="143"/>
      <c r="M49" s="121"/>
      <c r="N49" s="76"/>
      <c r="O49" s="122"/>
      <c r="P49" s="123"/>
      <c r="Q49" s="145"/>
      <c r="R49" s="146"/>
      <c r="S49" s="142"/>
      <c r="T49" s="143"/>
      <c r="U49" s="147"/>
      <c r="V49" s="148"/>
      <c r="W49" s="142"/>
      <c r="X49" s="144"/>
      <c r="Y49" s="144"/>
      <c r="Z49" s="143"/>
      <c r="AA49" s="121"/>
      <c r="AB49" s="121"/>
    </row>
    <row r="50" spans="1:28" ht="30" customHeight="1">
      <c r="A50" s="118">
        <v>28</v>
      </c>
      <c r="B50" s="119"/>
      <c r="C50" s="140"/>
      <c r="D50" s="141"/>
      <c r="E50" s="142"/>
      <c r="F50" s="143"/>
      <c r="G50" s="142"/>
      <c r="H50" s="143"/>
      <c r="I50" s="142"/>
      <c r="J50" s="144"/>
      <c r="K50" s="144"/>
      <c r="L50" s="143"/>
      <c r="M50" s="121"/>
      <c r="N50" s="76"/>
      <c r="O50" s="122"/>
      <c r="P50" s="123"/>
      <c r="Q50" s="145"/>
      <c r="R50" s="146"/>
      <c r="S50" s="142"/>
      <c r="T50" s="143"/>
      <c r="U50" s="147"/>
      <c r="V50" s="148"/>
      <c r="W50" s="142"/>
      <c r="X50" s="144"/>
      <c r="Y50" s="144"/>
      <c r="Z50" s="143"/>
      <c r="AA50" s="121"/>
      <c r="AB50" s="121"/>
    </row>
    <row r="51" spans="1:28" ht="30" customHeight="1">
      <c r="A51" s="118">
        <v>29</v>
      </c>
      <c r="B51" s="119"/>
      <c r="C51" s="140"/>
      <c r="D51" s="141"/>
      <c r="E51" s="142"/>
      <c r="F51" s="143"/>
      <c r="G51" s="142"/>
      <c r="H51" s="143"/>
      <c r="I51" s="142"/>
      <c r="J51" s="144"/>
      <c r="K51" s="144"/>
      <c r="L51" s="143"/>
      <c r="M51" s="121"/>
      <c r="N51" s="76"/>
      <c r="O51" s="122"/>
      <c r="P51" s="123"/>
      <c r="Q51" s="145"/>
      <c r="R51" s="146"/>
      <c r="S51" s="142"/>
      <c r="T51" s="143"/>
      <c r="U51" s="147"/>
      <c r="V51" s="148"/>
      <c r="W51" s="142"/>
      <c r="X51" s="144"/>
      <c r="Y51" s="144"/>
      <c r="Z51" s="143"/>
      <c r="AA51" s="121"/>
      <c r="AB51" s="121"/>
    </row>
    <row r="52" spans="1:28" ht="30" customHeight="1">
      <c r="A52" s="118">
        <v>30</v>
      </c>
      <c r="B52" s="119"/>
      <c r="C52" s="140"/>
      <c r="D52" s="141"/>
      <c r="E52" s="142"/>
      <c r="F52" s="143"/>
      <c r="G52" s="142"/>
      <c r="H52" s="143"/>
      <c r="I52" s="142"/>
      <c r="J52" s="144"/>
      <c r="K52" s="144"/>
      <c r="L52" s="143"/>
      <c r="M52" s="121"/>
      <c r="N52" s="76"/>
      <c r="O52" s="122"/>
      <c r="P52" s="123"/>
      <c r="Q52" s="145"/>
      <c r="R52" s="146"/>
      <c r="S52" s="142"/>
      <c r="T52" s="143"/>
      <c r="U52" s="147"/>
      <c r="V52" s="148"/>
      <c r="W52" s="142"/>
      <c r="X52" s="144"/>
      <c r="Y52" s="144"/>
      <c r="Z52" s="143"/>
      <c r="AA52" s="121"/>
      <c r="AB52" s="121"/>
    </row>
    <row r="53" spans="1:28" ht="30" customHeight="1">
      <c r="A53" s="118">
        <v>31</v>
      </c>
      <c r="B53" s="119"/>
      <c r="C53" s="140"/>
      <c r="D53" s="141"/>
      <c r="E53" s="142"/>
      <c r="F53" s="143"/>
      <c r="G53" s="142"/>
      <c r="H53" s="143"/>
      <c r="I53" s="142"/>
      <c r="J53" s="144"/>
      <c r="K53" s="144"/>
      <c r="L53" s="143"/>
      <c r="M53" s="121"/>
      <c r="N53" s="76"/>
      <c r="O53" s="122"/>
      <c r="P53" s="123"/>
      <c r="Q53" s="145"/>
      <c r="R53" s="146"/>
      <c r="S53" s="142"/>
      <c r="T53" s="143"/>
      <c r="U53" s="147"/>
      <c r="V53" s="148"/>
      <c r="W53" s="142"/>
      <c r="X53" s="144"/>
      <c r="Y53" s="144"/>
      <c r="Z53" s="143"/>
      <c r="AA53" s="121"/>
      <c r="AB53" s="121"/>
    </row>
    <row r="54" spans="1:28" ht="30" customHeight="1">
      <c r="A54" s="118">
        <v>32</v>
      </c>
      <c r="B54" s="119"/>
      <c r="C54" s="140"/>
      <c r="D54" s="141"/>
      <c r="E54" s="142"/>
      <c r="F54" s="143"/>
      <c r="G54" s="142"/>
      <c r="H54" s="143"/>
      <c r="I54" s="142"/>
      <c r="J54" s="144"/>
      <c r="K54" s="144"/>
      <c r="L54" s="143"/>
      <c r="M54" s="121"/>
      <c r="N54" s="76"/>
      <c r="O54" s="122"/>
      <c r="P54" s="123"/>
      <c r="Q54" s="145"/>
      <c r="R54" s="146"/>
      <c r="S54" s="142"/>
      <c r="T54" s="143"/>
      <c r="U54" s="147"/>
      <c r="V54" s="148"/>
      <c r="W54" s="142"/>
      <c r="X54" s="144"/>
      <c r="Y54" s="144"/>
      <c r="Z54" s="143"/>
      <c r="AA54" s="121"/>
      <c r="AB54" s="121"/>
    </row>
    <row r="55" spans="1:28" ht="30" customHeight="1">
      <c r="A55" s="118">
        <v>33</v>
      </c>
      <c r="B55" s="119"/>
      <c r="C55" s="140"/>
      <c r="D55" s="141"/>
      <c r="E55" s="142"/>
      <c r="F55" s="143"/>
      <c r="G55" s="142"/>
      <c r="H55" s="143"/>
      <c r="I55" s="142"/>
      <c r="J55" s="144"/>
      <c r="K55" s="144"/>
      <c r="L55" s="143"/>
      <c r="M55" s="121"/>
      <c r="N55" s="76"/>
      <c r="O55" s="122"/>
      <c r="P55" s="123"/>
      <c r="Q55" s="145"/>
      <c r="R55" s="146"/>
      <c r="S55" s="142"/>
      <c r="T55" s="143"/>
      <c r="U55" s="147"/>
      <c r="V55" s="148"/>
      <c r="W55" s="142"/>
      <c r="X55" s="144"/>
      <c r="Y55" s="144"/>
      <c r="Z55" s="143"/>
      <c r="AA55" s="121"/>
      <c r="AB55" s="121"/>
    </row>
    <row r="56" spans="1:28" ht="30" customHeight="1">
      <c r="A56" s="118">
        <v>34</v>
      </c>
      <c r="B56" s="119"/>
      <c r="C56" s="140"/>
      <c r="D56" s="141"/>
      <c r="E56" s="142"/>
      <c r="F56" s="143"/>
      <c r="G56" s="142"/>
      <c r="H56" s="143"/>
      <c r="I56" s="142"/>
      <c r="J56" s="144"/>
      <c r="K56" s="144"/>
      <c r="L56" s="143"/>
      <c r="M56" s="121"/>
      <c r="N56" s="76"/>
      <c r="O56" s="122"/>
      <c r="P56" s="123"/>
      <c r="Q56" s="145"/>
      <c r="R56" s="146"/>
      <c r="S56" s="142"/>
      <c r="T56" s="143"/>
      <c r="U56" s="147"/>
      <c r="V56" s="148"/>
      <c r="W56" s="142"/>
      <c r="X56" s="144"/>
      <c r="Y56" s="144"/>
      <c r="Z56" s="143"/>
      <c r="AA56" s="121"/>
      <c r="AB56" s="121"/>
    </row>
    <row r="57" spans="1:28" ht="30" customHeight="1">
      <c r="A57" s="118">
        <v>35</v>
      </c>
      <c r="B57" s="119"/>
      <c r="C57" s="140"/>
      <c r="D57" s="141"/>
      <c r="E57" s="142"/>
      <c r="F57" s="143"/>
      <c r="G57" s="142"/>
      <c r="H57" s="143"/>
      <c r="I57" s="142"/>
      <c r="J57" s="144"/>
      <c r="K57" s="144"/>
      <c r="L57" s="143"/>
      <c r="M57" s="121"/>
      <c r="N57" s="76"/>
      <c r="O57" s="122"/>
      <c r="P57" s="123"/>
      <c r="Q57" s="145"/>
      <c r="R57" s="146"/>
      <c r="S57" s="142"/>
      <c r="T57" s="143"/>
      <c r="U57" s="147"/>
      <c r="V57" s="148"/>
      <c r="W57" s="142"/>
      <c r="X57" s="144"/>
      <c r="Y57" s="144"/>
      <c r="Z57" s="143"/>
      <c r="AA57" s="121"/>
      <c r="AB57" s="121"/>
    </row>
    <row r="58" spans="1:28" ht="30" customHeight="1">
      <c r="A58" s="118">
        <v>36</v>
      </c>
      <c r="B58" s="119"/>
      <c r="C58" s="140"/>
      <c r="D58" s="141"/>
      <c r="E58" s="142"/>
      <c r="F58" s="143"/>
      <c r="G58" s="142"/>
      <c r="H58" s="143"/>
      <c r="I58" s="142"/>
      <c r="J58" s="144"/>
      <c r="K58" s="144"/>
      <c r="L58" s="143"/>
      <c r="M58" s="121"/>
      <c r="N58" s="76"/>
      <c r="O58" s="122"/>
      <c r="P58" s="123"/>
      <c r="Q58" s="145"/>
      <c r="R58" s="146"/>
      <c r="S58" s="142"/>
      <c r="T58" s="143"/>
      <c r="U58" s="147"/>
      <c r="V58" s="148"/>
      <c r="W58" s="142"/>
      <c r="X58" s="144"/>
      <c r="Y58" s="144"/>
      <c r="Z58" s="143"/>
      <c r="AA58" s="121"/>
      <c r="AB58" s="121"/>
    </row>
    <row r="59" spans="1:28" ht="30" customHeight="1">
      <c r="A59" s="118">
        <v>37</v>
      </c>
      <c r="B59" s="119"/>
      <c r="C59" s="140"/>
      <c r="D59" s="141"/>
      <c r="E59" s="142"/>
      <c r="F59" s="143"/>
      <c r="G59" s="142"/>
      <c r="H59" s="143"/>
      <c r="I59" s="142"/>
      <c r="J59" s="144"/>
      <c r="K59" s="144"/>
      <c r="L59" s="143"/>
      <c r="M59" s="121"/>
      <c r="N59" s="76"/>
      <c r="O59" s="122"/>
      <c r="P59" s="123"/>
      <c r="Q59" s="145"/>
      <c r="R59" s="146"/>
      <c r="S59" s="142"/>
      <c r="T59" s="143"/>
      <c r="U59" s="147"/>
      <c r="V59" s="148"/>
      <c r="W59" s="142"/>
      <c r="X59" s="144"/>
      <c r="Y59" s="144"/>
      <c r="Z59" s="143"/>
      <c r="AA59" s="121"/>
      <c r="AB59" s="121"/>
    </row>
    <row r="60" spans="1:28" ht="30" customHeight="1">
      <c r="A60" s="118">
        <v>38</v>
      </c>
      <c r="B60" s="119"/>
      <c r="C60" s="140"/>
      <c r="D60" s="141"/>
      <c r="E60" s="142"/>
      <c r="F60" s="143"/>
      <c r="G60" s="142"/>
      <c r="H60" s="143"/>
      <c r="I60" s="142"/>
      <c r="J60" s="144"/>
      <c r="K60" s="144"/>
      <c r="L60" s="143"/>
      <c r="M60" s="121"/>
      <c r="N60" s="76"/>
      <c r="O60" s="122"/>
      <c r="P60" s="123"/>
      <c r="Q60" s="145"/>
      <c r="R60" s="146"/>
      <c r="S60" s="142"/>
      <c r="T60" s="143"/>
      <c r="U60" s="147"/>
      <c r="V60" s="148"/>
      <c r="W60" s="142"/>
      <c r="X60" s="144"/>
      <c r="Y60" s="144"/>
      <c r="Z60" s="143"/>
      <c r="AA60" s="121"/>
      <c r="AB60" s="121"/>
    </row>
    <row r="61" spans="1:28" ht="30" customHeight="1">
      <c r="A61" s="118">
        <v>39</v>
      </c>
      <c r="B61" s="119"/>
      <c r="C61" s="140"/>
      <c r="D61" s="141"/>
      <c r="E61" s="142"/>
      <c r="F61" s="143"/>
      <c r="G61" s="142"/>
      <c r="H61" s="143"/>
      <c r="I61" s="142"/>
      <c r="J61" s="144"/>
      <c r="K61" s="144"/>
      <c r="L61" s="143"/>
      <c r="M61" s="121"/>
      <c r="N61" s="76"/>
      <c r="O61" s="122"/>
      <c r="P61" s="123"/>
      <c r="Q61" s="145"/>
      <c r="R61" s="146"/>
      <c r="S61" s="142"/>
      <c r="T61" s="143"/>
      <c r="U61" s="147"/>
      <c r="V61" s="148"/>
      <c r="W61" s="142"/>
      <c r="X61" s="144"/>
      <c r="Y61" s="144"/>
      <c r="Z61" s="143"/>
      <c r="AA61" s="121"/>
      <c r="AB61" s="121"/>
    </row>
    <row r="62" spans="1:28" ht="30" customHeight="1">
      <c r="A62" s="118">
        <v>43</v>
      </c>
      <c r="B62" s="119"/>
      <c r="C62" s="140"/>
      <c r="D62" s="141"/>
      <c r="E62" s="142"/>
      <c r="F62" s="143"/>
      <c r="G62" s="142"/>
      <c r="H62" s="143"/>
      <c r="I62" s="142"/>
      <c r="J62" s="144"/>
      <c r="K62" s="144"/>
      <c r="L62" s="143"/>
      <c r="M62" s="121"/>
      <c r="N62" s="76"/>
      <c r="O62" s="122"/>
      <c r="P62" s="123"/>
      <c r="Q62" s="145"/>
      <c r="R62" s="146"/>
      <c r="S62" s="142"/>
      <c r="T62" s="143"/>
      <c r="U62" s="147"/>
      <c r="V62" s="148"/>
      <c r="W62" s="142"/>
      <c r="X62" s="144"/>
      <c r="Y62" s="144"/>
      <c r="Z62" s="143"/>
      <c r="AA62" s="121"/>
      <c r="AB62" s="121"/>
    </row>
    <row r="63" spans="1:28" ht="30" customHeight="1">
      <c r="A63" s="118">
        <v>44</v>
      </c>
      <c r="B63" s="119"/>
      <c r="C63" s="140"/>
      <c r="D63" s="141"/>
      <c r="E63" s="142"/>
      <c r="F63" s="143"/>
      <c r="G63" s="142"/>
      <c r="H63" s="143"/>
      <c r="I63" s="142"/>
      <c r="J63" s="144"/>
      <c r="K63" s="144"/>
      <c r="L63" s="143"/>
      <c r="M63" s="121"/>
      <c r="N63" s="76"/>
      <c r="O63" s="122"/>
      <c r="P63" s="123"/>
      <c r="Q63" s="145"/>
      <c r="R63" s="146"/>
      <c r="S63" s="142"/>
      <c r="T63" s="143"/>
      <c r="U63" s="147"/>
      <c r="V63" s="148"/>
      <c r="W63" s="142"/>
      <c r="X63" s="144"/>
      <c r="Y63" s="144"/>
      <c r="Z63" s="143"/>
      <c r="AA63" s="121"/>
      <c r="AB63" s="121"/>
    </row>
  </sheetData>
  <mergeCells count="422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X7:Y7"/>
    <mergeCell ref="Z7:AB7"/>
    <mergeCell ref="A4:C6"/>
    <mergeCell ref="D4:E6"/>
    <mergeCell ref="F4:V6"/>
    <mergeCell ref="W2:AB3"/>
    <mergeCell ref="F8:J8"/>
    <mergeCell ref="K8:M8"/>
    <mergeCell ref="N8:V8"/>
    <mergeCell ref="X8:Y8"/>
    <mergeCell ref="Z8:AB8"/>
    <mergeCell ref="F9:J9"/>
    <mergeCell ref="K9:M9"/>
    <mergeCell ref="N9:V9"/>
    <mergeCell ref="X9:Y9"/>
    <mergeCell ref="Z9:AB9"/>
    <mergeCell ref="F10:J10"/>
    <mergeCell ref="K10:M10"/>
    <mergeCell ref="N10:V10"/>
    <mergeCell ref="X10:Y10"/>
    <mergeCell ref="Z10:AB10"/>
    <mergeCell ref="F11:J11"/>
    <mergeCell ref="K11:M11"/>
    <mergeCell ref="N11:V11"/>
    <mergeCell ref="X11:Y11"/>
    <mergeCell ref="Z11:AB11"/>
    <mergeCell ref="F12:J12"/>
    <mergeCell ref="K12:M12"/>
    <mergeCell ref="N12:V12"/>
    <mergeCell ref="X12:Y12"/>
    <mergeCell ref="Z12:AB12"/>
    <mergeCell ref="F13:J13"/>
    <mergeCell ref="K13:M13"/>
    <mergeCell ref="N13:V13"/>
    <mergeCell ref="X13:Y13"/>
    <mergeCell ref="Z13:AB13"/>
    <mergeCell ref="F14:J14"/>
    <mergeCell ref="K14:M14"/>
    <mergeCell ref="N14:V14"/>
    <mergeCell ref="X14:Y14"/>
    <mergeCell ref="Z14:AB14"/>
    <mergeCell ref="F15:J15"/>
    <mergeCell ref="K15:M15"/>
    <mergeCell ref="N15:V15"/>
    <mergeCell ref="X15:Y15"/>
    <mergeCell ref="Z15:AB15"/>
    <mergeCell ref="F16:J16"/>
    <mergeCell ref="K16:M16"/>
    <mergeCell ref="N16:V16"/>
    <mergeCell ref="X16:Y16"/>
    <mergeCell ref="Z16:AB16"/>
    <mergeCell ref="F17:J17"/>
    <mergeCell ref="K17:M17"/>
    <mergeCell ref="N17:V17"/>
    <mergeCell ref="X17:Y17"/>
    <mergeCell ref="Z17:AB17"/>
    <mergeCell ref="F18:J18"/>
    <mergeCell ref="K18:M18"/>
    <mergeCell ref="N18:V18"/>
    <mergeCell ref="X18:Y18"/>
    <mergeCell ref="Z18:AB18"/>
    <mergeCell ref="F19:J19"/>
    <mergeCell ref="K19:M19"/>
    <mergeCell ref="N19:V19"/>
    <mergeCell ref="X19:Y19"/>
    <mergeCell ref="Z19:AB19"/>
    <mergeCell ref="F20:J20"/>
    <mergeCell ref="K20:M20"/>
    <mergeCell ref="N20:V20"/>
    <mergeCell ref="X20:Y20"/>
    <mergeCell ref="Z20:AB20"/>
    <mergeCell ref="A21:D21"/>
    <mergeCell ref="E21:AB21"/>
    <mergeCell ref="C22:D22"/>
    <mergeCell ref="E22:F22"/>
    <mergeCell ref="G22:H22"/>
    <mergeCell ref="I22:L22"/>
    <mergeCell ref="Q22:R22"/>
    <mergeCell ref="S22:T22"/>
    <mergeCell ref="U22:V22"/>
    <mergeCell ref="W22:Z22"/>
    <mergeCell ref="C23:D23"/>
    <mergeCell ref="E23:F23"/>
    <mergeCell ref="G23:H23"/>
    <mergeCell ref="I23:L23"/>
    <mergeCell ref="Q23:R23"/>
    <mergeCell ref="S23:T23"/>
    <mergeCell ref="U23:V23"/>
    <mergeCell ref="W23:Z23"/>
    <mergeCell ref="C24:D24"/>
    <mergeCell ref="E24:F24"/>
    <mergeCell ref="G24:H24"/>
    <mergeCell ref="I24:L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C28:D28"/>
    <mergeCell ref="E28:F28"/>
    <mergeCell ref="G28:H28"/>
    <mergeCell ref="I28:L28"/>
    <mergeCell ref="Q28:R28"/>
    <mergeCell ref="S28:T28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30:D30"/>
    <mergeCell ref="E30:F30"/>
    <mergeCell ref="G30:H30"/>
    <mergeCell ref="I30:L30"/>
    <mergeCell ref="Q30:R30"/>
    <mergeCell ref="S30:T30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2:D32"/>
    <mergeCell ref="E32:F32"/>
    <mergeCell ref="G32:H32"/>
    <mergeCell ref="I32:L32"/>
    <mergeCell ref="Q32:R32"/>
    <mergeCell ref="S32:T32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4:D34"/>
    <mergeCell ref="E34:F34"/>
    <mergeCell ref="G34:H34"/>
    <mergeCell ref="I34:L34"/>
    <mergeCell ref="Q34:R34"/>
    <mergeCell ref="S34:T34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6:D36"/>
    <mergeCell ref="E36:F36"/>
    <mergeCell ref="G36:H36"/>
    <mergeCell ref="I36:L36"/>
    <mergeCell ref="Q36:R36"/>
    <mergeCell ref="S36:T36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8:D38"/>
    <mergeCell ref="E38:F38"/>
    <mergeCell ref="G38:H38"/>
    <mergeCell ref="I38:L38"/>
    <mergeCell ref="Q38:R38"/>
    <mergeCell ref="S38:T38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40:D40"/>
    <mergeCell ref="E40:F40"/>
    <mergeCell ref="G40:H40"/>
    <mergeCell ref="I40:L40"/>
    <mergeCell ref="Q40:R40"/>
    <mergeCell ref="S40:T40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2:D42"/>
    <mergeCell ref="E42:F42"/>
    <mergeCell ref="G42:H42"/>
    <mergeCell ref="I42:L42"/>
    <mergeCell ref="Q42:R42"/>
    <mergeCell ref="S42:T42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4:D44"/>
    <mergeCell ref="E44:F44"/>
    <mergeCell ref="G44:H44"/>
    <mergeCell ref="I44:L44"/>
    <mergeCell ref="Q44:R44"/>
    <mergeCell ref="S44:T44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6:D46"/>
    <mergeCell ref="E46:F46"/>
    <mergeCell ref="G46:H46"/>
    <mergeCell ref="I46:L46"/>
    <mergeCell ref="Q46:R46"/>
    <mergeCell ref="S46:T46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8:D48"/>
    <mergeCell ref="E48:F48"/>
    <mergeCell ref="G48:H48"/>
    <mergeCell ref="I48:L48"/>
    <mergeCell ref="Q48:R48"/>
    <mergeCell ref="S48:T48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50:D50"/>
    <mergeCell ref="E50:F50"/>
    <mergeCell ref="G50:H50"/>
    <mergeCell ref="I50:L50"/>
    <mergeCell ref="Q50:R50"/>
    <mergeCell ref="S50:T50"/>
    <mergeCell ref="U50:V50"/>
    <mergeCell ref="W50:Z50"/>
    <mergeCell ref="C51:D51"/>
    <mergeCell ref="E51:F51"/>
    <mergeCell ref="G51:H51"/>
    <mergeCell ref="I51:L51"/>
    <mergeCell ref="Q51:R51"/>
    <mergeCell ref="S51:T51"/>
    <mergeCell ref="U51:V51"/>
    <mergeCell ref="W51:Z51"/>
    <mergeCell ref="C52:D52"/>
    <mergeCell ref="E52:F52"/>
    <mergeCell ref="G52:H52"/>
    <mergeCell ref="I52:L52"/>
    <mergeCell ref="Q52:R52"/>
    <mergeCell ref="S52:T52"/>
    <mergeCell ref="U52:V52"/>
    <mergeCell ref="W52:Z52"/>
    <mergeCell ref="C53:D53"/>
    <mergeCell ref="E53:F53"/>
    <mergeCell ref="G53:H53"/>
    <mergeCell ref="I53:L53"/>
    <mergeCell ref="Q53:R53"/>
    <mergeCell ref="S53:T53"/>
    <mergeCell ref="U53:V53"/>
    <mergeCell ref="W53:Z53"/>
    <mergeCell ref="C54:D54"/>
    <mergeCell ref="E54:F54"/>
    <mergeCell ref="G54:H54"/>
    <mergeCell ref="I54:L54"/>
    <mergeCell ref="Q54:R54"/>
    <mergeCell ref="S54:T54"/>
    <mergeCell ref="U54:V54"/>
    <mergeCell ref="W54:Z54"/>
    <mergeCell ref="C55:D55"/>
    <mergeCell ref="E55:F55"/>
    <mergeCell ref="G55:H55"/>
    <mergeCell ref="I55:L55"/>
    <mergeCell ref="Q55:R55"/>
    <mergeCell ref="S55:T55"/>
    <mergeCell ref="U55:V55"/>
    <mergeCell ref="W55:Z55"/>
    <mergeCell ref="C56:D56"/>
    <mergeCell ref="E56:F56"/>
    <mergeCell ref="G56:H56"/>
    <mergeCell ref="I56:L56"/>
    <mergeCell ref="Q56:R56"/>
    <mergeCell ref="S56:T56"/>
    <mergeCell ref="U56:V56"/>
    <mergeCell ref="W56:Z56"/>
    <mergeCell ref="C57:D57"/>
    <mergeCell ref="E57:F57"/>
    <mergeCell ref="G57:H57"/>
    <mergeCell ref="I57:L57"/>
    <mergeCell ref="Q57:R57"/>
    <mergeCell ref="S57:T57"/>
    <mergeCell ref="U57:V57"/>
    <mergeCell ref="W57:Z57"/>
    <mergeCell ref="C58:D58"/>
    <mergeCell ref="E58:F58"/>
    <mergeCell ref="G58:H58"/>
    <mergeCell ref="I58:L58"/>
    <mergeCell ref="Q58:R58"/>
    <mergeCell ref="S58:T58"/>
    <mergeCell ref="U58:V58"/>
    <mergeCell ref="W58:Z58"/>
    <mergeCell ref="W62:Z62"/>
    <mergeCell ref="C59:D59"/>
    <mergeCell ref="E59:F59"/>
    <mergeCell ref="G59:H59"/>
    <mergeCell ref="I59:L59"/>
    <mergeCell ref="Q59:R59"/>
    <mergeCell ref="S59:T59"/>
    <mergeCell ref="U59:V59"/>
    <mergeCell ref="W59:Z59"/>
    <mergeCell ref="C60:D60"/>
    <mergeCell ref="E60:F60"/>
    <mergeCell ref="G60:H60"/>
    <mergeCell ref="I60:L60"/>
    <mergeCell ref="Q60:R60"/>
    <mergeCell ref="S60:T60"/>
    <mergeCell ref="U60:V60"/>
    <mergeCell ref="W60:Z60"/>
    <mergeCell ref="C63:D63"/>
    <mergeCell ref="E63:F63"/>
    <mergeCell ref="G63:H63"/>
    <mergeCell ref="I63:L63"/>
    <mergeCell ref="Q63:R63"/>
    <mergeCell ref="S63:T63"/>
    <mergeCell ref="U63:V63"/>
    <mergeCell ref="W63:Z63"/>
    <mergeCell ref="A8:D20"/>
    <mergeCell ref="C61:D61"/>
    <mergeCell ref="E61:F61"/>
    <mergeCell ref="G61:H61"/>
    <mergeCell ref="I61:L61"/>
    <mergeCell ref="Q61:R61"/>
    <mergeCell ref="S61:T61"/>
    <mergeCell ref="U61:V61"/>
    <mergeCell ref="W61:Z61"/>
    <mergeCell ref="C62:D62"/>
    <mergeCell ref="E62:F62"/>
    <mergeCell ref="G62:H62"/>
    <mergeCell ref="I62:L62"/>
    <mergeCell ref="Q62:R62"/>
    <mergeCell ref="S62:T62"/>
    <mergeCell ref="U62:V62"/>
  </mergeCells>
  <phoneticPr fontId="71" type="noConversion"/>
  <conditionalFormatting sqref="F1:F3 F24:F1048576 F7:F21">
    <cfRule type="duplicateValues" dxfId="0" priority="2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/>
  <headerFooter>
    <oddFooter>&amp;C第&amp;P页 共&amp;N页</oddFooter>
  </headerFooter>
  <colBreaks count="1" manualBreakCount="1">
    <brk id="2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P67"/>
  <sheetViews>
    <sheetView tabSelected="1" topLeftCell="AD1" zoomScale="70" zoomScaleNormal="70" zoomScaleSheetLayoutView="70" workbookViewId="0">
      <pane ySplit="11" topLeftCell="A42" activePane="bottomLeft" state="frozen"/>
      <selection pane="bottomLeft" activeCell="AL12" sqref="AL12:AP44"/>
    </sheetView>
  </sheetViews>
  <sheetFormatPr defaultColWidth="9" defaultRowHeight="14.25"/>
  <cols>
    <col min="1" max="1" width="4.25" style="8" customWidth="1"/>
    <col min="2" max="7" width="2.5" style="8" customWidth="1"/>
    <col min="8" max="8" width="19.25" style="9" customWidth="1"/>
    <col min="9" max="9" width="21.25" style="8" customWidth="1"/>
    <col min="10" max="10" width="15.25" style="8" customWidth="1"/>
    <col min="11" max="11" width="11.75" style="10" customWidth="1"/>
    <col min="12" max="12" width="6.5" style="9" customWidth="1"/>
    <col min="13" max="13" width="10.5" style="8" customWidth="1"/>
    <col min="14" max="14" width="6.75" style="11" customWidth="1"/>
    <col min="15" max="16" width="5.5" style="8" customWidth="1"/>
    <col min="17" max="17" width="4.75" style="8" customWidth="1"/>
    <col min="18" max="18" width="6.75" style="8" customWidth="1"/>
    <col min="19" max="19" width="5.125" style="8" hidden="1" customWidth="1"/>
    <col min="20" max="20" width="6.5" style="11" customWidth="1"/>
    <col min="21" max="23" width="5.5" style="11" customWidth="1"/>
    <col min="24" max="26" width="5.5" style="11" hidden="1" customWidth="1"/>
    <col min="27" max="27" width="7.625" style="8" customWidth="1"/>
    <col min="28" max="28" width="5.5" style="11" customWidth="1"/>
    <col min="29" max="29" width="15.125" style="8" customWidth="1"/>
    <col min="30" max="30" width="15.25" style="8" customWidth="1"/>
    <col min="31" max="31" width="15.25" style="12" customWidth="1"/>
    <col min="32" max="32" width="19.5" style="8" customWidth="1"/>
    <col min="33" max="34" width="20" style="8" customWidth="1"/>
    <col min="35" max="36" width="17.75" style="8" customWidth="1"/>
    <col min="37" max="37" width="9" style="8"/>
    <col min="38" max="38" width="19.5" style="8" customWidth="1"/>
    <col min="39" max="40" width="20" style="8" customWidth="1"/>
    <col min="41" max="42" width="17.75" style="8" customWidth="1"/>
    <col min="43" max="16384" width="9" style="8"/>
  </cols>
  <sheetData>
    <row r="1" spans="1:42" ht="17.25" customHeight="1">
      <c r="AD1" s="246"/>
      <c r="AE1" s="71"/>
      <c r="AF1" s="4"/>
      <c r="AG1" s="4"/>
      <c r="AL1" s="4"/>
      <c r="AM1" s="4"/>
    </row>
    <row r="2" spans="1:42" ht="21.75" customHeight="1">
      <c r="AD2" s="247"/>
      <c r="AE2" s="71"/>
      <c r="AF2" s="4"/>
      <c r="AG2" s="4"/>
      <c r="AL2" s="4"/>
      <c r="AM2" s="4"/>
    </row>
    <row r="3" spans="1:42" ht="21" customHeight="1">
      <c r="A3" s="231"/>
      <c r="B3" s="231"/>
      <c r="C3" s="231"/>
      <c r="D3" s="231"/>
      <c r="E3" s="231"/>
      <c r="F3" s="231"/>
      <c r="G3" s="231"/>
      <c r="H3" s="231"/>
      <c r="I3" s="231"/>
      <c r="J3" s="234" t="s">
        <v>51</v>
      </c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6"/>
      <c r="AD3" s="16" t="s">
        <v>41</v>
      </c>
      <c r="AE3" s="23"/>
      <c r="AF3" s="72" t="s">
        <v>22</v>
      </c>
      <c r="AG3" s="72" t="s">
        <v>27</v>
      </c>
      <c r="AH3" s="72" t="s">
        <v>31</v>
      </c>
      <c r="AI3" s="95" t="s">
        <v>33</v>
      </c>
      <c r="AJ3" s="95" t="s">
        <v>35</v>
      </c>
      <c r="AL3" s="72" t="s">
        <v>22</v>
      </c>
      <c r="AM3" s="72" t="s">
        <v>27</v>
      </c>
      <c r="AN3" s="72" t="s">
        <v>31</v>
      </c>
      <c r="AO3" s="95" t="s">
        <v>33</v>
      </c>
      <c r="AP3" s="95" t="s">
        <v>35</v>
      </c>
    </row>
    <row r="4" spans="1:42" ht="44.25" customHeight="1">
      <c r="A4" s="231"/>
      <c r="B4" s="231"/>
      <c r="C4" s="231"/>
      <c r="D4" s="231"/>
      <c r="E4" s="231"/>
      <c r="F4" s="231"/>
      <c r="G4" s="231"/>
      <c r="H4" s="231"/>
      <c r="I4" s="231"/>
      <c r="J4" s="234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6"/>
      <c r="AD4" s="16" t="s">
        <v>52</v>
      </c>
      <c r="AE4" s="23"/>
      <c r="AF4" s="73" t="s">
        <v>23</v>
      </c>
      <c r="AG4" s="73" t="s">
        <v>53</v>
      </c>
      <c r="AH4" s="96" t="s">
        <v>32</v>
      </c>
      <c r="AI4" s="96" t="s">
        <v>34</v>
      </c>
      <c r="AJ4" s="96" t="s">
        <v>36</v>
      </c>
      <c r="AL4" s="73" t="s">
        <v>23</v>
      </c>
      <c r="AM4" s="73" t="s">
        <v>53</v>
      </c>
      <c r="AN4" s="96" t="s">
        <v>32</v>
      </c>
      <c r="AO4" s="96" t="s">
        <v>34</v>
      </c>
      <c r="AP4" s="96" t="s">
        <v>36</v>
      </c>
    </row>
    <row r="5" spans="1:42" ht="37.5">
      <c r="A5" s="231"/>
      <c r="B5" s="231"/>
      <c r="C5" s="231"/>
      <c r="D5" s="231"/>
      <c r="E5" s="231"/>
      <c r="F5" s="231"/>
      <c r="G5" s="231"/>
      <c r="H5" s="231"/>
      <c r="I5" s="231"/>
      <c r="J5" s="234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6"/>
      <c r="AD5" s="16" t="s">
        <v>54</v>
      </c>
      <c r="AE5" s="23"/>
      <c r="AF5" s="74" t="s">
        <v>55</v>
      </c>
      <c r="AG5" s="97" t="s">
        <v>55</v>
      </c>
      <c r="AH5" s="97" t="s">
        <v>55</v>
      </c>
      <c r="AI5" s="97" t="s">
        <v>55</v>
      </c>
      <c r="AJ5" s="97" t="s">
        <v>55</v>
      </c>
      <c r="AL5" s="74" t="s">
        <v>55</v>
      </c>
      <c r="AM5" s="97" t="s">
        <v>55</v>
      </c>
      <c r="AN5" s="97" t="s">
        <v>55</v>
      </c>
      <c r="AO5" s="97" t="s">
        <v>55</v>
      </c>
      <c r="AP5" s="97" t="s">
        <v>55</v>
      </c>
    </row>
    <row r="6" spans="1:42" ht="18.75">
      <c r="A6" s="232" t="s">
        <v>56</v>
      </c>
      <c r="B6" s="232"/>
      <c r="C6" s="232"/>
      <c r="D6" s="255" t="s">
        <v>11</v>
      </c>
      <c r="E6" s="256"/>
      <c r="F6" s="256"/>
      <c r="G6" s="256"/>
      <c r="H6" s="256"/>
      <c r="I6" s="257"/>
      <c r="J6" s="234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6"/>
      <c r="AD6" s="16" t="s">
        <v>57</v>
      </c>
      <c r="AE6" s="23"/>
      <c r="AF6" s="74" t="s">
        <v>3</v>
      </c>
      <c r="AG6" s="74" t="s">
        <v>3</v>
      </c>
      <c r="AH6" s="74" t="s">
        <v>3</v>
      </c>
      <c r="AI6" s="74" t="s">
        <v>3</v>
      </c>
      <c r="AJ6" s="74" t="s">
        <v>3</v>
      </c>
      <c r="AL6" s="74" t="s">
        <v>3</v>
      </c>
      <c r="AM6" s="74" t="s">
        <v>3</v>
      </c>
      <c r="AN6" s="74" t="s">
        <v>3</v>
      </c>
      <c r="AO6" s="74" t="s">
        <v>3</v>
      </c>
      <c r="AP6" s="74" t="s">
        <v>3</v>
      </c>
    </row>
    <row r="7" spans="1:42" ht="18.75">
      <c r="A7" s="232" t="s">
        <v>58</v>
      </c>
      <c r="B7" s="232"/>
      <c r="C7" s="232"/>
      <c r="D7" s="233"/>
      <c r="E7" s="233"/>
      <c r="F7" s="233"/>
      <c r="G7" s="233"/>
      <c r="H7" s="233"/>
      <c r="I7" s="233"/>
      <c r="J7" s="234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6"/>
      <c r="AD7" s="16" t="s">
        <v>20</v>
      </c>
      <c r="AE7" s="23"/>
      <c r="AF7" s="74" t="s">
        <v>59</v>
      </c>
      <c r="AG7" s="74" t="s">
        <v>59</v>
      </c>
      <c r="AH7" s="74" t="s">
        <v>59</v>
      </c>
      <c r="AI7" s="74" t="s">
        <v>59</v>
      </c>
      <c r="AJ7" s="74" t="s">
        <v>59</v>
      </c>
      <c r="AL7" s="74" t="s">
        <v>59</v>
      </c>
      <c r="AM7" s="74" t="s">
        <v>59</v>
      </c>
      <c r="AN7" s="74" t="s">
        <v>59</v>
      </c>
      <c r="AO7" s="74" t="s">
        <v>59</v>
      </c>
      <c r="AP7" s="74" t="s">
        <v>59</v>
      </c>
    </row>
    <row r="8" spans="1:42" ht="18.75">
      <c r="A8" s="232" t="s">
        <v>60</v>
      </c>
      <c r="B8" s="232"/>
      <c r="C8" s="232"/>
      <c r="D8" s="233"/>
      <c r="E8" s="233"/>
      <c r="F8" s="233"/>
      <c r="G8" s="233"/>
      <c r="H8" s="233"/>
      <c r="I8" s="233"/>
      <c r="J8" s="234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6"/>
      <c r="AD8" s="15" t="s">
        <v>61</v>
      </c>
      <c r="AE8" s="75"/>
      <c r="AG8" s="98" t="s">
        <v>62</v>
      </c>
      <c r="AH8" s="98" t="s">
        <v>62</v>
      </c>
      <c r="AI8" s="98" t="s">
        <v>62</v>
      </c>
      <c r="AJ8" s="98" t="s">
        <v>62</v>
      </c>
      <c r="AM8" s="98" t="s">
        <v>62</v>
      </c>
      <c r="AN8" s="98" t="s">
        <v>62</v>
      </c>
      <c r="AO8" s="98" t="s">
        <v>62</v>
      </c>
      <c r="AP8" s="98" t="s">
        <v>62</v>
      </c>
    </row>
    <row r="9" spans="1:42" ht="18.75">
      <c r="A9" s="232"/>
      <c r="B9" s="232"/>
      <c r="C9" s="232"/>
      <c r="D9" s="233"/>
      <c r="E9" s="233"/>
      <c r="F9" s="233"/>
      <c r="G9" s="233"/>
      <c r="H9" s="233"/>
      <c r="I9" s="233"/>
      <c r="J9" s="237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9"/>
      <c r="AD9" s="15" t="s">
        <v>63</v>
      </c>
      <c r="AE9" s="22"/>
      <c r="AF9" s="76" t="s">
        <v>64</v>
      </c>
      <c r="AG9" s="34" t="s">
        <v>64</v>
      </c>
      <c r="AH9" s="34" t="s">
        <v>64</v>
      </c>
      <c r="AI9" s="34" t="s">
        <v>64</v>
      </c>
      <c r="AJ9" s="34" t="s">
        <v>64</v>
      </c>
      <c r="AL9" s="76" t="s">
        <v>64</v>
      </c>
      <c r="AM9" s="34" t="s">
        <v>64</v>
      </c>
      <c r="AN9" s="34" t="s">
        <v>64</v>
      </c>
      <c r="AO9" s="34" t="s">
        <v>64</v>
      </c>
      <c r="AP9" s="34" t="s">
        <v>64</v>
      </c>
    </row>
    <row r="10" spans="1:42" s="2" customFormat="1" ht="18.75">
      <c r="A10" s="253" t="s">
        <v>65</v>
      </c>
      <c r="B10" s="243" t="s">
        <v>66</v>
      </c>
      <c r="C10" s="243"/>
      <c r="D10" s="243"/>
      <c r="E10" s="243"/>
      <c r="F10" s="243"/>
      <c r="G10" s="243"/>
      <c r="H10" s="254" t="s">
        <v>41</v>
      </c>
      <c r="I10" s="243" t="s">
        <v>52</v>
      </c>
      <c r="J10" s="244" t="s">
        <v>14</v>
      </c>
      <c r="K10" s="243" t="s">
        <v>67</v>
      </c>
      <c r="L10" s="244" t="s">
        <v>54</v>
      </c>
      <c r="M10" s="243" t="s">
        <v>68</v>
      </c>
      <c r="N10" s="244" t="s">
        <v>69</v>
      </c>
      <c r="O10" s="243" t="s">
        <v>70</v>
      </c>
      <c r="P10" s="243"/>
      <c r="Q10" s="243" t="s">
        <v>71</v>
      </c>
      <c r="R10" s="243" t="s">
        <v>72</v>
      </c>
      <c r="S10" s="243" t="s">
        <v>73</v>
      </c>
      <c r="T10" s="244" t="s">
        <v>74</v>
      </c>
      <c r="U10" s="244" t="s">
        <v>75</v>
      </c>
      <c r="V10" s="244" t="s">
        <v>76</v>
      </c>
      <c r="W10" s="244" t="s">
        <v>77</v>
      </c>
      <c r="X10" s="249" t="s">
        <v>78</v>
      </c>
      <c r="Y10" s="249" t="s">
        <v>79</v>
      </c>
      <c r="Z10" s="249" t="s">
        <v>80</v>
      </c>
      <c r="AA10" s="243" t="s">
        <v>81</v>
      </c>
      <c r="AB10" s="244" t="s">
        <v>82</v>
      </c>
      <c r="AC10" s="245" t="s">
        <v>83</v>
      </c>
      <c r="AD10" s="248" t="s">
        <v>21</v>
      </c>
      <c r="AE10" s="77"/>
      <c r="AF10" s="240" t="s">
        <v>84</v>
      </c>
      <c r="AG10" s="241" t="s">
        <v>84</v>
      </c>
      <c r="AH10" s="240" t="s">
        <v>84</v>
      </c>
      <c r="AI10" s="240" t="s">
        <v>84</v>
      </c>
      <c r="AJ10" s="240" t="s">
        <v>84</v>
      </c>
      <c r="AL10" s="240" t="s">
        <v>84</v>
      </c>
      <c r="AM10" s="241" t="s">
        <v>84</v>
      </c>
      <c r="AN10" s="240" t="s">
        <v>84</v>
      </c>
      <c r="AO10" s="240" t="s">
        <v>84</v>
      </c>
      <c r="AP10" s="240" t="s">
        <v>84</v>
      </c>
    </row>
    <row r="11" spans="1:42" s="3" customFormat="1" ht="56.1" customHeight="1">
      <c r="A11" s="253"/>
      <c r="B11" s="15">
        <v>0</v>
      </c>
      <c r="C11" s="15">
        <v>1</v>
      </c>
      <c r="D11" s="15">
        <v>2</v>
      </c>
      <c r="E11" s="15">
        <v>3</v>
      </c>
      <c r="F11" s="15">
        <v>4</v>
      </c>
      <c r="G11" s="15">
        <v>5</v>
      </c>
      <c r="H11" s="254"/>
      <c r="I11" s="243"/>
      <c r="J11" s="244"/>
      <c r="K11" s="243"/>
      <c r="L11" s="244"/>
      <c r="M11" s="243"/>
      <c r="N11" s="244"/>
      <c r="O11" s="13" t="s">
        <v>85</v>
      </c>
      <c r="P11" s="13" t="s">
        <v>86</v>
      </c>
      <c r="Q11" s="243"/>
      <c r="R11" s="243"/>
      <c r="S11" s="243"/>
      <c r="T11" s="244"/>
      <c r="U11" s="244"/>
      <c r="V11" s="244"/>
      <c r="W11" s="244"/>
      <c r="X11" s="249"/>
      <c r="Y11" s="249"/>
      <c r="Z11" s="249"/>
      <c r="AA11" s="243"/>
      <c r="AB11" s="244"/>
      <c r="AC11" s="245"/>
      <c r="AD11" s="248"/>
      <c r="AE11" s="78" t="s">
        <v>87</v>
      </c>
      <c r="AF11" s="240"/>
      <c r="AG11" s="242"/>
      <c r="AH11" s="240"/>
      <c r="AI11" s="240"/>
      <c r="AJ11" s="240"/>
      <c r="AL11" s="240"/>
      <c r="AM11" s="242"/>
      <c r="AN11" s="240"/>
      <c r="AO11" s="240"/>
      <c r="AP11" s="240"/>
    </row>
    <row r="12" spans="1:42" s="4" customFormat="1" ht="69" customHeight="1">
      <c r="A12" s="15">
        <v>1</v>
      </c>
      <c r="B12" s="15"/>
      <c r="C12" s="15"/>
      <c r="D12" s="15"/>
      <c r="E12" s="15"/>
      <c r="F12" s="15">
        <v>4</v>
      </c>
      <c r="G12" s="16"/>
      <c r="H12" s="17" t="s">
        <v>88</v>
      </c>
      <c r="I12" s="25" t="s">
        <v>89</v>
      </c>
      <c r="J12" s="26"/>
      <c r="K12" s="27" t="s">
        <v>90</v>
      </c>
      <c r="L12" s="26" t="s">
        <v>64</v>
      </c>
      <c r="M12" s="26" t="s">
        <v>91</v>
      </c>
      <c r="N12" s="28" t="s">
        <v>92</v>
      </c>
      <c r="O12" s="24" t="s">
        <v>64</v>
      </c>
      <c r="P12" s="24" t="s">
        <v>64</v>
      </c>
      <c r="Q12" s="49" t="s">
        <v>55</v>
      </c>
      <c r="R12" s="50" t="s">
        <v>93</v>
      </c>
      <c r="S12" s="13" t="s">
        <v>64</v>
      </c>
      <c r="T12" s="15" t="s">
        <v>94</v>
      </c>
      <c r="U12" s="24" t="s">
        <v>95</v>
      </c>
      <c r="V12" s="14" t="s">
        <v>95</v>
      </c>
      <c r="W12" s="14" t="s">
        <v>96</v>
      </c>
      <c r="X12" s="13" t="s">
        <v>64</v>
      </c>
      <c r="Y12" s="13" t="s">
        <v>64</v>
      </c>
      <c r="Z12" s="13" t="s">
        <v>64</v>
      </c>
      <c r="AA12" s="15" t="s">
        <v>64</v>
      </c>
      <c r="AB12" s="24" t="s">
        <v>64</v>
      </c>
      <c r="AC12" s="79" t="s">
        <v>97</v>
      </c>
      <c r="AD12" s="79" t="s">
        <v>98</v>
      </c>
      <c r="AE12" s="80" t="s">
        <v>99</v>
      </c>
      <c r="AF12" s="81"/>
      <c r="AG12" s="81">
        <v>0.22</v>
      </c>
      <c r="AH12" s="81">
        <v>0.2</v>
      </c>
      <c r="AI12" s="81">
        <v>0.41199999999999998</v>
      </c>
      <c r="AJ12" s="81">
        <v>0.41399999999999998</v>
      </c>
      <c r="AL12" s="81">
        <f t="shared" ref="AL12:AL17" si="0">AE12*AF12</f>
        <v>0</v>
      </c>
      <c r="AM12" s="81">
        <f t="shared" ref="AM12:AM17" si="1">AE12*AG12</f>
        <v>6.3293999999999997</v>
      </c>
      <c r="AN12" s="81">
        <f t="shared" ref="AN12:AN17" si="2">AE12*AH12</f>
        <v>5.7539999999999996</v>
      </c>
      <c r="AO12" s="81">
        <f t="shared" ref="AO12:AO17" si="3">AE12*AI12</f>
        <v>11.85324</v>
      </c>
      <c r="AP12" s="81">
        <f t="shared" ref="AP12:AP17" si="4">AE12*AJ12</f>
        <v>11.910780000000001</v>
      </c>
    </row>
    <row r="13" spans="1:42" s="4" customFormat="1" ht="71.25" customHeight="1">
      <c r="A13" s="15">
        <v>2</v>
      </c>
      <c r="B13" s="15"/>
      <c r="C13" s="15"/>
      <c r="D13" s="15"/>
      <c r="E13" s="15"/>
      <c r="F13" s="15">
        <v>4</v>
      </c>
      <c r="G13" s="16"/>
      <c r="H13" s="17" t="s">
        <v>100</v>
      </c>
      <c r="I13" s="25" t="s">
        <v>101</v>
      </c>
      <c r="J13" s="26"/>
      <c r="K13" s="27" t="s">
        <v>102</v>
      </c>
      <c r="L13" s="26" t="s">
        <v>64</v>
      </c>
      <c r="M13" s="26" t="s">
        <v>103</v>
      </c>
      <c r="N13" s="28" t="s">
        <v>104</v>
      </c>
      <c r="O13" s="24" t="s">
        <v>64</v>
      </c>
      <c r="P13" s="24" t="s">
        <v>64</v>
      </c>
      <c r="Q13" s="49" t="s">
        <v>55</v>
      </c>
      <c r="R13" s="50" t="s">
        <v>93</v>
      </c>
      <c r="S13" s="13" t="s">
        <v>64</v>
      </c>
      <c r="T13" s="15" t="s">
        <v>94</v>
      </c>
      <c r="U13" s="24" t="s">
        <v>105</v>
      </c>
      <c r="V13" s="14" t="s">
        <v>95</v>
      </c>
      <c r="W13" s="14" t="s">
        <v>96</v>
      </c>
      <c r="X13" s="13" t="s">
        <v>64</v>
      </c>
      <c r="Y13" s="13" t="s">
        <v>64</v>
      </c>
      <c r="Z13" s="13" t="s">
        <v>64</v>
      </c>
      <c r="AA13" s="15" t="s">
        <v>64</v>
      </c>
      <c r="AB13" s="24" t="s">
        <v>64</v>
      </c>
      <c r="AC13" s="79" t="s">
        <v>97</v>
      </c>
      <c r="AD13" s="79" t="s">
        <v>106</v>
      </c>
      <c r="AE13" s="82" t="s">
        <v>107</v>
      </c>
      <c r="AF13" s="83">
        <v>0.17</v>
      </c>
      <c r="AG13" s="83">
        <v>0.62</v>
      </c>
      <c r="AH13" s="83">
        <v>0.3</v>
      </c>
      <c r="AI13" s="83">
        <v>0.93400000000000005</v>
      </c>
      <c r="AJ13" s="83">
        <v>0.317</v>
      </c>
      <c r="AL13" s="81">
        <f t="shared" si="0"/>
        <v>7.31</v>
      </c>
      <c r="AM13" s="81">
        <f t="shared" si="1"/>
        <v>26.66</v>
      </c>
      <c r="AN13" s="81">
        <f t="shared" si="2"/>
        <v>12.9</v>
      </c>
      <c r="AO13" s="81">
        <f t="shared" si="3"/>
        <v>40.161999999999999</v>
      </c>
      <c r="AP13" s="81">
        <f t="shared" si="4"/>
        <v>13.631</v>
      </c>
    </row>
    <row r="14" spans="1:42" s="4" customFormat="1" ht="68.25" customHeight="1">
      <c r="A14" s="15">
        <v>3</v>
      </c>
      <c r="B14" s="15"/>
      <c r="C14" s="15"/>
      <c r="D14" s="15"/>
      <c r="E14" s="15"/>
      <c r="F14" s="15">
        <v>4</v>
      </c>
      <c r="G14" s="16"/>
      <c r="H14" s="18" t="s">
        <v>108</v>
      </c>
      <c r="I14" s="25" t="s">
        <v>109</v>
      </c>
      <c r="J14" s="26"/>
      <c r="K14" s="27" t="s">
        <v>102</v>
      </c>
      <c r="L14" s="26" t="s">
        <v>64</v>
      </c>
      <c r="M14" s="26" t="s">
        <v>110</v>
      </c>
      <c r="N14" s="28" t="s">
        <v>92</v>
      </c>
      <c r="O14" s="24" t="s">
        <v>64</v>
      </c>
      <c r="P14" s="24" t="s">
        <v>64</v>
      </c>
      <c r="Q14" s="49" t="s">
        <v>55</v>
      </c>
      <c r="R14" s="50" t="s">
        <v>93</v>
      </c>
      <c r="S14" s="13" t="s">
        <v>64</v>
      </c>
      <c r="T14" s="15" t="s">
        <v>94</v>
      </c>
      <c r="U14" s="24" t="s">
        <v>105</v>
      </c>
      <c r="V14" s="14" t="s">
        <v>95</v>
      </c>
      <c r="W14" s="14" t="s">
        <v>96</v>
      </c>
      <c r="X14" s="13" t="s">
        <v>64</v>
      </c>
      <c r="Y14" s="13" t="s">
        <v>64</v>
      </c>
      <c r="Z14" s="13" t="s">
        <v>64</v>
      </c>
      <c r="AA14" s="15" t="s">
        <v>64</v>
      </c>
      <c r="AB14" s="24" t="s">
        <v>64</v>
      </c>
      <c r="AC14" s="79" t="s">
        <v>97</v>
      </c>
      <c r="AD14" s="79" t="s">
        <v>111</v>
      </c>
      <c r="AE14" s="82" t="s">
        <v>112</v>
      </c>
      <c r="AF14" s="83">
        <v>0.06</v>
      </c>
      <c r="AG14" s="83">
        <v>7.0000000000000007E-2</v>
      </c>
      <c r="AH14" s="83">
        <v>0.03</v>
      </c>
      <c r="AI14" s="83">
        <v>5.6000000000000001E-2</v>
      </c>
      <c r="AJ14" s="83"/>
      <c r="AL14" s="81">
        <f t="shared" si="0"/>
        <v>1.35</v>
      </c>
      <c r="AM14" s="81">
        <f t="shared" si="1"/>
        <v>1.575</v>
      </c>
      <c r="AN14" s="81">
        <f t="shared" si="2"/>
        <v>0.67500000000000004</v>
      </c>
      <c r="AO14" s="81">
        <f t="shared" si="3"/>
        <v>1.26</v>
      </c>
      <c r="AP14" s="81">
        <f t="shared" si="4"/>
        <v>0</v>
      </c>
    </row>
    <row r="15" spans="1:42" s="4" customFormat="1" ht="63" customHeight="1">
      <c r="A15" s="15">
        <v>4</v>
      </c>
      <c r="B15" s="15"/>
      <c r="C15" s="15"/>
      <c r="D15" s="15"/>
      <c r="E15" s="15"/>
      <c r="F15" s="15">
        <v>4</v>
      </c>
      <c r="G15" s="16"/>
      <c r="H15" s="19" t="s">
        <v>113</v>
      </c>
      <c r="I15" s="29" t="s">
        <v>114</v>
      </c>
      <c r="J15" s="30"/>
      <c r="K15" s="29" t="s">
        <v>115</v>
      </c>
      <c r="L15" s="30" t="s">
        <v>64</v>
      </c>
      <c r="M15" s="30" t="s">
        <v>110</v>
      </c>
      <c r="N15" s="30" t="s">
        <v>116</v>
      </c>
      <c r="O15" s="30" t="s">
        <v>64</v>
      </c>
      <c r="P15" s="30" t="s">
        <v>64</v>
      </c>
      <c r="Q15" s="51" t="s">
        <v>55</v>
      </c>
      <c r="R15" s="52" t="s">
        <v>93</v>
      </c>
      <c r="S15" s="53" t="s">
        <v>64</v>
      </c>
      <c r="T15" s="54" t="s">
        <v>114</v>
      </c>
      <c r="U15" s="30" t="s">
        <v>105</v>
      </c>
      <c r="V15" s="55" t="s">
        <v>95</v>
      </c>
      <c r="W15" s="55" t="s">
        <v>64</v>
      </c>
      <c r="X15" s="53" t="s">
        <v>64</v>
      </c>
      <c r="Y15" s="53" t="s">
        <v>64</v>
      </c>
      <c r="Z15" s="53" t="s">
        <v>64</v>
      </c>
      <c r="AA15" s="84" t="s">
        <v>64</v>
      </c>
      <c r="AB15" s="30" t="s">
        <v>64</v>
      </c>
      <c r="AC15" s="85" t="s">
        <v>117</v>
      </c>
      <c r="AD15" s="85" t="s">
        <v>118</v>
      </c>
      <c r="AE15" s="82" t="s">
        <v>119</v>
      </c>
      <c r="AF15" s="83"/>
      <c r="AG15" s="83">
        <v>0.09</v>
      </c>
      <c r="AH15" s="98">
        <v>0.12</v>
      </c>
      <c r="AI15" s="98">
        <v>9.8000000000000004E-2</v>
      </c>
      <c r="AJ15" s="83">
        <v>0.23599999999999999</v>
      </c>
      <c r="AL15" s="81">
        <f t="shared" si="0"/>
        <v>0</v>
      </c>
      <c r="AM15" s="81">
        <f t="shared" si="1"/>
        <v>0.91800000000000004</v>
      </c>
      <c r="AN15" s="81">
        <f t="shared" si="2"/>
        <v>1.224</v>
      </c>
      <c r="AO15" s="81">
        <f t="shared" si="3"/>
        <v>0.99960000000000004</v>
      </c>
      <c r="AP15" s="81">
        <f t="shared" si="4"/>
        <v>2.4072</v>
      </c>
    </row>
    <row r="16" spans="1:42" s="4" customFormat="1" ht="63" customHeight="1">
      <c r="A16" s="15"/>
      <c r="B16" s="15"/>
      <c r="C16" s="15"/>
      <c r="D16" s="15"/>
      <c r="E16" s="15"/>
      <c r="F16" s="15"/>
      <c r="G16" s="16"/>
      <c r="H16" s="17" t="s">
        <v>120</v>
      </c>
      <c r="I16" s="31" t="s">
        <v>121</v>
      </c>
      <c r="J16" s="32"/>
      <c r="K16" s="33" t="s">
        <v>121</v>
      </c>
      <c r="L16" s="32" t="s">
        <v>26</v>
      </c>
      <c r="M16" s="32" t="s">
        <v>64</v>
      </c>
      <c r="N16" s="32" t="s">
        <v>64</v>
      </c>
      <c r="O16" s="32" t="s">
        <v>64</v>
      </c>
      <c r="P16" s="32" t="s">
        <v>64</v>
      </c>
      <c r="Q16" s="56" t="s">
        <v>122</v>
      </c>
      <c r="R16" s="50" t="s">
        <v>123</v>
      </c>
      <c r="S16" s="13"/>
      <c r="T16" s="15" t="s">
        <v>26</v>
      </c>
      <c r="U16" s="32"/>
      <c r="V16" s="14"/>
      <c r="W16" s="14" t="s">
        <v>124</v>
      </c>
      <c r="X16" s="13"/>
      <c r="Y16" s="13"/>
      <c r="Z16" s="13"/>
      <c r="AA16" s="15"/>
      <c r="AB16" s="32"/>
      <c r="AC16" s="85" t="s">
        <v>125</v>
      </c>
      <c r="AD16" s="41" t="s">
        <v>126</v>
      </c>
      <c r="AE16" s="40" t="s">
        <v>127</v>
      </c>
      <c r="AF16" s="41" t="s">
        <v>128</v>
      </c>
      <c r="AG16" s="99"/>
      <c r="AH16" s="98"/>
      <c r="AI16" s="98">
        <v>1</v>
      </c>
      <c r="AJ16" s="83"/>
      <c r="AL16" s="81">
        <f t="shared" si="0"/>
        <v>5.5</v>
      </c>
      <c r="AM16" s="81">
        <f t="shared" si="1"/>
        <v>0</v>
      </c>
      <c r="AN16" s="81">
        <f t="shared" si="2"/>
        <v>0</v>
      </c>
      <c r="AO16" s="81">
        <f t="shared" si="3"/>
        <v>5.5</v>
      </c>
      <c r="AP16" s="81">
        <f t="shared" si="4"/>
        <v>0</v>
      </c>
    </row>
    <row r="17" spans="1:42" s="5" customFormat="1" ht="56.25">
      <c r="A17" s="20">
        <v>5</v>
      </c>
      <c r="B17" s="20"/>
      <c r="C17" s="20"/>
      <c r="D17" s="20"/>
      <c r="E17" s="20"/>
      <c r="F17" s="20">
        <v>4</v>
      </c>
      <c r="G17" s="20"/>
      <c r="H17" s="18" t="s">
        <v>129</v>
      </c>
      <c r="I17" s="21" t="s">
        <v>130</v>
      </c>
      <c r="J17" s="250"/>
      <c r="K17" s="27" t="s">
        <v>131</v>
      </c>
      <c r="L17" s="26" t="s">
        <v>55</v>
      </c>
      <c r="M17" s="26" t="s">
        <v>132</v>
      </c>
      <c r="N17" s="34" t="s">
        <v>133</v>
      </c>
      <c r="O17" s="34" t="s">
        <v>64</v>
      </c>
      <c r="P17" s="34" t="s">
        <v>64</v>
      </c>
      <c r="Q17" s="57" t="s">
        <v>122</v>
      </c>
      <c r="R17" s="58" t="s">
        <v>134</v>
      </c>
      <c r="S17" s="59" t="s">
        <v>64</v>
      </c>
      <c r="T17" s="21" t="s">
        <v>130</v>
      </c>
      <c r="U17" s="60" t="s">
        <v>95</v>
      </c>
      <c r="V17" s="60" t="s">
        <v>95</v>
      </c>
      <c r="W17" s="60" t="s">
        <v>64</v>
      </c>
      <c r="X17" s="59" t="s">
        <v>64</v>
      </c>
      <c r="Y17" s="59" t="s">
        <v>64</v>
      </c>
      <c r="Z17" s="59" t="s">
        <v>64</v>
      </c>
      <c r="AA17" s="20" t="s">
        <v>64</v>
      </c>
      <c r="AB17" s="34" t="s">
        <v>64</v>
      </c>
      <c r="AC17" s="41" t="s">
        <v>135</v>
      </c>
      <c r="AD17" s="41" t="s">
        <v>64</v>
      </c>
      <c r="AE17" s="86">
        <v>0.258262597074228</v>
      </c>
      <c r="AF17" s="87"/>
      <c r="AG17" s="87">
        <v>2</v>
      </c>
      <c r="AH17" s="87"/>
      <c r="AI17" s="87"/>
      <c r="AJ17" s="87"/>
      <c r="AL17" s="87">
        <f t="shared" si="0"/>
        <v>0</v>
      </c>
      <c r="AM17" s="87">
        <f t="shared" si="1"/>
        <v>0.51652519414845599</v>
      </c>
      <c r="AN17" s="87">
        <f t="shared" si="2"/>
        <v>0</v>
      </c>
      <c r="AO17" s="87">
        <f t="shared" si="3"/>
        <v>0</v>
      </c>
      <c r="AP17" s="87">
        <f t="shared" si="4"/>
        <v>0</v>
      </c>
    </row>
    <row r="18" spans="1:42" s="6" customFormat="1" ht="56.25">
      <c r="A18" s="20">
        <v>6</v>
      </c>
      <c r="B18" s="20"/>
      <c r="C18" s="20"/>
      <c r="D18" s="20"/>
      <c r="E18" s="20"/>
      <c r="F18" s="20">
        <v>4</v>
      </c>
      <c r="G18" s="17"/>
      <c r="H18" s="18" t="s">
        <v>136</v>
      </c>
      <c r="I18" s="21" t="s">
        <v>130</v>
      </c>
      <c r="J18" s="251"/>
      <c r="K18" s="27" t="s">
        <v>137</v>
      </c>
      <c r="L18" s="26" t="s">
        <v>55</v>
      </c>
      <c r="M18" s="26" t="s">
        <v>138</v>
      </c>
      <c r="N18" s="34" t="s">
        <v>133</v>
      </c>
      <c r="O18" s="34" t="s">
        <v>64</v>
      </c>
      <c r="P18" s="34" t="s">
        <v>64</v>
      </c>
      <c r="Q18" s="57" t="s">
        <v>122</v>
      </c>
      <c r="R18" s="58" t="s">
        <v>134</v>
      </c>
      <c r="S18" s="59" t="s">
        <v>64</v>
      </c>
      <c r="T18" s="21" t="s">
        <v>130</v>
      </c>
      <c r="U18" s="60" t="s">
        <v>95</v>
      </c>
      <c r="V18" s="60" t="s">
        <v>95</v>
      </c>
      <c r="W18" s="60" t="s">
        <v>64</v>
      </c>
      <c r="X18" s="59" t="s">
        <v>64</v>
      </c>
      <c r="Y18" s="59" t="s">
        <v>64</v>
      </c>
      <c r="Z18" s="59" t="s">
        <v>64</v>
      </c>
      <c r="AA18" s="20" t="s">
        <v>64</v>
      </c>
      <c r="AB18" s="34" t="s">
        <v>64</v>
      </c>
      <c r="AC18" s="41" t="s">
        <v>135</v>
      </c>
      <c r="AD18" s="34" t="s">
        <v>64</v>
      </c>
      <c r="AE18" s="88">
        <v>0.20552645837095901</v>
      </c>
      <c r="AF18" s="87"/>
      <c r="AG18" s="87">
        <v>2</v>
      </c>
      <c r="AH18" s="87"/>
      <c r="AI18" s="87"/>
      <c r="AJ18" s="87"/>
      <c r="AL18" s="87">
        <f t="shared" ref="AL18:AL43" si="5">AE18*AF18</f>
        <v>0</v>
      </c>
      <c r="AM18" s="87">
        <f t="shared" ref="AM18:AM43" si="6">AE18*AG18</f>
        <v>0.41105291674191802</v>
      </c>
      <c r="AN18" s="87">
        <f t="shared" ref="AN18:AN43" si="7">AE18*AH18</f>
        <v>0</v>
      </c>
      <c r="AO18" s="87">
        <f t="shared" ref="AO18:AO43" si="8">AE18*AI18</f>
        <v>0</v>
      </c>
      <c r="AP18" s="87">
        <f t="shared" ref="AP18:AP43" si="9">AE18*AJ18</f>
        <v>0</v>
      </c>
    </row>
    <row r="19" spans="1:42" s="6" customFormat="1" ht="57" customHeight="1">
      <c r="A19" s="20">
        <v>7</v>
      </c>
      <c r="B19" s="20"/>
      <c r="C19" s="20"/>
      <c r="D19" s="20"/>
      <c r="E19" s="20"/>
      <c r="F19" s="20">
        <v>4</v>
      </c>
      <c r="G19" s="17"/>
      <c r="H19" s="18" t="s">
        <v>139</v>
      </c>
      <c r="I19" s="21" t="s">
        <v>130</v>
      </c>
      <c r="J19" s="251"/>
      <c r="K19" s="27" t="s">
        <v>140</v>
      </c>
      <c r="L19" s="26" t="s">
        <v>55</v>
      </c>
      <c r="M19" s="26" t="s">
        <v>141</v>
      </c>
      <c r="N19" s="34" t="s">
        <v>133</v>
      </c>
      <c r="O19" s="34" t="s">
        <v>64</v>
      </c>
      <c r="P19" s="34" t="s">
        <v>64</v>
      </c>
      <c r="Q19" s="57" t="s">
        <v>122</v>
      </c>
      <c r="R19" s="58" t="s">
        <v>134</v>
      </c>
      <c r="S19" s="59" t="s">
        <v>64</v>
      </c>
      <c r="T19" s="21" t="s">
        <v>130</v>
      </c>
      <c r="U19" s="60" t="s">
        <v>95</v>
      </c>
      <c r="V19" s="60" t="s">
        <v>95</v>
      </c>
      <c r="W19" s="60" t="s">
        <v>64</v>
      </c>
      <c r="X19" s="59" t="s">
        <v>64</v>
      </c>
      <c r="Y19" s="59" t="s">
        <v>64</v>
      </c>
      <c r="Z19" s="59" t="s">
        <v>64</v>
      </c>
      <c r="AA19" s="20" t="s">
        <v>64</v>
      </c>
      <c r="AB19" s="34" t="s">
        <v>64</v>
      </c>
      <c r="AC19" s="41" t="s">
        <v>135</v>
      </c>
      <c r="AD19" s="34" t="s">
        <v>64</v>
      </c>
      <c r="AE19" s="88">
        <v>0.14493407982662099</v>
      </c>
      <c r="AF19" s="87"/>
      <c r="AG19" s="87">
        <v>1</v>
      </c>
      <c r="AH19" s="87"/>
      <c r="AI19" s="87"/>
      <c r="AJ19" s="87"/>
      <c r="AL19" s="87">
        <f t="shared" si="5"/>
        <v>0</v>
      </c>
      <c r="AM19" s="87">
        <f t="shared" si="6"/>
        <v>0.14493407982662099</v>
      </c>
      <c r="AN19" s="87">
        <f t="shared" si="7"/>
        <v>0</v>
      </c>
      <c r="AO19" s="87">
        <f t="shared" si="8"/>
        <v>0</v>
      </c>
      <c r="AP19" s="87">
        <f t="shared" si="9"/>
        <v>0</v>
      </c>
    </row>
    <row r="20" spans="1:42" s="6" customFormat="1" ht="57" customHeight="1">
      <c r="A20" s="20">
        <v>8</v>
      </c>
      <c r="B20" s="20"/>
      <c r="C20" s="20"/>
      <c r="D20" s="20"/>
      <c r="E20" s="20"/>
      <c r="F20" s="20">
        <v>4</v>
      </c>
      <c r="G20" s="17"/>
      <c r="H20" s="18" t="s">
        <v>142</v>
      </c>
      <c r="I20" s="21" t="s">
        <v>130</v>
      </c>
      <c r="J20" s="251"/>
      <c r="K20" s="27" t="s">
        <v>143</v>
      </c>
      <c r="L20" s="26" t="s">
        <v>55</v>
      </c>
      <c r="M20" s="26" t="s">
        <v>144</v>
      </c>
      <c r="N20" s="34" t="s">
        <v>133</v>
      </c>
      <c r="O20" s="34" t="s">
        <v>64</v>
      </c>
      <c r="P20" s="34" t="s">
        <v>64</v>
      </c>
      <c r="Q20" s="57" t="s">
        <v>122</v>
      </c>
      <c r="R20" s="58" t="s">
        <v>134</v>
      </c>
      <c r="S20" s="59" t="s">
        <v>64</v>
      </c>
      <c r="T20" s="21" t="s">
        <v>130</v>
      </c>
      <c r="U20" s="60" t="s">
        <v>95</v>
      </c>
      <c r="V20" s="60" t="s">
        <v>95</v>
      </c>
      <c r="W20" s="60" t="s">
        <v>64</v>
      </c>
      <c r="X20" s="59" t="s">
        <v>64</v>
      </c>
      <c r="Y20" s="59" t="s">
        <v>64</v>
      </c>
      <c r="Z20" s="59" t="s">
        <v>64</v>
      </c>
      <c r="AA20" s="20" t="s">
        <v>64</v>
      </c>
      <c r="AB20" s="34" t="s">
        <v>64</v>
      </c>
      <c r="AC20" s="41" t="s">
        <v>135</v>
      </c>
      <c r="AD20" s="34" t="s">
        <v>64</v>
      </c>
      <c r="AE20" s="88">
        <v>0.152880621275059</v>
      </c>
      <c r="AF20" s="87"/>
      <c r="AG20" s="87"/>
      <c r="AH20" s="87">
        <v>1</v>
      </c>
      <c r="AI20" s="87"/>
      <c r="AJ20" s="87"/>
      <c r="AL20" s="87">
        <f t="shared" si="5"/>
        <v>0</v>
      </c>
      <c r="AM20" s="87">
        <f t="shared" si="6"/>
        <v>0</v>
      </c>
      <c r="AN20" s="87">
        <f t="shared" si="7"/>
        <v>0.152880621275059</v>
      </c>
      <c r="AO20" s="87">
        <f t="shared" si="8"/>
        <v>0</v>
      </c>
      <c r="AP20" s="87">
        <f t="shared" si="9"/>
        <v>0</v>
      </c>
    </row>
    <row r="21" spans="1:42" s="6" customFormat="1" ht="57" customHeight="1">
      <c r="A21" s="20">
        <v>9</v>
      </c>
      <c r="B21" s="20"/>
      <c r="C21" s="20"/>
      <c r="D21" s="20"/>
      <c r="E21" s="20"/>
      <c r="F21" s="20">
        <v>4</v>
      </c>
      <c r="G21" s="17"/>
      <c r="H21" s="18" t="s">
        <v>145</v>
      </c>
      <c r="I21" s="21" t="s">
        <v>130</v>
      </c>
      <c r="J21" s="251"/>
      <c r="K21" s="27" t="s">
        <v>146</v>
      </c>
      <c r="L21" s="26" t="s">
        <v>55</v>
      </c>
      <c r="M21" s="26" t="s">
        <v>147</v>
      </c>
      <c r="N21" s="34" t="s">
        <v>133</v>
      </c>
      <c r="O21" s="34" t="s">
        <v>64</v>
      </c>
      <c r="P21" s="34" t="s">
        <v>64</v>
      </c>
      <c r="Q21" s="57" t="s">
        <v>122</v>
      </c>
      <c r="R21" s="58" t="s">
        <v>134</v>
      </c>
      <c r="S21" s="59" t="s">
        <v>64</v>
      </c>
      <c r="T21" s="21" t="s">
        <v>130</v>
      </c>
      <c r="U21" s="60" t="s">
        <v>95</v>
      </c>
      <c r="V21" s="60" t="s">
        <v>95</v>
      </c>
      <c r="W21" s="60" t="s">
        <v>64</v>
      </c>
      <c r="X21" s="59" t="s">
        <v>64</v>
      </c>
      <c r="Y21" s="59" t="s">
        <v>64</v>
      </c>
      <c r="Z21" s="59" t="s">
        <v>64</v>
      </c>
      <c r="AA21" s="20" t="s">
        <v>64</v>
      </c>
      <c r="AB21" s="34" t="s">
        <v>64</v>
      </c>
      <c r="AC21" s="41" t="s">
        <v>135</v>
      </c>
      <c r="AD21" s="34" t="s">
        <v>64</v>
      </c>
      <c r="AE21" s="88">
        <v>0.231894527722593</v>
      </c>
      <c r="AF21" s="87"/>
      <c r="AG21" s="83"/>
      <c r="AH21" s="87">
        <v>2</v>
      </c>
      <c r="AI21" s="87"/>
      <c r="AJ21" s="87"/>
      <c r="AL21" s="87">
        <f t="shared" si="5"/>
        <v>0</v>
      </c>
      <c r="AM21" s="87">
        <f t="shared" si="6"/>
        <v>0</v>
      </c>
      <c r="AN21" s="87">
        <f t="shared" si="7"/>
        <v>0.463789055445186</v>
      </c>
      <c r="AO21" s="87">
        <f t="shared" si="8"/>
        <v>0</v>
      </c>
      <c r="AP21" s="87">
        <f t="shared" si="9"/>
        <v>0</v>
      </c>
    </row>
    <row r="22" spans="1:42" s="6" customFormat="1" ht="56.25">
      <c r="A22" s="20">
        <v>10</v>
      </c>
      <c r="B22" s="20"/>
      <c r="C22" s="20"/>
      <c r="D22" s="20"/>
      <c r="E22" s="20"/>
      <c r="F22" s="20">
        <v>4</v>
      </c>
      <c r="G22" s="20"/>
      <c r="H22" s="18" t="s">
        <v>148</v>
      </c>
      <c r="I22" s="21" t="s">
        <v>130</v>
      </c>
      <c r="J22" s="251"/>
      <c r="K22" s="27" t="s">
        <v>140</v>
      </c>
      <c r="L22" s="26" t="s">
        <v>55</v>
      </c>
      <c r="M22" s="26" t="s">
        <v>141</v>
      </c>
      <c r="N22" s="34" t="s">
        <v>133</v>
      </c>
      <c r="O22" s="34" t="s">
        <v>64</v>
      </c>
      <c r="P22" s="34" t="s">
        <v>64</v>
      </c>
      <c r="Q22" s="57" t="s">
        <v>122</v>
      </c>
      <c r="R22" s="58" t="s">
        <v>134</v>
      </c>
      <c r="S22" s="59" t="s">
        <v>64</v>
      </c>
      <c r="T22" s="21" t="s">
        <v>130</v>
      </c>
      <c r="U22" s="60" t="s">
        <v>95</v>
      </c>
      <c r="V22" s="60" t="s">
        <v>95</v>
      </c>
      <c r="W22" s="60" t="s">
        <v>64</v>
      </c>
      <c r="X22" s="59" t="s">
        <v>64</v>
      </c>
      <c r="Y22" s="59" t="s">
        <v>64</v>
      </c>
      <c r="Z22" s="59" t="s">
        <v>64</v>
      </c>
      <c r="AA22" s="20" t="s">
        <v>64</v>
      </c>
      <c r="AB22" s="34" t="s">
        <v>64</v>
      </c>
      <c r="AC22" s="41" t="s">
        <v>135</v>
      </c>
      <c r="AD22" s="34" t="s">
        <v>64</v>
      </c>
      <c r="AE22" s="88">
        <v>0.14493407982662099</v>
      </c>
      <c r="AF22" s="87"/>
      <c r="AG22" s="83"/>
      <c r="AH22" s="87">
        <v>1</v>
      </c>
      <c r="AI22" s="87"/>
      <c r="AJ22" s="87"/>
      <c r="AL22" s="87">
        <f t="shared" si="5"/>
        <v>0</v>
      </c>
      <c r="AM22" s="87">
        <f t="shared" si="6"/>
        <v>0</v>
      </c>
      <c r="AN22" s="87">
        <f t="shared" si="7"/>
        <v>0.14493407982662099</v>
      </c>
      <c r="AO22" s="87">
        <f t="shared" si="8"/>
        <v>0</v>
      </c>
      <c r="AP22" s="87">
        <f t="shared" si="9"/>
        <v>0</v>
      </c>
    </row>
    <row r="23" spans="1:42" s="6" customFormat="1" ht="55.5" customHeight="1">
      <c r="A23" s="20">
        <v>11</v>
      </c>
      <c r="B23" s="20"/>
      <c r="C23" s="20"/>
      <c r="D23" s="20"/>
      <c r="E23" s="20"/>
      <c r="F23" s="20">
        <v>4</v>
      </c>
      <c r="G23" s="20"/>
      <c r="H23" s="18" t="s">
        <v>149</v>
      </c>
      <c r="I23" s="25" t="s">
        <v>130</v>
      </c>
      <c r="J23" s="251"/>
      <c r="K23" s="27" t="s">
        <v>150</v>
      </c>
      <c r="L23" s="26" t="s">
        <v>55</v>
      </c>
      <c r="M23" s="26" t="s">
        <v>151</v>
      </c>
      <c r="N23" s="34" t="s">
        <v>133</v>
      </c>
      <c r="O23" s="34" t="s">
        <v>64</v>
      </c>
      <c r="P23" s="34" t="s">
        <v>64</v>
      </c>
      <c r="Q23" s="57" t="s">
        <v>122</v>
      </c>
      <c r="R23" s="58" t="s">
        <v>134</v>
      </c>
      <c r="S23" s="59" t="s">
        <v>64</v>
      </c>
      <c r="T23" s="21" t="s">
        <v>130</v>
      </c>
      <c r="U23" s="60" t="s">
        <v>95</v>
      </c>
      <c r="V23" s="60" t="s">
        <v>95</v>
      </c>
      <c r="W23" s="60" t="s">
        <v>64</v>
      </c>
      <c r="X23" s="59" t="s">
        <v>64</v>
      </c>
      <c r="Y23" s="59" t="s">
        <v>64</v>
      </c>
      <c r="Z23" s="59" t="s">
        <v>64</v>
      </c>
      <c r="AA23" s="20" t="s">
        <v>64</v>
      </c>
      <c r="AB23" s="34" t="s">
        <v>64</v>
      </c>
      <c r="AC23" s="41" t="s">
        <v>135</v>
      </c>
      <c r="AD23" s="34" t="s">
        <v>64</v>
      </c>
      <c r="AE23" s="88">
        <v>0.121275058696045</v>
      </c>
      <c r="AF23" s="87"/>
      <c r="AG23" s="83"/>
      <c r="AH23" s="87"/>
      <c r="AI23" s="87">
        <v>1</v>
      </c>
      <c r="AJ23" s="87"/>
      <c r="AL23" s="87">
        <f t="shared" si="5"/>
        <v>0</v>
      </c>
      <c r="AM23" s="87">
        <f t="shared" si="6"/>
        <v>0</v>
      </c>
      <c r="AN23" s="87">
        <f t="shared" si="7"/>
        <v>0</v>
      </c>
      <c r="AO23" s="87">
        <f t="shared" si="8"/>
        <v>0.121275058696045</v>
      </c>
      <c r="AP23" s="87">
        <f t="shared" si="9"/>
        <v>0</v>
      </c>
    </row>
    <row r="24" spans="1:42" s="6" customFormat="1" ht="59.25" customHeight="1">
      <c r="A24" s="20">
        <v>12</v>
      </c>
      <c r="B24" s="20"/>
      <c r="C24" s="20"/>
      <c r="D24" s="20"/>
      <c r="E24" s="20"/>
      <c r="F24" s="20">
        <v>4</v>
      </c>
      <c r="G24" s="20"/>
      <c r="H24" s="18" t="s">
        <v>152</v>
      </c>
      <c r="I24" s="25" t="s">
        <v>130</v>
      </c>
      <c r="J24" s="251"/>
      <c r="K24" s="27" t="s">
        <v>153</v>
      </c>
      <c r="L24" s="26" t="s">
        <v>55</v>
      </c>
      <c r="M24" s="26" t="s">
        <v>154</v>
      </c>
      <c r="N24" s="34" t="s">
        <v>133</v>
      </c>
      <c r="O24" s="34" t="s">
        <v>64</v>
      </c>
      <c r="P24" s="34" t="s">
        <v>64</v>
      </c>
      <c r="Q24" s="57" t="s">
        <v>122</v>
      </c>
      <c r="R24" s="58" t="s">
        <v>134</v>
      </c>
      <c r="S24" s="59" t="s">
        <v>64</v>
      </c>
      <c r="T24" s="21" t="s">
        <v>130</v>
      </c>
      <c r="U24" s="60" t="s">
        <v>95</v>
      </c>
      <c r="V24" s="60" t="s">
        <v>95</v>
      </c>
      <c r="W24" s="60" t="s">
        <v>64</v>
      </c>
      <c r="X24" s="59" t="s">
        <v>64</v>
      </c>
      <c r="Y24" s="59" t="s">
        <v>64</v>
      </c>
      <c r="Z24" s="59" t="s">
        <v>64</v>
      </c>
      <c r="AA24" s="20" t="s">
        <v>64</v>
      </c>
      <c r="AB24" s="34" t="s">
        <v>64</v>
      </c>
      <c r="AC24" s="41" t="s">
        <v>135</v>
      </c>
      <c r="AD24" s="34" t="s">
        <v>64</v>
      </c>
      <c r="AE24" s="88">
        <v>0.30043344771536901</v>
      </c>
      <c r="AF24" s="87"/>
      <c r="AG24" s="83"/>
      <c r="AH24" s="87"/>
      <c r="AI24" s="87">
        <v>2</v>
      </c>
      <c r="AJ24" s="87"/>
      <c r="AL24" s="87">
        <f t="shared" si="5"/>
        <v>0</v>
      </c>
      <c r="AM24" s="87">
        <f t="shared" si="6"/>
        <v>0</v>
      </c>
      <c r="AN24" s="87">
        <f t="shared" si="7"/>
        <v>0</v>
      </c>
      <c r="AO24" s="87">
        <f t="shared" si="8"/>
        <v>0.60086689543073801</v>
      </c>
      <c r="AP24" s="87">
        <f t="shared" si="9"/>
        <v>0</v>
      </c>
    </row>
    <row r="25" spans="1:42" s="6" customFormat="1" ht="59.25" customHeight="1">
      <c r="A25" s="20">
        <v>13</v>
      </c>
      <c r="B25" s="20"/>
      <c r="C25" s="20"/>
      <c r="D25" s="20"/>
      <c r="E25" s="20"/>
      <c r="F25" s="20">
        <v>4</v>
      </c>
      <c r="G25" s="20"/>
      <c r="H25" s="21" t="s">
        <v>155</v>
      </c>
      <c r="I25" s="21" t="s">
        <v>130</v>
      </c>
      <c r="J25" s="251"/>
      <c r="K25" s="21" t="s">
        <v>156</v>
      </c>
      <c r="L25" s="34" t="s">
        <v>55</v>
      </c>
      <c r="M25" s="34" t="s">
        <v>157</v>
      </c>
      <c r="N25" s="34" t="s">
        <v>133</v>
      </c>
      <c r="O25" s="34" t="s">
        <v>64</v>
      </c>
      <c r="P25" s="34" t="s">
        <v>64</v>
      </c>
      <c r="Q25" s="57" t="s">
        <v>122</v>
      </c>
      <c r="R25" s="58" t="s">
        <v>134</v>
      </c>
      <c r="S25" s="59" t="s">
        <v>64</v>
      </c>
      <c r="T25" s="21" t="s">
        <v>130</v>
      </c>
      <c r="U25" s="60" t="s">
        <v>95</v>
      </c>
      <c r="V25" s="60" t="s">
        <v>95</v>
      </c>
      <c r="W25" s="60" t="s">
        <v>64</v>
      </c>
      <c r="X25" s="59" t="s">
        <v>64</v>
      </c>
      <c r="Y25" s="59" t="s">
        <v>64</v>
      </c>
      <c r="Z25" s="59" t="s">
        <v>64</v>
      </c>
      <c r="AA25" s="20" t="s">
        <v>64</v>
      </c>
      <c r="AB25" s="34" t="s">
        <v>64</v>
      </c>
      <c r="AC25" s="41" t="s">
        <v>135</v>
      </c>
      <c r="AD25" s="34" t="s">
        <v>64</v>
      </c>
      <c r="AE25" s="88">
        <v>0.27406537836373501</v>
      </c>
      <c r="AF25" s="87"/>
      <c r="AG25" s="83"/>
      <c r="AH25" s="87"/>
      <c r="AI25" s="87">
        <v>1</v>
      </c>
      <c r="AJ25" s="87"/>
      <c r="AL25" s="87">
        <f t="shared" si="5"/>
        <v>0</v>
      </c>
      <c r="AM25" s="87">
        <f t="shared" si="6"/>
        <v>0</v>
      </c>
      <c r="AN25" s="87">
        <f t="shared" si="7"/>
        <v>0</v>
      </c>
      <c r="AO25" s="87">
        <f t="shared" si="8"/>
        <v>0.27406537836373501</v>
      </c>
      <c r="AP25" s="87">
        <f t="shared" si="9"/>
        <v>0</v>
      </c>
    </row>
    <row r="26" spans="1:42" s="6" customFormat="1" ht="59.25" customHeight="1">
      <c r="A26" s="20">
        <v>14</v>
      </c>
      <c r="B26" s="20"/>
      <c r="C26" s="20"/>
      <c r="D26" s="20"/>
      <c r="E26" s="20"/>
      <c r="F26" s="20">
        <v>4</v>
      </c>
      <c r="G26" s="20"/>
      <c r="H26" s="21" t="s">
        <v>158</v>
      </c>
      <c r="I26" s="21" t="s">
        <v>130</v>
      </c>
      <c r="J26" s="251"/>
      <c r="K26" s="21" t="s">
        <v>159</v>
      </c>
      <c r="L26" s="34" t="s">
        <v>55</v>
      </c>
      <c r="M26" s="34" t="s">
        <v>160</v>
      </c>
      <c r="N26" s="34" t="s">
        <v>133</v>
      </c>
      <c r="O26" s="34" t="s">
        <v>64</v>
      </c>
      <c r="P26" s="34" t="s">
        <v>64</v>
      </c>
      <c r="Q26" s="57" t="s">
        <v>122</v>
      </c>
      <c r="R26" s="58" t="s">
        <v>134</v>
      </c>
      <c r="S26" s="59" t="s">
        <v>64</v>
      </c>
      <c r="T26" s="21" t="s">
        <v>130</v>
      </c>
      <c r="U26" s="60" t="s">
        <v>95</v>
      </c>
      <c r="V26" s="60" t="s">
        <v>95</v>
      </c>
      <c r="W26" s="60" t="s">
        <v>64</v>
      </c>
      <c r="X26" s="59" t="s">
        <v>64</v>
      </c>
      <c r="Y26" s="59" t="s">
        <v>64</v>
      </c>
      <c r="Z26" s="59" t="s">
        <v>64</v>
      </c>
      <c r="AA26" s="20" t="s">
        <v>64</v>
      </c>
      <c r="AB26" s="34" t="s">
        <v>64</v>
      </c>
      <c r="AC26" s="41" t="s">
        <v>135</v>
      </c>
      <c r="AD26" s="34" t="s">
        <v>64</v>
      </c>
      <c r="AE26" s="88">
        <v>0.31623622900487602</v>
      </c>
      <c r="AF26" s="87"/>
      <c r="AG26" s="83"/>
      <c r="AH26" s="87"/>
      <c r="AI26" s="87">
        <v>2</v>
      </c>
      <c r="AJ26" s="87"/>
      <c r="AL26" s="87">
        <f t="shared" si="5"/>
        <v>0</v>
      </c>
      <c r="AM26" s="87">
        <f t="shared" si="6"/>
        <v>0</v>
      </c>
      <c r="AN26" s="87">
        <f t="shared" si="7"/>
        <v>0</v>
      </c>
      <c r="AO26" s="87">
        <f t="shared" si="8"/>
        <v>0.63247245800975205</v>
      </c>
      <c r="AP26" s="87">
        <f t="shared" si="9"/>
        <v>0</v>
      </c>
    </row>
    <row r="27" spans="1:42" s="6" customFormat="1" ht="59.25" customHeight="1">
      <c r="A27" s="20">
        <v>15</v>
      </c>
      <c r="B27" s="20"/>
      <c r="C27" s="20"/>
      <c r="D27" s="20"/>
      <c r="E27" s="20"/>
      <c r="F27" s="20">
        <v>4</v>
      </c>
      <c r="G27" s="20"/>
      <c r="H27" s="18" t="s">
        <v>161</v>
      </c>
      <c r="I27" s="25" t="s">
        <v>130</v>
      </c>
      <c r="J27" s="251"/>
      <c r="K27" s="27" t="s">
        <v>162</v>
      </c>
      <c r="L27" s="26" t="s">
        <v>55</v>
      </c>
      <c r="M27" s="26" t="s">
        <v>163</v>
      </c>
      <c r="N27" s="26" t="s">
        <v>133</v>
      </c>
      <c r="O27" s="26" t="s">
        <v>64</v>
      </c>
      <c r="P27" s="26" t="s">
        <v>64</v>
      </c>
      <c r="Q27" s="61" t="s">
        <v>122</v>
      </c>
      <c r="R27" s="62" t="s">
        <v>134</v>
      </c>
      <c r="S27" s="18" t="s">
        <v>64</v>
      </c>
      <c r="T27" s="27" t="s">
        <v>130</v>
      </c>
      <c r="U27" s="60" t="s">
        <v>95</v>
      </c>
      <c r="V27" s="63" t="s">
        <v>95</v>
      </c>
      <c r="W27" s="63" t="s">
        <v>64</v>
      </c>
      <c r="X27" s="18" t="s">
        <v>64</v>
      </c>
      <c r="Y27" s="18" t="s">
        <v>64</v>
      </c>
      <c r="Z27" s="18" t="s">
        <v>64</v>
      </c>
      <c r="AA27" s="28" t="s">
        <v>64</v>
      </c>
      <c r="AB27" s="26" t="s">
        <v>64</v>
      </c>
      <c r="AC27" s="79" t="s">
        <v>135</v>
      </c>
      <c r="AD27" s="34" t="s">
        <v>64</v>
      </c>
      <c r="AE27" s="88">
        <v>0.129131298537114</v>
      </c>
      <c r="AF27" s="87"/>
      <c r="AG27" s="83"/>
      <c r="AH27" s="87"/>
      <c r="AI27" s="87"/>
      <c r="AJ27" s="87">
        <v>1</v>
      </c>
      <c r="AL27" s="87">
        <f t="shared" si="5"/>
        <v>0</v>
      </c>
      <c r="AM27" s="87">
        <f t="shared" si="6"/>
        <v>0</v>
      </c>
      <c r="AN27" s="87">
        <f t="shared" si="7"/>
        <v>0</v>
      </c>
      <c r="AO27" s="87">
        <f t="shared" si="8"/>
        <v>0</v>
      </c>
      <c r="AP27" s="87">
        <f t="shared" si="9"/>
        <v>0.129131298537114</v>
      </c>
    </row>
    <row r="28" spans="1:42" s="6" customFormat="1" ht="59.25" customHeight="1">
      <c r="A28" s="20">
        <v>16</v>
      </c>
      <c r="B28" s="20"/>
      <c r="C28" s="20"/>
      <c r="D28" s="20"/>
      <c r="E28" s="20"/>
      <c r="F28" s="20">
        <v>4</v>
      </c>
      <c r="G28" s="20"/>
      <c r="H28" s="18" t="s">
        <v>164</v>
      </c>
      <c r="I28" s="25" t="s">
        <v>130</v>
      </c>
      <c r="J28" s="251"/>
      <c r="K28" s="27" t="s">
        <v>165</v>
      </c>
      <c r="L28" s="26" t="s">
        <v>55</v>
      </c>
      <c r="M28" s="26" t="s">
        <v>166</v>
      </c>
      <c r="N28" s="26" t="s">
        <v>133</v>
      </c>
      <c r="O28" s="26" t="s">
        <v>64</v>
      </c>
      <c r="P28" s="26" t="s">
        <v>64</v>
      </c>
      <c r="Q28" s="61" t="s">
        <v>122</v>
      </c>
      <c r="R28" s="62" t="s">
        <v>134</v>
      </c>
      <c r="S28" s="18" t="s">
        <v>64</v>
      </c>
      <c r="T28" s="27" t="s">
        <v>130</v>
      </c>
      <c r="U28" s="60" t="s">
        <v>95</v>
      </c>
      <c r="V28" s="63" t="s">
        <v>95</v>
      </c>
      <c r="W28" s="63" t="s">
        <v>64</v>
      </c>
      <c r="X28" s="18" t="s">
        <v>64</v>
      </c>
      <c r="Y28" s="18" t="s">
        <v>64</v>
      </c>
      <c r="Z28" s="18" t="s">
        <v>64</v>
      </c>
      <c r="AA28" s="28" t="s">
        <v>64</v>
      </c>
      <c r="AB28" s="26" t="s">
        <v>64</v>
      </c>
      <c r="AC28" s="79" t="s">
        <v>135</v>
      </c>
      <c r="AD28" s="34" t="s">
        <v>64</v>
      </c>
      <c r="AE28" s="88">
        <v>0.20290771175726899</v>
      </c>
      <c r="AF28" s="87"/>
      <c r="AG28" s="83"/>
      <c r="AH28" s="87"/>
      <c r="AI28" s="87"/>
      <c r="AJ28" s="87">
        <v>1</v>
      </c>
      <c r="AL28" s="87">
        <f t="shared" si="5"/>
        <v>0</v>
      </c>
      <c r="AM28" s="87">
        <f t="shared" si="6"/>
        <v>0</v>
      </c>
      <c r="AN28" s="87">
        <f t="shared" si="7"/>
        <v>0</v>
      </c>
      <c r="AO28" s="87">
        <f t="shared" si="8"/>
        <v>0</v>
      </c>
      <c r="AP28" s="87">
        <f t="shared" si="9"/>
        <v>0.20290771175726899</v>
      </c>
    </row>
    <row r="29" spans="1:42" s="6" customFormat="1" ht="59.25" customHeight="1">
      <c r="A29" s="20">
        <v>17</v>
      </c>
      <c r="B29" s="20"/>
      <c r="C29" s="20"/>
      <c r="D29" s="20"/>
      <c r="E29" s="20"/>
      <c r="F29" s="20">
        <v>4</v>
      </c>
      <c r="G29" s="20"/>
      <c r="H29" s="18" t="s">
        <v>167</v>
      </c>
      <c r="I29" s="25" t="s">
        <v>130</v>
      </c>
      <c r="J29" s="251"/>
      <c r="K29" s="27" t="s">
        <v>168</v>
      </c>
      <c r="L29" s="26" t="s">
        <v>55</v>
      </c>
      <c r="M29" s="26" t="s">
        <v>169</v>
      </c>
      <c r="N29" s="26" t="s">
        <v>133</v>
      </c>
      <c r="O29" s="26" t="s">
        <v>64</v>
      </c>
      <c r="P29" s="26" t="s">
        <v>64</v>
      </c>
      <c r="Q29" s="61" t="s">
        <v>122</v>
      </c>
      <c r="R29" s="62" t="s">
        <v>134</v>
      </c>
      <c r="S29" s="18" t="s">
        <v>64</v>
      </c>
      <c r="T29" s="27" t="s">
        <v>130</v>
      </c>
      <c r="U29" s="60" t="s">
        <v>95</v>
      </c>
      <c r="V29" s="63" t="s">
        <v>95</v>
      </c>
      <c r="W29" s="63" t="s">
        <v>64</v>
      </c>
      <c r="X29" s="18" t="s">
        <v>64</v>
      </c>
      <c r="Y29" s="18" t="s">
        <v>64</v>
      </c>
      <c r="Z29" s="18" t="s">
        <v>64</v>
      </c>
      <c r="AA29" s="28" t="s">
        <v>64</v>
      </c>
      <c r="AB29" s="26" t="s">
        <v>64</v>
      </c>
      <c r="AC29" s="79" t="s">
        <v>135</v>
      </c>
      <c r="AD29" s="34" t="s">
        <v>64</v>
      </c>
      <c r="AE29" s="88">
        <v>9.7525735958100102E-2</v>
      </c>
      <c r="AF29" s="87"/>
      <c r="AG29" s="83"/>
      <c r="AH29" s="87"/>
      <c r="AI29" s="87"/>
      <c r="AJ29" s="87">
        <v>1</v>
      </c>
      <c r="AL29" s="87">
        <f t="shared" si="5"/>
        <v>0</v>
      </c>
      <c r="AM29" s="87">
        <f t="shared" si="6"/>
        <v>0</v>
      </c>
      <c r="AN29" s="87">
        <f t="shared" si="7"/>
        <v>0</v>
      </c>
      <c r="AO29" s="87">
        <f t="shared" si="8"/>
        <v>0</v>
      </c>
      <c r="AP29" s="87">
        <f t="shared" si="9"/>
        <v>9.7525735958100102E-2</v>
      </c>
    </row>
    <row r="30" spans="1:42" s="6" customFormat="1" ht="56.25">
      <c r="A30" s="20">
        <v>18</v>
      </c>
      <c r="B30" s="20"/>
      <c r="C30" s="20"/>
      <c r="D30" s="20"/>
      <c r="E30" s="20"/>
      <c r="F30" s="20">
        <v>4</v>
      </c>
      <c r="G30" s="17"/>
      <c r="H30" s="21" t="s">
        <v>170</v>
      </c>
      <c r="I30" s="21" t="s">
        <v>130</v>
      </c>
      <c r="J30" s="251"/>
      <c r="K30" s="21" t="s">
        <v>156</v>
      </c>
      <c r="L30" s="35" t="s">
        <v>55</v>
      </c>
      <c r="M30" s="35" t="s">
        <v>157</v>
      </c>
      <c r="N30" s="34" t="s">
        <v>133</v>
      </c>
      <c r="O30" s="34" t="s">
        <v>64</v>
      </c>
      <c r="P30" s="34" t="s">
        <v>64</v>
      </c>
      <c r="Q30" s="57" t="s">
        <v>122</v>
      </c>
      <c r="R30" s="58" t="s">
        <v>134</v>
      </c>
      <c r="S30" s="59" t="s">
        <v>64</v>
      </c>
      <c r="T30" s="21" t="s">
        <v>130</v>
      </c>
      <c r="U30" s="60" t="s">
        <v>95</v>
      </c>
      <c r="V30" s="60" t="s">
        <v>95</v>
      </c>
      <c r="W30" s="60" t="s">
        <v>64</v>
      </c>
      <c r="X30" s="59" t="s">
        <v>64</v>
      </c>
      <c r="Y30" s="59" t="s">
        <v>64</v>
      </c>
      <c r="Z30" s="59" t="s">
        <v>64</v>
      </c>
      <c r="AA30" s="20" t="s">
        <v>64</v>
      </c>
      <c r="AB30" s="34" t="s">
        <v>64</v>
      </c>
      <c r="AC30" s="41" t="s">
        <v>135</v>
      </c>
      <c r="AD30" s="34" t="s">
        <v>64</v>
      </c>
      <c r="AE30" s="88">
        <v>0.27406537836373501</v>
      </c>
      <c r="AF30" s="83"/>
      <c r="AG30" s="83"/>
      <c r="AH30" s="87"/>
      <c r="AI30" s="87"/>
      <c r="AJ30" s="87">
        <v>1</v>
      </c>
      <c r="AL30" s="87">
        <f t="shared" si="5"/>
        <v>0</v>
      </c>
      <c r="AM30" s="87">
        <f t="shared" si="6"/>
        <v>0</v>
      </c>
      <c r="AN30" s="87">
        <f t="shared" si="7"/>
        <v>0</v>
      </c>
      <c r="AO30" s="87">
        <f t="shared" si="8"/>
        <v>0</v>
      </c>
      <c r="AP30" s="87">
        <f t="shared" si="9"/>
        <v>0.27406537836373501</v>
      </c>
    </row>
    <row r="31" spans="1:42" s="6" customFormat="1" ht="56.25">
      <c r="A31" s="20">
        <v>19</v>
      </c>
      <c r="B31" s="20"/>
      <c r="C31" s="20"/>
      <c r="D31" s="20"/>
      <c r="E31" s="20"/>
      <c r="F31" s="20">
        <v>4</v>
      </c>
      <c r="G31" s="20"/>
      <c r="H31" s="21" t="s">
        <v>171</v>
      </c>
      <c r="I31" s="21" t="s">
        <v>130</v>
      </c>
      <c r="J31" s="252"/>
      <c r="K31" s="21" t="s">
        <v>172</v>
      </c>
      <c r="L31" s="35" t="s">
        <v>55</v>
      </c>
      <c r="M31" s="35" t="s">
        <v>173</v>
      </c>
      <c r="N31" s="34" t="s">
        <v>133</v>
      </c>
      <c r="O31" s="34" t="s">
        <v>64</v>
      </c>
      <c r="P31" s="34" t="s">
        <v>64</v>
      </c>
      <c r="Q31" s="57" t="s">
        <v>122</v>
      </c>
      <c r="R31" s="58" t="s">
        <v>134</v>
      </c>
      <c r="S31" s="59" t="s">
        <v>64</v>
      </c>
      <c r="T31" s="21" t="s">
        <v>130</v>
      </c>
      <c r="U31" s="60" t="s">
        <v>95</v>
      </c>
      <c r="V31" s="60" t="s">
        <v>95</v>
      </c>
      <c r="W31" s="60" t="s">
        <v>64</v>
      </c>
      <c r="X31" s="59" t="s">
        <v>64</v>
      </c>
      <c r="Y31" s="59" t="s">
        <v>64</v>
      </c>
      <c r="Z31" s="59" t="s">
        <v>64</v>
      </c>
      <c r="AA31" s="20" t="s">
        <v>64</v>
      </c>
      <c r="AB31" s="34" t="s">
        <v>64</v>
      </c>
      <c r="AC31" s="41" t="s">
        <v>135</v>
      </c>
      <c r="AD31" s="34" t="s">
        <v>64</v>
      </c>
      <c r="AE31" s="88">
        <v>0.17653964240563499</v>
      </c>
      <c r="AF31" s="83"/>
      <c r="AG31" s="83"/>
      <c r="AH31" s="87"/>
      <c r="AI31" s="87"/>
      <c r="AJ31" s="87">
        <v>1</v>
      </c>
      <c r="AL31" s="87">
        <f t="shared" si="5"/>
        <v>0</v>
      </c>
      <c r="AM31" s="87">
        <f t="shared" si="6"/>
        <v>0</v>
      </c>
      <c r="AN31" s="87">
        <f t="shared" si="7"/>
        <v>0</v>
      </c>
      <c r="AO31" s="87">
        <f t="shared" si="8"/>
        <v>0</v>
      </c>
      <c r="AP31" s="87">
        <f t="shared" si="9"/>
        <v>0.17653964240563499</v>
      </c>
    </row>
    <row r="32" spans="1:42" s="7" customFormat="1" ht="68.25" customHeight="1">
      <c r="A32" s="22">
        <v>20</v>
      </c>
      <c r="B32" s="22"/>
      <c r="C32" s="22"/>
      <c r="D32" s="22"/>
      <c r="E32" s="22"/>
      <c r="F32" s="22">
        <v>4</v>
      </c>
      <c r="G32" s="22"/>
      <c r="H32" s="23" t="s">
        <v>174</v>
      </c>
      <c r="I32" s="36" t="s">
        <v>175</v>
      </c>
      <c r="J32" s="37"/>
      <c r="K32" s="36" t="s">
        <v>176</v>
      </c>
      <c r="L32" s="36" t="s">
        <v>64</v>
      </c>
      <c r="M32" s="38" t="s">
        <v>177</v>
      </c>
      <c r="N32" s="36" t="s">
        <v>178</v>
      </c>
      <c r="O32" s="36" t="s">
        <v>64</v>
      </c>
      <c r="P32" s="36" t="s">
        <v>64</v>
      </c>
      <c r="Q32" s="36" t="s">
        <v>179</v>
      </c>
      <c r="R32" s="36" t="s">
        <v>134</v>
      </c>
      <c r="S32" s="36"/>
      <c r="T32" s="36" t="s">
        <v>180</v>
      </c>
      <c r="U32" s="36" t="s">
        <v>105</v>
      </c>
      <c r="V32" s="36" t="s">
        <v>95</v>
      </c>
      <c r="W32" s="36" t="s">
        <v>64</v>
      </c>
      <c r="X32" s="36"/>
      <c r="Y32" s="36"/>
      <c r="Z32" s="36"/>
      <c r="AA32" s="36" t="s">
        <v>64</v>
      </c>
      <c r="AB32" s="36" t="s">
        <v>64</v>
      </c>
      <c r="AC32" s="37" t="s">
        <v>181</v>
      </c>
      <c r="AD32" s="37" t="s">
        <v>182</v>
      </c>
      <c r="AE32" s="88">
        <f>11.0345/1500</f>
        <v>7.3563333333333302E-3</v>
      </c>
      <c r="AF32" s="89">
        <v>19.28</v>
      </c>
      <c r="AG32" s="89">
        <v>54.89</v>
      </c>
      <c r="AH32" s="100">
        <v>49.36</v>
      </c>
      <c r="AI32" s="100">
        <v>91.32</v>
      </c>
      <c r="AJ32" s="100">
        <v>71.56</v>
      </c>
      <c r="AL32" s="87">
        <f t="shared" si="5"/>
        <v>0.14183010666666701</v>
      </c>
      <c r="AM32" s="87">
        <f t="shared" si="6"/>
        <v>0.40378913666666699</v>
      </c>
      <c r="AN32" s="87">
        <f t="shared" si="7"/>
        <v>0.363108613333333</v>
      </c>
      <c r="AO32" s="87">
        <f t="shared" si="8"/>
        <v>0.67178035999999997</v>
      </c>
      <c r="AP32" s="87">
        <f t="shared" si="9"/>
        <v>0.52641921333333297</v>
      </c>
    </row>
    <row r="33" spans="1:42" s="7" customFormat="1" ht="68.25" customHeight="1">
      <c r="A33" s="22">
        <v>21</v>
      </c>
      <c r="B33" s="22"/>
      <c r="C33" s="22"/>
      <c r="D33" s="22"/>
      <c r="E33" s="22"/>
      <c r="F33" s="22">
        <v>4</v>
      </c>
      <c r="G33" s="22"/>
      <c r="H33" s="23" t="s">
        <v>183</v>
      </c>
      <c r="I33" s="36" t="s">
        <v>175</v>
      </c>
      <c r="J33" s="39"/>
      <c r="K33" s="36" t="s">
        <v>184</v>
      </c>
      <c r="L33" s="36" t="s">
        <v>64</v>
      </c>
      <c r="M33" s="38" t="s">
        <v>185</v>
      </c>
      <c r="N33" s="36" t="s">
        <v>178</v>
      </c>
      <c r="O33" s="36" t="s">
        <v>64</v>
      </c>
      <c r="P33" s="36" t="s">
        <v>64</v>
      </c>
      <c r="Q33" s="36" t="s">
        <v>55</v>
      </c>
      <c r="R33" s="36" t="s">
        <v>134</v>
      </c>
      <c r="S33" s="36"/>
      <c r="T33" s="36" t="s">
        <v>180</v>
      </c>
      <c r="U33" s="36" t="s">
        <v>105</v>
      </c>
      <c r="V33" s="36" t="s">
        <v>95</v>
      </c>
      <c r="W33" s="36" t="s">
        <v>64</v>
      </c>
      <c r="X33" s="36"/>
      <c r="Y33" s="36"/>
      <c r="Z33" s="36"/>
      <c r="AA33" s="36" t="s">
        <v>64</v>
      </c>
      <c r="AB33" s="36" t="s">
        <v>64</v>
      </c>
      <c r="AC33" s="37" t="s">
        <v>181</v>
      </c>
      <c r="AD33" s="37"/>
      <c r="AE33" s="88">
        <f>11.0345/1500</f>
        <v>7.3563333333333302E-3</v>
      </c>
      <c r="AF33" s="89">
        <v>2.9</v>
      </c>
      <c r="AG33" s="89">
        <v>8.9</v>
      </c>
      <c r="AH33" s="101">
        <v>8.1999999999999993</v>
      </c>
      <c r="AI33" s="101">
        <v>12.8</v>
      </c>
      <c r="AJ33" s="101">
        <v>9.65</v>
      </c>
      <c r="AL33" s="87">
        <f t="shared" si="5"/>
        <v>2.13333666666667E-2</v>
      </c>
      <c r="AM33" s="87">
        <f t="shared" si="6"/>
        <v>6.5471366666666697E-2</v>
      </c>
      <c r="AN33" s="87">
        <f t="shared" si="7"/>
        <v>6.03219333333333E-2</v>
      </c>
      <c r="AO33" s="87">
        <f t="shared" si="8"/>
        <v>9.4161066666666696E-2</v>
      </c>
      <c r="AP33" s="87">
        <f t="shared" si="9"/>
        <v>7.0988616666666698E-2</v>
      </c>
    </row>
    <row r="34" spans="1:42" s="7" customFormat="1" ht="92.25" customHeight="1">
      <c r="A34" s="22">
        <v>22</v>
      </c>
      <c r="B34" s="22"/>
      <c r="C34" s="22"/>
      <c r="D34" s="22"/>
      <c r="E34" s="22"/>
      <c r="F34" s="22">
        <v>4</v>
      </c>
      <c r="G34" s="22"/>
      <c r="H34" s="23" t="s">
        <v>186</v>
      </c>
      <c r="I34" s="36" t="s">
        <v>187</v>
      </c>
      <c r="J34" s="39"/>
      <c r="K34" s="36" t="s">
        <v>187</v>
      </c>
      <c r="L34" s="36" t="s">
        <v>64</v>
      </c>
      <c r="M34" s="37" t="s">
        <v>188</v>
      </c>
      <c r="N34" s="40" t="s">
        <v>189</v>
      </c>
      <c r="O34" s="37" t="s">
        <v>64</v>
      </c>
      <c r="P34" s="37" t="s">
        <v>64</v>
      </c>
      <c r="Q34" s="64" t="s">
        <v>55</v>
      </c>
      <c r="R34" s="64" t="s">
        <v>134</v>
      </c>
      <c r="S34" s="64" t="s">
        <v>64</v>
      </c>
      <c r="T34" s="65" t="s">
        <v>190</v>
      </c>
      <c r="U34" s="66" t="s">
        <v>95</v>
      </c>
      <c r="V34" s="66" t="s">
        <v>95</v>
      </c>
      <c r="W34" s="64" t="s">
        <v>64</v>
      </c>
      <c r="X34" s="64" t="s">
        <v>64</v>
      </c>
      <c r="Y34" s="64" t="s">
        <v>64</v>
      </c>
      <c r="Z34" s="64" t="s">
        <v>64</v>
      </c>
      <c r="AA34" s="22" t="s">
        <v>64</v>
      </c>
      <c r="AB34" s="37" t="s">
        <v>64</v>
      </c>
      <c r="AC34" s="40" t="s">
        <v>191</v>
      </c>
      <c r="AD34" s="37" t="s">
        <v>192</v>
      </c>
      <c r="AE34" s="88">
        <v>1.05</v>
      </c>
      <c r="AF34" s="89"/>
      <c r="AG34" s="89">
        <v>1</v>
      </c>
      <c r="AH34" s="101"/>
      <c r="AI34" s="101"/>
      <c r="AJ34" s="101"/>
      <c r="AL34" s="87">
        <f t="shared" si="5"/>
        <v>0</v>
      </c>
      <c r="AM34" s="87">
        <f t="shared" si="6"/>
        <v>1.05</v>
      </c>
      <c r="AN34" s="87">
        <f t="shared" si="7"/>
        <v>0</v>
      </c>
      <c r="AO34" s="87">
        <f t="shared" si="8"/>
        <v>0</v>
      </c>
      <c r="AP34" s="87">
        <f t="shared" si="9"/>
        <v>0</v>
      </c>
    </row>
    <row r="35" spans="1:42" s="7" customFormat="1" ht="88.5" customHeight="1">
      <c r="A35" s="22">
        <v>23</v>
      </c>
      <c r="B35" s="22"/>
      <c r="C35" s="22"/>
      <c r="D35" s="22"/>
      <c r="E35" s="22"/>
      <c r="F35" s="22">
        <v>4</v>
      </c>
      <c r="G35" s="22"/>
      <c r="H35" s="23" t="s">
        <v>193</v>
      </c>
      <c r="I35" s="36" t="s">
        <v>187</v>
      </c>
      <c r="J35" s="39" t="s">
        <v>194</v>
      </c>
      <c r="K35" s="36" t="s">
        <v>187</v>
      </c>
      <c r="L35" s="36" t="s">
        <v>64</v>
      </c>
      <c r="M35" s="37" t="s">
        <v>188</v>
      </c>
      <c r="N35" s="40" t="s">
        <v>189</v>
      </c>
      <c r="O35" s="37" t="s">
        <v>64</v>
      </c>
      <c r="P35" s="37" t="s">
        <v>64</v>
      </c>
      <c r="Q35" s="64" t="s">
        <v>55</v>
      </c>
      <c r="R35" s="64" t="s">
        <v>134</v>
      </c>
      <c r="S35" s="64" t="s">
        <v>64</v>
      </c>
      <c r="T35" s="65" t="s">
        <v>190</v>
      </c>
      <c r="U35" s="66" t="s">
        <v>95</v>
      </c>
      <c r="V35" s="66" t="s">
        <v>95</v>
      </c>
      <c r="W35" s="64" t="s">
        <v>64</v>
      </c>
      <c r="X35" s="64" t="s">
        <v>64</v>
      </c>
      <c r="Y35" s="64" t="s">
        <v>64</v>
      </c>
      <c r="Z35" s="64" t="s">
        <v>64</v>
      </c>
      <c r="AA35" s="22" t="s">
        <v>64</v>
      </c>
      <c r="AB35" s="37" t="s">
        <v>64</v>
      </c>
      <c r="AC35" s="40" t="s">
        <v>191</v>
      </c>
      <c r="AD35" s="37" t="s">
        <v>195</v>
      </c>
      <c r="AE35" s="88">
        <v>1.05</v>
      </c>
      <c r="AF35" s="89"/>
      <c r="AG35" s="89"/>
      <c r="AH35" s="101"/>
      <c r="AI35" s="101">
        <v>1</v>
      </c>
      <c r="AJ35" s="101">
        <v>1</v>
      </c>
      <c r="AL35" s="87">
        <f t="shared" si="5"/>
        <v>0</v>
      </c>
      <c r="AM35" s="87">
        <f t="shared" si="6"/>
        <v>0</v>
      </c>
      <c r="AN35" s="87">
        <f t="shared" si="7"/>
        <v>0</v>
      </c>
      <c r="AO35" s="87">
        <f t="shared" si="8"/>
        <v>1.05</v>
      </c>
      <c r="AP35" s="87">
        <f t="shared" si="9"/>
        <v>1.05</v>
      </c>
    </row>
    <row r="36" spans="1:42" s="5" customFormat="1" ht="70.5" customHeight="1">
      <c r="A36" s="20">
        <v>24</v>
      </c>
      <c r="B36" s="20"/>
      <c r="C36" s="20"/>
      <c r="D36" s="20"/>
      <c r="E36" s="20"/>
      <c r="F36" s="20">
        <v>4</v>
      </c>
      <c r="G36" s="20"/>
      <c r="H36" s="21" t="s">
        <v>196</v>
      </c>
      <c r="I36" s="21" t="s">
        <v>197</v>
      </c>
      <c r="J36" s="34"/>
      <c r="K36" s="21" t="s">
        <v>197</v>
      </c>
      <c r="L36" s="34" t="s">
        <v>64</v>
      </c>
      <c r="M36" s="34" t="s">
        <v>198</v>
      </c>
      <c r="N36" s="41" t="s">
        <v>189</v>
      </c>
      <c r="O36" s="34" t="s">
        <v>64</v>
      </c>
      <c r="P36" s="34" t="s">
        <v>64</v>
      </c>
      <c r="Q36" s="59" t="s">
        <v>179</v>
      </c>
      <c r="R36" s="59" t="s">
        <v>134</v>
      </c>
      <c r="S36" s="59" t="s">
        <v>64</v>
      </c>
      <c r="T36" s="21" t="s">
        <v>190</v>
      </c>
      <c r="U36" s="60" t="s">
        <v>105</v>
      </c>
      <c r="V36" s="60" t="s">
        <v>95</v>
      </c>
      <c r="W36" s="59" t="s">
        <v>64</v>
      </c>
      <c r="X36" s="59" t="s">
        <v>64</v>
      </c>
      <c r="Y36" s="59" t="s">
        <v>64</v>
      </c>
      <c r="Z36" s="59" t="s">
        <v>64</v>
      </c>
      <c r="AA36" s="20" t="s">
        <v>64</v>
      </c>
      <c r="AB36" s="34" t="s">
        <v>64</v>
      </c>
      <c r="AC36" s="41" t="s">
        <v>199</v>
      </c>
      <c r="AD36" s="34" t="s">
        <v>200</v>
      </c>
      <c r="AE36" s="88">
        <v>1.7999999999999999E-2</v>
      </c>
      <c r="AF36" s="90">
        <v>1</v>
      </c>
      <c r="AG36" s="90">
        <v>1</v>
      </c>
      <c r="AH36" s="102">
        <v>1</v>
      </c>
      <c r="AI36" s="102">
        <v>1</v>
      </c>
      <c r="AJ36" s="102">
        <v>1</v>
      </c>
      <c r="AL36" s="87">
        <f t="shared" si="5"/>
        <v>1.7999999999999999E-2</v>
      </c>
      <c r="AM36" s="87">
        <f t="shared" si="6"/>
        <v>1.7999999999999999E-2</v>
      </c>
      <c r="AN36" s="87">
        <f t="shared" si="7"/>
        <v>1.7999999999999999E-2</v>
      </c>
      <c r="AO36" s="87">
        <f t="shared" si="8"/>
        <v>1.7999999999999999E-2</v>
      </c>
      <c r="AP36" s="87">
        <f t="shared" si="9"/>
        <v>1.7999999999999999E-2</v>
      </c>
    </row>
    <row r="37" spans="1:42" s="5" customFormat="1" ht="69" customHeight="1">
      <c r="A37" s="20">
        <v>25</v>
      </c>
      <c r="B37" s="20"/>
      <c r="C37" s="20"/>
      <c r="D37" s="20"/>
      <c r="E37" s="20"/>
      <c r="F37" s="20">
        <v>4</v>
      </c>
      <c r="G37" s="20"/>
      <c r="H37" s="17" t="s">
        <v>201</v>
      </c>
      <c r="I37" s="42" t="s">
        <v>202</v>
      </c>
      <c r="J37" s="26"/>
      <c r="K37" s="43" t="s">
        <v>203</v>
      </c>
      <c r="L37" s="26" t="s">
        <v>64</v>
      </c>
      <c r="M37" s="26" t="s">
        <v>204</v>
      </c>
      <c r="N37" s="41" t="s">
        <v>205</v>
      </c>
      <c r="O37" s="26" t="s">
        <v>64</v>
      </c>
      <c r="P37" s="26" t="s">
        <v>64</v>
      </c>
      <c r="Q37" s="59" t="s">
        <v>122</v>
      </c>
      <c r="R37" s="59" t="s">
        <v>134</v>
      </c>
      <c r="S37" s="59"/>
      <c r="T37" s="43" t="s">
        <v>202</v>
      </c>
      <c r="U37" s="60" t="s">
        <v>105</v>
      </c>
      <c r="V37" s="60" t="s">
        <v>95</v>
      </c>
      <c r="W37" s="59" t="s">
        <v>64</v>
      </c>
      <c r="X37" s="59"/>
      <c r="Y37" s="59"/>
      <c r="Z37" s="59"/>
      <c r="AA37" s="20" t="s">
        <v>64</v>
      </c>
      <c r="AB37" s="26" t="s">
        <v>64</v>
      </c>
      <c r="AC37" s="41" t="s">
        <v>135</v>
      </c>
      <c r="AD37" s="26" t="s">
        <v>206</v>
      </c>
      <c r="AE37" s="91">
        <v>0.130485822647643</v>
      </c>
      <c r="AF37" s="90">
        <v>1</v>
      </c>
      <c r="AG37" s="90"/>
      <c r="AH37" s="102"/>
      <c r="AI37" s="102"/>
      <c r="AJ37" s="102"/>
      <c r="AL37" s="87">
        <f t="shared" si="5"/>
        <v>0.130485822647643</v>
      </c>
      <c r="AM37" s="87">
        <f t="shared" si="6"/>
        <v>0</v>
      </c>
      <c r="AN37" s="87">
        <f t="shared" si="7"/>
        <v>0</v>
      </c>
      <c r="AO37" s="87">
        <f t="shared" si="8"/>
        <v>0</v>
      </c>
      <c r="AP37" s="87">
        <f t="shared" si="9"/>
        <v>0</v>
      </c>
    </row>
    <row r="38" spans="1:42" s="5" customFormat="1" ht="69" customHeight="1">
      <c r="A38" s="20">
        <v>26</v>
      </c>
      <c r="B38" s="20"/>
      <c r="C38" s="20"/>
      <c r="D38" s="20"/>
      <c r="E38" s="20"/>
      <c r="F38" s="20">
        <v>4</v>
      </c>
      <c r="G38" s="20"/>
      <c r="H38" s="17" t="s">
        <v>207</v>
      </c>
      <c r="I38" s="42" t="s">
        <v>208</v>
      </c>
      <c r="J38" s="44"/>
      <c r="K38" s="43" t="s">
        <v>203</v>
      </c>
      <c r="L38" s="26" t="s">
        <v>64</v>
      </c>
      <c r="M38" s="26" t="s">
        <v>204</v>
      </c>
      <c r="N38" s="41" t="s">
        <v>205</v>
      </c>
      <c r="O38" s="26" t="s">
        <v>64</v>
      </c>
      <c r="P38" s="26" t="s">
        <v>64</v>
      </c>
      <c r="Q38" s="59" t="s">
        <v>122</v>
      </c>
      <c r="R38" s="59" t="s">
        <v>134</v>
      </c>
      <c r="S38" s="59"/>
      <c r="T38" s="43" t="s">
        <v>208</v>
      </c>
      <c r="U38" s="60" t="s">
        <v>105</v>
      </c>
      <c r="V38" s="60" t="s">
        <v>95</v>
      </c>
      <c r="W38" s="59" t="s">
        <v>64</v>
      </c>
      <c r="X38" s="59"/>
      <c r="Y38" s="59"/>
      <c r="Z38" s="59"/>
      <c r="AA38" s="20" t="s">
        <v>64</v>
      </c>
      <c r="AB38" s="26" t="s">
        <v>64</v>
      </c>
      <c r="AC38" s="41" t="s">
        <v>135</v>
      </c>
      <c r="AD38" s="26" t="s">
        <v>209</v>
      </c>
      <c r="AE38" s="91">
        <v>0.22954668593100999</v>
      </c>
      <c r="AF38" s="90">
        <v>1</v>
      </c>
      <c r="AG38" s="90"/>
      <c r="AH38" s="102"/>
      <c r="AI38" s="102"/>
      <c r="AJ38" s="102"/>
      <c r="AL38" s="87">
        <f t="shared" si="5"/>
        <v>0.22954668593100999</v>
      </c>
      <c r="AM38" s="87">
        <f t="shared" si="6"/>
        <v>0</v>
      </c>
      <c r="AN38" s="87">
        <f t="shared" si="7"/>
        <v>0</v>
      </c>
      <c r="AO38" s="87">
        <f t="shared" si="8"/>
        <v>0</v>
      </c>
      <c r="AP38" s="87">
        <f t="shared" si="9"/>
        <v>0</v>
      </c>
    </row>
    <row r="39" spans="1:42" s="5" customFormat="1" ht="72" customHeight="1">
      <c r="A39" s="20">
        <v>27</v>
      </c>
      <c r="B39" s="20"/>
      <c r="C39" s="20"/>
      <c r="D39" s="20"/>
      <c r="E39" s="20"/>
      <c r="F39" s="20">
        <v>4</v>
      </c>
      <c r="G39" s="20"/>
      <c r="H39" s="17" t="s">
        <v>210</v>
      </c>
      <c r="I39" s="42" t="s">
        <v>211</v>
      </c>
      <c r="J39" s="26"/>
      <c r="K39" s="43" t="s">
        <v>212</v>
      </c>
      <c r="L39" s="26" t="s">
        <v>64</v>
      </c>
      <c r="M39" s="26" t="s">
        <v>213</v>
      </c>
      <c r="N39" s="41" t="s">
        <v>205</v>
      </c>
      <c r="O39" s="26" t="s">
        <v>64</v>
      </c>
      <c r="P39" s="26" t="s">
        <v>64</v>
      </c>
      <c r="Q39" s="59" t="s">
        <v>179</v>
      </c>
      <c r="R39" s="59" t="s">
        <v>134</v>
      </c>
      <c r="S39" s="59"/>
      <c r="T39" s="43" t="s">
        <v>214</v>
      </c>
      <c r="U39" s="60" t="s">
        <v>105</v>
      </c>
      <c r="V39" s="60" t="s">
        <v>95</v>
      </c>
      <c r="W39" s="59" t="s">
        <v>64</v>
      </c>
      <c r="X39" s="59" t="s">
        <v>64</v>
      </c>
      <c r="Y39" s="59" t="s">
        <v>64</v>
      </c>
      <c r="Z39" s="59" t="s">
        <v>64</v>
      </c>
      <c r="AA39" s="20" t="s">
        <v>64</v>
      </c>
      <c r="AB39" s="26" t="s">
        <v>64</v>
      </c>
      <c r="AC39" s="41" t="s">
        <v>135</v>
      </c>
      <c r="AD39" s="26" t="s">
        <v>215</v>
      </c>
      <c r="AE39" s="91">
        <v>0.53</v>
      </c>
      <c r="AF39" s="92"/>
      <c r="AG39" s="83">
        <v>1</v>
      </c>
      <c r="AH39" s="87"/>
      <c r="AI39" s="87"/>
      <c r="AJ39" s="87"/>
      <c r="AL39" s="87">
        <f t="shared" si="5"/>
        <v>0</v>
      </c>
      <c r="AM39" s="87">
        <f t="shared" si="6"/>
        <v>0.53</v>
      </c>
      <c r="AN39" s="87">
        <f t="shared" si="7"/>
        <v>0</v>
      </c>
      <c r="AO39" s="87">
        <f t="shared" si="8"/>
        <v>0</v>
      </c>
      <c r="AP39" s="87">
        <f t="shared" si="9"/>
        <v>0</v>
      </c>
    </row>
    <row r="40" spans="1:42" s="5" customFormat="1" ht="72" customHeight="1">
      <c r="A40" s="20">
        <v>28</v>
      </c>
      <c r="B40" s="20"/>
      <c r="C40" s="20"/>
      <c r="D40" s="20"/>
      <c r="E40" s="20"/>
      <c r="F40" s="20">
        <v>4</v>
      </c>
      <c r="G40" s="20"/>
      <c r="H40" s="17" t="s">
        <v>216</v>
      </c>
      <c r="I40" s="45" t="s">
        <v>217</v>
      </c>
      <c r="J40" s="46"/>
      <c r="K40" s="45" t="s">
        <v>217</v>
      </c>
      <c r="L40" s="47" t="s">
        <v>64</v>
      </c>
      <c r="M40" s="26" t="s">
        <v>218</v>
      </c>
      <c r="N40" s="41" t="s">
        <v>205</v>
      </c>
      <c r="O40" s="47" t="s">
        <v>64</v>
      </c>
      <c r="P40" s="47" t="s">
        <v>64</v>
      </c>
      <c r="Q40" s="67" t="s">
        <v>179</v>
      </c>
      <c r="R40" s="67" t="s">
        <v>134</v>
      </c>
      <c r="S40" s="68"/>
      <c r="T40" s="45" t="s">
        <v>219</v>
      </c>
      <c r="U40" s="69" t="s">
        <v>105</v>
      </c>
      <c r="V40" s="69" t="s">
        <v>95</v>
      </c>
      <c r="W40" s="67" t="s">
        <v>64</v>
      </c>
      <c r="X40" s="67" t="s">
        <v>64</v>
      </c>
      <c r="Y40" s="67" t="s">
        <v>64</v>
      </c>
      <c r="Z40" s="67" t="s">
        <v>64</v>
      </c>
      <c r="AA40" s="93" t="s">
        <v>64</v>
      </c>
      <c r="AB40" s="47" t="s">
        <v>64</v>
      </c>
      <c r="AC40" s="79" t="s">
        <v>135</v>
      </c>
      <c r="AD40" s="44" t="s">
        <v>220</v>
      </c>
      <c r="AE40" s="94">
        <v>0.22</v>
      </c>
      <c r="AF40" s="92"/>
      <c r="AG40" s="83"/>
      <c r="AH40" s="87">
        <v>1</v>
      </c>
      <c r="AI40" s="87"/>
      <c r="AJ40" s="87">
        <v>2.2999999999999998</v>
      </c>
      <c r="AL40" s="87">
        <f t="shared" si="5"/>
        <v>0</v>
      </c>
      <c r="AM40" s="87">
        <f t="shared" si="6"/>
        <v>0</v>
      </c>
      <c r="AN40" s="87">
        <f t="shared" si="7"/>
        <v>0.22</v>
      </c>
      <c r="AO40" s="87">
        <f t="shared" si="8"/>
        <v>0</v>
      </c>
      <c r="AP40" s="87">
        <f t="shared" si="9"/>
        <v>0.50600000000000001</v>
      </c>
    </row>
    <row r="41" spans="1:42" s="5" customFormat="1" ht="72" customHeight="1">
      <c r="A41" s="20">
        <v>29</v>
      </c>
      <c r="B41" s="20"/>
      <c r="C41" s="20"/>
      <c r="D41" s="20"/>
      <c r="E41" s="20"/>
      <c r="F41" s="20">
        <v>4</v>
      </c>
      <c r="G41" s="20"/>
      <c r="H41" s="17" t="s">
        <v>221</v>
      </c>
      <c r="I41" s="43" t="s">
        <v>222</v>
      </c>
      <c r="J41" s="48"/>
      <c r="K41" s="43" t="s">
        <v>223</v>
      </c>
      <c r="L41" s="48" t="s">
        <v>64</v>
      </c>
      <c r="M41" s="48" t="s">
        <v>224</v>
      </c>
      <c r="N41" s="20" t="s">
        <v>225</v>
      </c>
      <c r="O41" s="26" t="s">
        <v>64</v>
      </c>
      <c r="P41" s="26" t="s">
        <v>64</v>
      </c>
      <c r="Q41" s="59" t="s">
        <v>179</v>
      </c>
      <c r="R41" s="59" t="s">
        <v>226</v>
      </c>
      <c r="S41" s="59"/>
      <c r="T41" s="21" t="s">
        <v>227</v>
      </c>
      <c r="U41" s="60" t="s">
        <v>105</v>
      </c>
      <c r="V41" s="60" t="s">
        <v>95</v>
      </c>
      <c r="W41" s="59" t="s">
        <v>64</v>
      </c>
      <c r="X41" s="59" t="s">
        <v>64</v>
      </c>
      <c r="Y41" s="59" t="s">
        <v>64</v>
      </c>
      <c r="Z41" s="59" t="s">
        <v>64</v>
      </c>
      <c r="AA41" s="26" t="s">
        <v>64</v>
      </c>
      <c r="AB41" s="26" t="s">
        <v>64</v>
      </c>
      <c r="AC41" s="41" t="s">
        <v>199</v>
      </c>
      <c r="AD41" s="44" t="s">
        <v>220</v>
      </c>
      <c r="AE41" s="94">
        <v>0.40699999999999997</v>
      </c>
      <c r="AF41" s="92"/>
      <c r="AG41" s="83"/>
      <c r="AH41" s="87"/>
      <c r="AI41" s="87">
        <v>0.7</v>
      </c>
      <c r="AJ41" s="87"/>
      <c r="AL41" s="87">
        <f t="shared" si="5"/>
        <v>0</v>
      </c>
      <c r="AM41" s="87">
        <f t="shared" si="6"/>
        <v>0</v>
      </c>
      <c r="AN41" s="87">
        <f t="shared" si="7"/>
        <v>0</v>
      </c>
      <c r="AO41" s="87">
        <f t="shared" si="8"/>
        <v>0.28489999999999999</v>
      </c>
      <c r="AP41" s="87">
        <f t="shared" si="9"/>
        <v>0</v>
      </c>
    </row>
    <row r="42" spans="1:42" s="5" customFormat="1" ht="66" customHeight="1">
      <c r="A42" s="20">
        <v>30</v>
      </c>
      <c r="B42" s="20"/>
      <c r="C42" s="20"/>
      <c r="D42" s="20"/>
      <c r="E42" s="20"/>
      <c r="F42" s="20">
        <v>4</v>
      </c>
      <c r="G42" s="20"/>
      <c r="H42" s="17" t="s">
        <v>228</v>
      </c>
      <c r="I42" s="42" t="s">
        <v>229</v>
      </c>
      <c r="J42" s="26"/>
      <c r="K42" s="43" t="s">
        <v>230</v>
      </c>
      <c r="L42" s="26" t="s">
        <v>64</v>
      </c>
      <c r="M42" s="26" t="s">
        <v>231</v>
      </c>
      <c r="N42" s="41" t="s">
        <v>232</v>
      </c>
      <c r="O42" s="26" t="s">
        <v>64</v>
      </c>
      <c r="P42" s="26" t="s">
        <v>64</v>
      </c>
      <c r="Q42" s="59" t="s">
        <v>122</v>
      </c>
      <c r="R42" s="59" t="s">
        <v>134</v>
      </c>
      <c r="S42" s="59"/>
      <c r="T42" s="43" t="s">
        <v>229</v>
      </c>
      <c r="U42" s="60" t="s">
        <v>105</v>
      </c>
      <c r="V42" s="60" t="s">
        <v>95</v>
      </c>
      <c r="W42" s="59" t="s">
        <v>64</v>
      </c>
      <c r="X42" s="59" t="s">
        <v>64</v>
      </c>
      <c r="Y42" s="59" t="s">
        <v>64</v>
      </c>
      <c r="Z42" s="59" t="s">
        <v>64</v>
      </c>
      <c r="AA42" s="20" t="s">
        <v>64</v>
      </c>
      <c r="AB42" s="26" t="s">
        <v>64</v>
      </c>
      <c r="AC42" s="41" t="s">
        <v>135</v>
      </c>
      <c r="AD42" s="34" t="s">
        <v>233</v>
      </c>
      <c r="AE42" s="88">
        <v>0.58696044789597301</v>
      </c>
      <c r="AF42" s="92"/>
      <c r="AG42" s="83">
        <v>2</v>
      </c>
      <c r="AH42" s="87"/>
      <c r="AI42" s="87"/>
      <c r="AJ42" s="87"/>
      <c r="AL42" s="87">
        <f t="shared" si="5"/>
        <v>0</v>
      </c>
      <c r="AM42" s="87">
        <f t="shared" si="6"/>
        <v>1.17392089579195</v>
      </c>
      <c r="AN42" s="87">
        <f t="shared" si="7"/>
        <v>0</v>
      </c>
      <c r="AO42" s="87">
        <f t="shared" si="8"/>
        <v>0</v>
      </c>
      <c r="AP42" s="87">
        <f t="shared" si="9"/>
        <v>0</v>
      </c>
    </row>
    <row r="43" spans="1:42" ht="63.75" customHeight="1">
      <c r="A43" s="20">
        <v>31</v>
      </c>
      <c r="B43" s="20"/>
      <c r="C43" s="20"/>
      <c r="D43" s="20"/>
      <c r="E43" s="20"/>
      <c r="F43" s="20">
        <v>4</v>
      </c>
      <c r="G43" s="20"/>
      <c r="H43" s="21" t="s">
        <v>234</v>
      </c>
      <c r="I43" s="21" t="s">
        <v>229</v>
      </c>
      <c r="J43" s="34"/>
      <c r="K43" s="43" t="s">
        <v>230</v>
      </c>
      <c r="L43" s="34" t="s">
        <v>64</v>
      </c>
      <c r="M43" s="20" t="s">
        <v>235</v>
      </c>
      <c r="N43" s="20" t="s">
        <v>232</v>
      </c>
      <c r="O43" s="34" t="s">
        <v>64</v>
      </c>
      <c r="P43" s="34" t="s">
        <v>64</v>
      </c>
      <c r="Q43" s="21" t="s">
        <v>122</v>
      </c>
      <c r="R43" s="70" t="s">
        <v>236</v>
      </c>
      <c r="S43" s="59" t="s">
        <v>64</v>
      </c>
      <c r="T43" s="21" t="s">
        <v>229</v>
      </c>
      <c r="U43" s="60" t="s">
        <v>105</v>
      </c>
      <c r="V43" s="60" t="s">
        <v>95</v>
      </c>
      <c r="W43" s="59" t="s">
        <v>64</v>
      </c>
      <c r="X43" s="59" t="s">
        <v>64</v>
      </c>
      <c r="Y43" s="59" t="s">
        <v>64</v>
      </c>
      <c r="Z43" s="59" t="s">
        <v>64</v>
      </c>
      <c r="AA43" s="34" t="s">
        <v>64</v>
      </c>
      <c r="AB43" s="34" t="s">
        <v>64</v>
      </c>
      <c r="AC43" s="41" t="s">
        <v>135</v>
      </c>
      <c r="AD43" s="34" t="s">
        <v>233</v>
      </c>
      <c r="AE43" s="88">
        <v>0.88495575221238898</v>
      </c>
      <c r="AF43" s="92"/>
      <c r="AG43" s="83"/>
      <c r="AH43" s="98"/>
      <c r="AI43" s="83">
        <v>2</v>
      </c>
      <c r="AJ43" s="83"/>
      <c r="AL43" s="87">
        <f t="shared" si="5"/>
        <v>0</v>
      </c>
      <c r="AM43" s="87">
        <f t="shared" si="6"/>
        <v>0</v>
      </c>
      <c r="AN43" s="87">
        <f t="shared" si="7"/>
        <v>0</v>
      </c>
      <c r="AO43" s="87">
        <f t="shared" si="8"/>
        <v>1.76991150442478</v>
      </c>
      <c r="AP43" s="87">
        <f t="shared" si="9"/>
        <v>0</v>
      </c>
    </row>
    <row r="44" spans="1:42" ht="47.25" customHeight="1">
      <c r="H44" s="8"/>
      <c r="K44" s="8"/>
      <c r="N44" s="8"/>
      <c r="T44" s="8"/>
      <c r="U44" s="8"/>
      <c r="V44" s="8"/>
      <c r="W44" s="8"/>
      <c r="X44" s="8"/>
      <c r="Y44" s="8"/>
      <c r="Z44" s="8"/>
      <c r="AB44" s="8"/>
      <c r="AL44" s="8">
        <f>SUM(AL12:AL43)</f>
        <v>14.701195981911988</v>
      </c>
      <c r="AM44" s="8">
        <f>SUM(AM12:AM43)</f>
        <v>39.796093589842279</v>
      </c>
      <c r="AN44" s="8">
        <f>SUM(AN12:AN43)</f>
        <v>21.976034303213531</v>
      </c>
      <c r="AO44" s="8">
        <f>SUM(AO12:AO43)</f>
        <v>65.292272721591715</v>
      </c>
      <c r="AP44" s="8">
        <f>SUM(AP12:AP43)</f>
        <v>31.00055759702186</v>
      </c>
    </row>
    <row r="45" spans="1:42">
      <c r="H45" s="8"/>
      <c r="K45" s="8"/>
      <c r="N45" s="8"/>
      <c r="T45" s="8"/>
      <c r="U45" s="8"/>
      <c r="V45" s="8"/>
      <c r="W45" s="8"/>
      <c r="X45" s="8"/>
      <c r="Y45" s="8"/>
      <c r="Z45" s="8"/>
      <c r="AB45" s="8"/>
    </row>
    <row r="46" spans="1:42">
      <c r="H46" s="8"/>
      <c r="K46" s="8"/>
      <c r="N46" s="8"/>
      <c r="T46" s="8"/>
      <c r="U46" s="8"/>
      <c r="V46" s="8"/>
      <c r="W46" s="8"/>
      <c r="X46" s="8"/>
      <c r="Y46" s="8"/>
      <c r="Z46" s="8"/>
      <c r="AB46" s="8"/>
    </row>
    <row r="47" spans="1:42">
      <c r="H47" s="8"/>
      <c r="K47" s="8"/>
      <c r="N47" s="8"/>
      <c r="T47" s="8"/>
      <c r="U47" s="8"/>
      <c r="V47" s="8"/>
      <c r="W47" s="8"/>
      <c r="X47" s="8"/>
      <c r="Y47" s="8"/>
      <c r="Z47" s="8"/>
      <c r="AB47" s="8"/>
    </row>
    <row r="48" spans="1:42">
      <c r="H48" s="8"/>
      <c r="K48" s="8"/>
      <c r="N48" s="8"/>
      <c r="T48" s="8"/>
      <c r="U48" s="8"/>
      <c r="V48" s="8"/>
      <c r="W48" s="8"/>
      <c r="X48" s="8"/>
      <c r="Y48" s="8"/>
      <c r="Z48" s="8"/>
      <c r="AB48" s="8"/>
    </row>
    <row r="49" spans="8:28">
      <c r="H49" s="8"/>
      <c r="K49" s="8"/>
      <c r="N49" s="8"/>
      <c r="T49" s="8"/>
      <c r="U49" s="8"/>
      <c r="V49" s="8"/>
      <c r="W49" s="8"/>
      <c r="X49" s="8"/>
      <c r="Y49" s="8"/>
      <c r="Z49" s="8"/>
      <c r="AB49" s="8"/>
    </row>
    <row r="50" spans="8:28">
      <c r="H50" s="8"/>
      <c r="K50" s="8"/>
      <c r="N50" s="8"/>
      <c r="T50" s="8"/>
      <c r="U50" s="8"/>
      <c r="V50" s="8"/>
      <c r="W50" s="8"/>
      <c r="X50" s="8"/>
      <c r="Y50" s="8"/>
      <c r="Z50" s="8"/>
      <c r="AB50" s="8"/>
    </row>
    <row r="51" spans="8:28">
      <c r="H51" s="8"/>
      <c r="K51" s="8"/>
      <c r="N51" s="8"/>
      <c r="T51" s="8"/>
      <c r="U51" s="8"/>
      <c r="V51" s="8"/>
      <c r="W51" s="8"/>
      <c r="X51" s="8"/>
      <c r="Y51" s="8"/>
      <c r="Z51" s="8"/>
      <c r="AB51" s="8"/>
    </row>
    <row r="52" spans="8:28">
      <c r="H52" s="8"/>
      <c r="K52" s="8"/>
      <c r="N52" s="8"/>
      <c r="T52" s="8"/>
      <c r="U52" s="8"/>
      <c r="V52" s="8"/>
      <c r="W52" s="8"/>
      <c r="X52" s="8"/>
      <c r="Y52" s="8"/>
      <c r="Z52" s="8"/>
      <c r="AB52" s="8"/>
    </row>
    <row r="53" spans="8:28">
      <c r="H53" s="8"/>
      <c r="K53" s="8"/>
      <c r="N53" s="8"/>
      <c r="T53" s="8"/>
      <c r="U53" s="8"/>
      <c r="V53" s="8"/>
      <c r="W53" s="8"/>
      <c r="X53" s="8"/>
      <c r="Y53" s="8"/>
      <c r="Z53" s="8"/>
      <c r="AB53" s="8"/>
    </row>
    <row r="54" spans="8:28">
      <c r="H54" s="8"/>
      <c r="K54" s="8"/>
      <c r="N54" s="8"/>
      <c r="T54" s="8"/>
      <c r="U54" s="8"/>
      <c r="V54" s="8"/>
      <c r="W54" s="8"/>
      <c r="X54" s="8"/>
      <c r="Y54" s="8"/>
      <c r="Z54" s="8"/>
      <c r="AB54" s="8"/>
    </row>
    <row r="55" spans="8:28">
      <c r="H55" s="8"/>
      <c r="K55" s="8"/>
      <c r="N55" s="8"/>
      <c r="T55" s="8"/>
      <c r="U55" s="8"/>
      <c r="V55" s="8"/>
      <c r="W55" s="8"/>
      <c r="X55" s="8"/>
      <c r="Y55" s="8"/>
      <c r="Z55" s="8"/>
      <c r="AB55" s="8"/>
    </row>
    <row r="56" spans="8:28">
      <c r="H56" s="8"/>
      <c r="K56" s="8"/>
      <c r="N56" s="8"/>
      <c r="T56" s="8"/>
      <c r="U56" s="8"/>
      <c r="V56" s="8"/>
      <c r="W56" s="8"/>
      <c r="X56" s="8"/>
      <c r="Y56" s="8"/>
      <c r="Z56" s="8"/>
      <c r="AB56" s="8"/>
    </row>
    <row r="57" spans="8:28">
      <c r="H57" s="8"/>
      <c r="K57" s="8"/>
      <c r="N57" s="8"/>
      <c r="T57" s="8"/>
      <c r="U57" s="8"/>
      <c r="V57" s="8"/>
      <c r="W57" s="8"/>
      <c r="X57" s="8"/>
      <c r="Y57" s="8"/>
      <c r="Z57" s="8"/>
      <c r="AB57" s="8"/>
    </row>
    <row r="58" spans="8:28">
      <c r="H58" s="8"/>
      <c r="K58" s="8"/>
      <c r="N58" s="8"/>
      <c r="T58" s="8"/>
      <c r="U58" s="8"/>
      <c r="V58" s="8"/>
      <c r="W58" s="8"/>
      <c r="X58" s="8"/>
      <c r="Y58" s="8"/>
      <c r="Z58" s="8"/>
      <c r="AB58" s="8"/>
    </row>
    <row r="59" spans="8:28">
      <c r="H59" s="8"/>
      <c r="K59" s="8"/>
      <c r="N59" s="8"/>
      <c r="T59" s="8"/>
      <c r="U59" s="8"/>
      <c r="V59" s="8"/>
      <c r="W59" s="8"/>
      <c r="X59" s="8"/>
      <c r="Y59" s="8"/>
      <c r="Z59" s="8"/>
      <c r="AB59" s="8"/>
    </row>
    <row r="60" spans="8:28">
      <c r="H60" s="8"/>
      <c r="K60" s="8"/>
      <c r="N60" s="8"/>
      <c r="T60" s="8"/>
      <c r="U60" s="8"/>
      <c r="V60" s="8"/>
      <c r="W60" s="8"/>
      <c r="X60" s="8"/>
      <c r="Y60" s="8"/>
      <c r="Z60" s="8"/>
      <c r="AB60" s="8"/>
    </row>
    <row r="61" spans="8:28">
      <c r="H61" s="8"/>
      <c r="K61" s="8"/>
      <c r="N61" s="8"/>
      <c r="T61" s="8"/>
      <c r="U61" s="8"/>
      <c r="V61" s="8"/>
      <c r="W61" s="8"/>
      <c r="X61" s="8"/>
      <c r="Y61" s="8"/>
      <c r="Z61" s="8"/>
      <c r="AB61" s="8"/>
    </row>
    <row r="62" spans="8:28">
      <c r="H62" s="8"/>
      <c r="K62" s="8"/>
      <c r="N62" s="8"/>
      <c r="T62" s="8"/>
      <c r="U62" s="8"/>
      <c r="V62" s="8"/>
      <c r="W62" s="8"/>
      <c r="X62" s="8"/>
      <c r="Y62" s="8"/>
      <c r="Z62" s="8"/>
      <c r="AB62" s="8"/>
    </row>
    <row r="63" spans="8:28">
      <c r="H63" s="8"/>
      <c r="K63" s="8"/>
      <c r="N63" s="8"/>
      <c r="T63" s="8"/>
      <c r="U63" s="8"/>
      <c r="V63" s="8"/>
      <c r="W63" s="8"/>
      <c r="X63" s="8"/>
      <c r="Y63" s="8"/>
      <c r="Z63" s="8"/>
      <c r="AB63" s="8"/>
    </row>
    <row r="64" spans="8:28">
      <c r="H64" s="8"/>
      <c r="K64" s="8"/>
      <c r="N64" s="8"/>
      <c r="T64" s="8"/>
      <c r="U64" s="8"/>
      <c r="V64" s="8"/>
      <c r="W64" s="8"/>
      <c r="X64" s="8"/>
      <c r="Y64" s="8"/>
      <c r="Z64" s="8"/>
      <c r="AB64" s="8"/>
    </row>
    <row r="65" spans="8:28">
      <c r="H65" s="8"/>
      <c r="K65" s="8"/>
      <c r="N65" s="8"/>
      <c r="T65" s="8"/>
      <c r="U65" s="8"/>
      <c r="V65" s="8"/>
      <c r="W65" s="8"/>
      <c r="X65" s="8"/>
      <c r="Y65" s="8"/>
      <c r="Z65" s="8"/>
      <c r="AB65" s="8"/>
    </row>
    <row r="66" spans="8:28">
      <c r="H66" s="8"/>
      <c r="K66" s="8"/>
      <c r="N66" s="8"/>
      <c r="T66" s="8"/>
      <c r="U66" s="8"/>
      <c r="V66" s="8"/>
      <c r="W66" s="8"/>
      <c r="X66" s="8"/>
      <c r="Y66" s="8"/>
      <c r="Z66" s="8"/>
      <c r="AB66" s="8"/>
    </row>
    <row r="67" spans="8:28">
      <c r="H67" s="8"/>
      <c r="K67" s="8"/>
      <c r="N67" s="8"/>
      <c r="T67" s="8"/>
      <c r="U67" s="8"/>
      <c r="V67" s="8"/>
      <c r="W67" s="8"/>
      <c r="X67" s="8"/>
      <c r="Y67" s="8"/>
      <c r="Z67" s="8"/>
      <c r="AB67" s="8"/>
    </row>
  </sheetData>
  <mergeCells count="44">
    <mergeCell ref="I10:I11"/>
    <mergeCell ref="J10:J11"/>
    <mergeCell ref="A6:C6"/>
    <mergeCell ref="D6:I6"/>
    <mergeCell ref="A7:C7"/>
    <mergeCell ref="D7:I7"/>
    <mergeCell ref="B10:G10"/>
    <mergeCell ref="J17:J31"/>
    <mergeCell ref="K10:K11"/>
    <mergeCell ref="L10:L11"/>
    <mergeCell ref="M10:M11"/>
    <mergeCell ref="N10:N11"/>
    <mergeCell ref="AD1:AD2"/>
    <mergeCell ref="AD10:AD11"/>
    <mergeCell ref="V10:V11"/>
    <mergeCell ref="W10:W11"/>
    <mergeCell ref="X10:X11"/>
    <mergeCell ref="Y10:Y11"/>
    <mergeCell ref="Z10:Z11"/>
    <mergeCell ref="AM10:AM11"/>
    <mergeCell ref="AN10:AN11"/>
    <mergeCell ref="AO10:AO11"/>
    <mergeCell ref="AP10:AP11"/>
    <mergeCell ref="AF10:AF11"/>
    <mergeCell ref="AG10:AG11"/>
    <mergeCell ref="AH10:AH11"/>
    <mergeCell ref="AI10:AI11"/>
    <mergeCell ref="AJ10:AJ11"/>
    <mergeCell ref="A3:I5"/>
    <mergeCell ref="A8:C9"/>
    <mergeCell ref="D8:I9"/>
    <mergeCell ref="J3:AC9"/>
    <mergeCell ref="AL10:AL11"/>
    <mergeCell ref="AA10:AA11"/>
    <mergeCell ref="AB10:AB11"/>
    <mergeCell ref="AC10:AC11"/>
    <mergeCell ref="Q10:Q11"/>
    <mergeCell ref="R10:R11"/>
    <mergeCell ref="S10:S11"/>
    <mergeCell ref="T10:T11"/>
    <mergeCell ref="U10:U11"/>
    <mergeCell ref="O10:P10"/>
    <mergeCell ref="A10:A11"/>
    <mergeCell ref="H10:H11"/>
  </mergeCells>
  <phoneticPr fontId="71" type="noConversion"/>
  <printOptions horizontalCentered="1"/>
  <pageMargins left="0.196850393700787" right="0.196850393700787" top="0.39370078740157499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9" sqref="C9"/>
    </sheetView>
  </sheetViews>
  <sheetFormatPr defaultColWidth="9" defaultRowHeight="14.25"/>
  <cols>
    <col min="1" max="1" width="13.875" customWidth="1"/>
    <col min="2" max="2" width="11.375" customWidth="1"/>
    <col min="3" max="3" width="34.375" customWidth="1"/>
  </cols>
  <sheetData>
    <row r="1" spans="1:3">
      <c r="A1" s="1" t="s">
        <v>237</v>
      </c>
      <c r="B1" s="1" t="s">
        <v>238</v>
      </c>
      <c r="C1" s="1" t="s">
        <v>239</v>
      </c>
    </row>
    <row r="2" spans="1:3">
      <c r="A2" s="1" t="s">
        <v>240</v>
      </c>
      <c r="B2" s="1" t="s">
        <v>241</v>
      </c>
      <c r="C2" s="1" t="s">
        <v>242</v>
      </c>
    </row>
    <row r="3" spans="1:3">
      <c r="A3" s="1" t="s">
        <v>243</v>
      </c>
      <c r="B3" s="1" t="s">
        <v>244</v>
      </c>
      <c r="C3" s="1" t="s">
        <v>245</v>
      </c>
    </row>
    <row r="4" spans="1:3">
      <c r="A4" s="1" t="s">
        <v>246</v>
      </c>
      <c r="B4" s="1" t="s">
        <v>247</v>
      </c>
      <c r="C4" s="1" t="s">
        <v>248</v>
      </c>
    </row>
    <row r="5" spans="1:3">
      <c r="A5" s="1" t="s">
        <v>249</v>
      </c>
      <c r="B5" s="1" t="s">
        <v>250</v>
      </c>
      <c r="C5" s="1" t="s">
        <v>251</v>
      </c>
    </row>
  </sheetData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BOM首页</vt:lpstr>
      <vt:lpstr>面套MBOM</vt:lpstr>
      <vt:lpstr>Sheet1</vt:lpstr>
      <vt:lpstr>BOM首页!Print_Area</vt:lpstr>
      <vt:lpstr>面套MBOM!Print_Area</vt:lpstr>
      <vt:lpstr>面套MBOM!Print_Titles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2021-12-09T03:27:00Z</dcterms:created>
  <dcterms:modified xsi:type="dcterms:W3CDTF">2025-03-19T08:09:54Z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6A1DA241CF654E469807B5219E3434DB_13</vt:lpwstr>
  </property>
  <property fmtid="{D5CDD505-2E9C-101B-9397-08002B2CF9AE}" pid="3" name="KSOProductBuildVer">
    <vt:lpwstr>2052-12.1.0.19770</vt:lpwstr>
  </property>
</Properties>
</file>