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光华荣昌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Sheet1!$A$1:$J$35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I9" i="1" l="1"/>
  <c r="J9" i="1" s="1"/>
  <c r="I10" i="1"/>
  <c r="J10" i="1"/>
  <c r="I11" i="1"/>
  <c r="J11" i="1" s="1"/>
  <c r="I8" i="1" l="1"/>
  <c r="J8" i="1" l="1"/>
</calcChain>
</file>

<file path=xl/sharedStrings.xml><?xml version="1.0" encoding="utf-8"?>
<sst xmlns="http://schemas.openxmlformats.org/spreadsheetml/2006/main" count="56" uniqueCount="49">
  <si>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</si>
  <si>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</si>
  <si>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</si>
  <si>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</si>
  <si>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</si>
  <si>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</si>
  <si>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</si>
  <si>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</si>
  <si>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</si>
  <si>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</si>
  <si>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</si>
  <si>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</si>
  <si>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</si>
  <si>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</si>
  <si>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</si>
  <si>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</si>
  <si>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</si>
  <si>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</si>
  <si>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</si>
  <si>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</si>
  <si>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</si>
  <si>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</si>
  <si>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</si>
  <si>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</si>
  <si>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</si>
  <si>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" type="noConversion"/>
  </si>
  <si>
    <t>左外后视镜总成</t>
  </si>
  <si>
    <t>右外后视镜总成</t>
  </si>
  <si>
    <t>乙方：北京光华荣昌汽车部件有限公司</t>
    <phoneticPr fontId="1" type="noConversion"/>
  </si>
  <si>
    <t>乙方（盖章）：北京光华荣昌汽车部件有限公司</t>
    <phoneticPr fontId="1" type="noConversion"/>
  </si>
  <si>
    <t>一、确定的零部件价格  ：                                                                                                                                          单位 元：（RMB）</t>
    <phoneticPr fontId="1" type="noConversion"/>
  </si>
  <si>
    <t>1、零件的材料费、制造费用、模具摊销状况等发生变化时，需重新签署价格协议。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</si>
  <si>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</si>
  <si>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</si>
  <si>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</si>
  <si>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</si>
  <si>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</si>
  <si>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</si>
  <si>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</si>
  <si>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r>
      <t xml:space="preserve">供应商代码：A010X00277                                                                     </t>
    </r>
    <r>
      <rPr>
        <sz val="16"/>
        <rFont val="微软雅黑"/>
        <family val="2"/>
        <charset val="134"/>
      </rPr>
      <t xml:space="preserve">  【575】</t>
    </r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</si>
  <si>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SL24B80C-E2400277I010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GR1500277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" type="noConversion"/>
  </si>
  <si>
    <t>B80C-E24</t>
  </si>
  <si>
    <t>协议编号：SA24B80C-E2400277I011</t>
    <phoneticPr fontId="1" type="noConversion"/>
  </si>
  <si>
    <t>B00036818</t>
  </si>
  <si>
    <t>B00025467</t>
  </si>
  <si>
    <t>B80CJ-E02</t>
  </si>
  <si>
    <t>B00025468</t>
  </si>
  <si>
    <t>1、本价格有效期为自_2024_年_6_月_20_日起的一个日历年。在合同履行期间，如遇国家税率调整，则不含税价格保持不变，根据新的税率调整合同标的额（价税合计金额）。</t>
    <phoneticPr fontId="1" type="noConversion"/>
  </si>
  <si>
    <t>B00036817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</si>
</sst>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.5"/>
      <name val="微软雅黑"/>
      <family val="2"/>
      <charset val="134"/>
    </font>
    <font>
      <sz val="16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view="pageBreakPreview" zoomScale="70" zoomScaleNormal="90" zoomScaleSheetLayoutView="70" workbookViewId="0">
      <selection activeCell="Q12" sqref="Q12"/>
    </sheetView>
  </sheetViews>
  <sheetFormatPr defaultColWidth="9" defaultRowHeight="17.25" x14ac:dyDescent="0.15"/>
  <cols>
    <col min="1" max="1" width="18.625" style="2" customWidth="1"/>
    <col min="2" max="2" width="23.5" style="2" customWidth="1"/>
    <col min="3" max="3" width="16.75" style="2" customWidth="1"/>
    <col min="4" max="4" width="11.5" style="2" customWidth="1"/>
    <col min="5" max="9" width="19.375" style="2" customWidth="1"/>
    <col min="10" max="10" width="19.375" style="11" customWidth="1"/>
    <col min="11" max="16384" width="9" style="2"/>
  </cols>
  <sheetData>
    <row r="1" spans="1:10" ht="14.25" customHeight="1" x14ac:dyDescent="0.15">
      <c r="A1" s="35" t="s">
        <v>42</v>
      </c>
      <c r="B1" s="35"/>
      <c r="C1" s="1"/>
      <c r="F1" s="31" t="s">
        <v>39</v>
      </c>
      <c r="G1" s="31"/>
      <c r="H1" s="31"/>
      <c r="I1" s="31"/>
      <c r="J1" s="31"/>
    </row>
    <row r="2" spans="1:10" ht="25.5" customHeight="1" thickBot="1" x14ac:dyDescent="0.2">
      <c r="A2" s="36"/>
      <c r="B2" s="36"/>
      <c r="C2" s="3"/>
      <c r="D2" s="4"/>
      <c r="E2" s="4"/>
      <c r="F2" s="32"/>
      <c r="G2" s="32"/>
      <c r="H2" s="32"/>
      <c r="I2" s="32"/>
      <c r="J2" s="32"/>
    </row>
    <row r="3" spans="1:10" ht="26.25" customHeight="1" x14ac:dyDescent="0.15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7.6" customHeight="1" x14ac:dyDescent="0.15">
      <c r="A4" s="34" t="s">
        <v>0</v>
      </c>
      <c r="B4" s="34"/>
      <c r="C4" s="34"/>
      <c r="D4" s="5"/>
      <c r="F4" s="6"/>
      <c r="G4" s="30" t="s">
        <v>28</v>
      </c>
      <c r="H4" s="30"/>
      <c r="I4" s="30"/>
      <c r="J4" s="30"/>
    </row>
    <row r="5" spans="1:10" ht="35.1" customHeight="1" x14ac:dyDescent="0.15">
      <c r="A5" s="25" t="s">
        <v>40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7" customHeight="1" x14ac:dyDescent="0.15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24" customFormat="1" ht="24.95" customHeight="1" x14ac:dyDescent="0.3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2" t="s">
        <v>9</v>
      </c>
      <c r="J7" s="23" t="s">
        <v>10</v>
      </c>
    </row>
    <row r="8" spans="1:10" s="24" customFormat="1" ht="24.95" customHeight="1" x14ac:dyDescent="0.35">
      <c r="A8" s="21" t="s">
        <v>48</v>
      </c>
      <c r="B8" s="21" t="s">
        <v>26</v>
      </c>
      <c r="C8" s="21" t="s">
        <v>41</v>
      </c>
      <c r="D8" s="21">
        <v>1</v>
      </c>
      <c r="E8" s="21">
        <v>262.02999999999997</v>
      </c>
      <c r="F8" s="21">
        <v>3</v>
      </c>
      <c r="G8" s="21">
        <v>2.4700000000000002</v>
      </c>
      <c r="H8" s="21">
        <v>1</v>
      </c>
      <c r="I8" s="22">
        <f>SUM(E8:G8)</f>
        <v>267.5</v>
      </c>
      <c r="J8" s="23">
        <f>I8*1.13</f>
        <v>302.27499999999998</v>
      </c>
    </row>
    <row r="9" spans="1:10" s="24" customFormat="1" ht="24.95" customHeight="1" x14ac:dyDescent="0.35">
      <c r="A9" s="21" t="s">
        <v>43</v>
      </c>
      <c r="B9" s="21" t="s">
        <v>27</v>
      </c>
      <c r="C9" s="21" t="s">
        <v>41</v>
      </c>
      <c r="D9" s="21">
        <v>1</v>
      </c>
      <c r="E9" s="21">
        <v>262.02999999999997</v>
      </c>
      <c r="F9" s="21">
        <v>3</v>
      </c>
      <c r="G9" s="21">
        <v>2.4700000000000002</v>
      </c>
      <c r="H9" s="21">
        <v>1</v>
      </c>
      <c r="I9" s="22">
        <f t="shared" ref="I9:I11" si="0">SUM(E9:G9)</f>
        <v>267.5</v>
      </c>
      <c r="J9" s="23">
        <f t="shared" ref="J9:J11" si="1">I9*1.13</f>
        <v>302.27499999999998</v>
      </c>
    </row>
    <row r="10" spans="1:10" s="24" customFormat="1" ht="24.95" customHeight="1" x14ac:dyDescent="0.35">
      <c r="A10" s="21" t="s">
        <v>44</v>
      </c>
      <c r="B10" s="21" t="s">
        <v>26</v>
      </c>
      <c r="C10" s="21" t="s">
        <v>45</v>
      </c>
      <c r="D10" s="21">
        <v>1</v>
      </c>
      <c r="E10" s="21">
        <v>252.03</v>
      </c>
      <c r="F10" s="21">
        <v>3</v>
      </c>
      <c r="G10" s="21">
        <v>2.4700000000000002</v>
      </c>
      <c r="H10" s="21">
        <v>1</v>
      </c>
      <c r="I10" s="22">
        <f t="shared" si="0"/>
        <v>257.5</v>
      </c>
      <c r="J10" s="23">
        <f t="shared" si="1"/>
        <v>290.97499999999997</v>
      </c>
    </row>
    <row r="11" spans="1:10" s="24" customFormat="1" ht="24.95" customHeight="1" x14ac:dyDescent="0.35">
      <c r="A11" s="21" t="s">
        <v>46</v>
      </c>
      <c r="B11" s="21" t="s">
        <v>27</v>
      </c>
      <c r="C11" s="21" t="s">
        <v>45</v>
      </c>
      <c r="D11" s="21">
        <v>1</v>
      </c>
      <c r="E11" s="21">
        <v>252.03</v>
      </c>
      <c r="F11" s="21">
        <v>3</v>
      </c>
      <c r="G11" s="21">
        <v>2.4700000000000002</v>
      </c>
      <c r="H11" s="21">
        <v>1</v>
      </c>
      <c r="I11" s="22">
        <f t="shared" si="0"/>
        <v>257.5</v>
      </c>
      <c r="J11" s="23">
        <f t="shared" si="1"/>
        <v>290.97499999999997</v>
      </c>
    </row>
    <row r="12" spans="1:10" ht="23.45" customHeight="1" x14ac:dyDescent="0.15">
      <c r="A12" s="26" t="s">
        <v>11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24.95" customHeight="1" x14ac:dyDescent="0.15">
      <c r="A13" s="25" t="s">
        <v>31</v>
      </c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3.6" customHeight="1" x14ac:dyDescent="0.15">
      <c r="A14" s="25" t="s">
        <v>32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ht="24.95" customHeight="1" x14ac:dyDescent="0.15">
      <c r="A15" s="25" t="s">
        <v>33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44.1" customHeight="1" x14ac:dyDescent="0.15">
      <c r="A16" s="25" t="s">
        <v>34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24.95" customHeight="1" x14ac:dyDescent="0.15">
      <c r="A17" s="25" t="s">
        <v>35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20.100000000000001" customHeight="1" x14ac:dyDescent="0.15">
      <c r="A18" s="26" t="s">
        <v>36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37.5" customHeight="1" x14ac:dyDescent="0.15">
      <c r="A19" s="25" t="s">
        <v>37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24" customHeight="1" x14ac:dyDescent="0.15">
      <c r="A20" s="26" t="s">
        <v>12</v>
      </c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20.45" customHeight="1" x14ac:dyDescent="0.15">
      <c r="A21" s="25" t="s">
        <v>13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ht="21" customHeight="1" x14ac:dyDescent="0.15">
      <c r="A22" s="25" t="s">
        <v>14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21.6" customHeight="1" x14ac:dyDescent="0.15">
      <c r="A23" s="26" t="s">
        <v>15</v>
      </c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38.1" customHeight="1" x14ac:dyDescent="0.15">
      <c r="A24" s="25" t="s">
        <v>47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 ht="19.5" customHeight="1" x14ac:dyDescent="0.35">
      <c r="A25" s="27" t="s">
        <v>38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19.5" customHeight="1" x14ac:dyDescent="0.15">
      <c r="A26" s="26" t="s">
        <v>16</v>
      </c>
      <c r="B26" s="28"/>
      <c r="C26" s="28"/>
      <c r="D26" s="28"/>
      <c r="E26" s="28"/>
      <c r="F26" s="28"/>
      <c r="G26" s="28"/>
      <c r="H26" s="28"/>
      <c r="I26" s="28"/>
      <c r="J26" s="28"/>
    </row>
    <row r="27" spans="1:10" ht="19.5" customHeight="1" x14ac:dyDescent="0.15">
      <c r="A27" s="25" t="s">
        <v>17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54" customHeight="1" x14ac:dyDescent="0.15">
      <c r="A28" s="25" t="s">
        <v>18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34.5" customHeight="1" x14ac:dyDescent="0.15">
      <c r="A29" s="25" t="s">
        <v>19</v>
      </c>
      <c r="B29" s="25"/>
      <c r="C29" s="25"/>
      <c r="D29" s="25"/>
      <c r="E29" s="25"/>
      <c r="F29" s="25"/>
      <c r="G29" s="25"/>
      <c r="H29" s="25"/>
      <c r="I29" s="25"/>
      <c r="J29" s="25"/>
    </row>
    <row r="30" spans="1:10" s="9" customFormat="1" ht="25.5" customHeight="1" x14ac:dyDescent="0.15">
      <c r="A30" s="7" t="s">
        <v>20</v>
      </c>
      <c r="B30" s="7" t="s">
        <v>21</v>
      </c>
      <c r="C30" s="8"/>
      <c r="D30" s="8"/>
      <c r="E30" s="2"/>
      <c r="F30" s="29" t="s">
        <v>29</v>
      </c>
      <c r="G30" s="29"/>
      <c r="H30" s="29"/>
      <c r="I30" s="29"/>
      <c r="J30" s="29"/>
    </row>
    <row r="31" spans="1:10" ht="9" customHeight="1" x14ac:dyDescent="0.15">
      <c r="A31" s="9"/>
      <c r="B31" s="10"/>
      <c r="C31" s="9"/>
      <c r="D31" s="9"/>
      <c r="E31" s="9"/>
      <c r="G31" s="9"/>
      <c r="H31" s="9"/>
      <c r="I31" s="10"/>
    </row>
    <row r="32" spans="1:10" ht="21" x14ac:dyDescent="0.15">
      <c r="A32" s="12" t="s">
        <v>22</v>
      </c>
      <c r="B32" s="10"/>
      <c r="C32" s="7"/>
      <c r="D32" s="6"/>
      <c r="F32" s="13" t="s">
        <v>22</v>
      </c>
      <c r="H32" s="7"/>
    </row>
    <row r="33" spans="1:9" ht="20.100000000000001" customHeight="1" thickBot="1" x14ac:dyDescent="0.2">
      <c r="A33" s="7" t="s">
        <v>23</v>
      </c>
      <c r="B33" s="14"/>
      <c r="C33" s="15"/>
      <c r="D33" s="16"/>
      <c r="E33" s="17"/>
      <c r="F33" s="30" t="s">
        <v>23</v>
      </c>
      <c r="G33" s="30"/>
      <c r="H33" s="18"/>
      <c r="I33" s="19"/>
    </row>
    <row r="34" spans="1:9" ht="24" customHeight="1" thickBot="1" x14ac:dyDescent="0.2">
      <c r="A34" s="7" t="s">
        <v>24</v>
      </c>
      <c r="B34" s="14"/>
      <c r="C34" s="20"/>
      <c r="F34" s="13" t="s">
        <v>24</v>
      </c>
      <c r="H34" s="14"/>
      <c r="I34" s="19"/>
    </row>
    <row r="35" spans="1:9" ht="21" x14ac:dyDescent="0.15">
      <c r="A35" s="12"/>
      <c r="B35" s="7"/>
      <c r="C35" s="16"/>
      <c r="D35" s="16"/>
      <c r="E35" s="16"/>
      <c r="F35" s="12"/>
    </row>
  </sheetData>
  <mergeCells count="27">
    <mergeCell ref="F1:J2"/>
    <mergeCell ref="A3:J3"/>
    <mergeCell ref="A4:C4"/>
    <mergeCell ref="A5:J5"/>
    <mergeCell ref="A6:J6"/>
    <mergeCell ref="G4:J4"/>
    <mergeCell ref="A1:B2"/>
    <mergeCell ref="A21:J2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F30:J30"/>
    <mergeCell ref="F33:G33"/>
    <mergeCell ref="A27:J27"/>
    <mergeCell ref="A28:J28"/>
    <mergeCell ref="A29:J29"/>
    <mergeCell ref="A22:J22"/>
    <mergeCell ref="A23:J23"/>
    <mergeCell ref="A24:J24"/>
    <mergeCell ref="A25:J25"/>
    <mergeCell ref="A26:J26"/>
  </mergeCells>
  <phoneticPr fontId="1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2011-11-28T03:07:00Z</cp:lastPrinted>
  <dcterms:created xsi:type="dcterms:W3CDTF">2007-09-13T06:57:00Z</dcterms:created>
  <dcterms:modified xsi:type="dcterms:W3CDTF">2024-12-31T09:41:39Z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