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北京!$A$1:$N$25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12" i="9"/>
  <c r="M12" i="9" s="1"/>
  <c r="L9" i="9" l="1"/>
  <c r="M9" i="9" s="1"/>
</calcChain>
</file>

<file path=xl/sharedStrings.xml><?xml version="1.0" encoding="utf-8"?>
<sst xmlns="http://schemas.openxmlformats.org/spreadsheetml/2006/main" count="67" uniqueCount="49">
  <si>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</si>
  <si>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</si>
  <si>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</si>
  <si>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</si>
  <si>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</si>
  <si>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</si>
  <si>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</si>
  <si>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</si>
  <si>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</si>
  <si>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</si>
  <si>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</si>
  <si>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</si>
  <si>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</si>
  <si>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</si>
  <si>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</si>
  <si>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</si>
  <si>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</si>
  <si>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</si>
  <si>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</si>
  <si>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</si>
  <si>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</si>
  <si>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</si>
  <si>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</si>
  <si>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</si>
  <si>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</si>
  <si>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</si>
  <si>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</si>
  <si>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</si>
  <si>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</si>
  <si>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</si>
  <si>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SHT0016063</t>
  </si>
  <si>
    <t>副驾驶安全带总成</t>
  </si>
  <si>
    <t>SHT0016062</t>
  </si>
  <si>
    <t>主驾驶安全带总成</t>
  </si>
  <si>
    <t>SHT0016622</t>
  </si>
  <si>
    <t>主驾带扣总成</t>
  </si>
  <si>
    <t>SHT0016621</t>
  </si>
  <si>
    <t>副驾带扣总成</t>
  </si>
  <si>
    <t xml:space="preserve">甲方:  北京光华荣昌汽车部件有限公司                                     </t>
    <phoneticPr fontId="5" type="noConversion"/>
  </si>
  <si>
    <t>乙方：温州赛凯科技有限公司</t>
    <phoneticPr fontId="5" type="noConversion"/>
  </si>
  <si>
    <t>A6</t>
    <phoneticPr fontId="5" type="noConversion"/>
  </si>
  <si>
    <t>件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</si>
  <si>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 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</si>
  <si>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协议编号：GHRCJGXY-BJ-20250127</t>
    <phoneticPr fontId="7" type="noConversion"/>
  </si>
  <si>
    <r>
      <t>甲方：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</si>
  <si>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温州赛凯科技有限公司       </t>
    </r>
    <phoneticPr fontId="4" type="noConversion"/>
  </si>
  <si>
    <t>2023年</t>
    <phoneticPr fontId="7" type="noConversion"/>
  </si>
  <si>
    <t>2024年</t>
    <phoneticPr fontId="7" type="noConversion"/>
  </si>
  <si>
    <t>仅用于研发样件结算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</si>
</sst>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1" formatCode="0.000"/>
    <numFmt numFmtId="182" formatCode="_ * #,##0.000_ ;_ * \-#,##0.000_ ;_ * &quot;-&quot;??_ ;_ @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181" fontId="6" fillId="0" borderId="1" xfId="8" applyNumberFormat="1" applyFont="1" applyFill="1" applyBorder="1" applyAlignment="1">
      <alignment horizontal="center" vertical="center"/>
    </xf>
    <xf numFmtId="182" fontId="6" fillId="0" borderId="1" xfId="6" applyNumberFormat="1" applyFont="1" applyFill="1" applyBorder="1" applyAlignment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N21" sqref="N21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10.1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205" ht="19.5" customHeight="1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3"/>
    </row>
    <row r="4" spans="1:205" ht="19.5" customHeight="1">
      <c r="A4" s="56" t="s">
        <v>45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23"/>
    </row>
    <row r="5" spans="1:205" ht="19.5" customHeight="1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4"/>
    </row>
    <row r="6" spans="1:205" ht="19.5" customHeight="1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25"/>
    </row>
    <row r="7" spans="1:205" ht="33.75" customHeight="1">
      <c r="A7" s="48" t="s">
        <v>0</v>
      </c>
      <c r="B7" s="49" t="s">
        <v>1</v>
      </c>
      <c r="C7" s="50" t="s">
        <v>2</v>
      </c>
      <c r="D7" s="50" t="s">
        <v>3</v>
      </c>
      <c r="E7" s="51" t="s">
        <v>4</v>
      </c>
      <c r="F7" s="52" t="s">
        <v>7</v>
      </c>
      <c r="G7" s="52"/>
      <c r="H7" s="46" t="s">
        <v>8</v>
      </c>
      <c r="I7" s="46"/>
      <c r="J7" s="46"/>
      <c r="K7" s="5" t="s">
        <v>9</v>
      </c>
      <c r="L7" s="5" t="s">
        <v>10</v>
      </c>
      <c r="M7" s="5" t="s">
        <v>11</v>
      </c>
      <c r="N7" s="47" t="s">
        <v>5</v>
      </c>
      <c r="O7" s="6"/>
    </row>
    <row r="8" spans="1:205" ht="21.75" customHeight="1">
      <c r="A8" s="48"/>
      <c r="B8" s="49"/>
      <c r="C8" s="50"/>
      <c r="D8" s="50"/>
      <c r="E8" s="51"/>
      <c r="F8" s="7" t="s">
        <v>46</v>
      </c>
      <c r="G8" s="7" t="s">
        <v>47</v>
      </c>
      <c r="H8" s="8" t="s">
        <v>12</v>
      </c>
      <c r="I8" s="8" t="s">
        <v>13</v>
      </c>
      <c r="J8" s="8" t="s">
        <v>14</v>
      </c>
      <c r="K8" s="41" t="s">
        <v>47</v>
      </c>
      <c r="L8" s="41"/>
      <c r="M8" s="41"/>
      <c r="N8" s="47"/>
      <c r="O8" s="6"/>
    </row>
    <row r="9" spans="1:205" s="13" customFormat="1" ht="24" customHeight="1">
      <c r="A9" s="9">
        <v>1</v>
      </c>
      <c r="B9" s="58" t="s">
        <v>30</v>
      </c>
      <c r="C9" s="59" t="s">
        <v>31</v>
      </c>
      <c r="D9" s="59" t="s">
        <v>40</v>
      </c>
      <c r="E9" s="60" t="s">
        <v>41</v>
      </c>
      <c r="F9" s="59"/>
      <c r="G9" s="64">
        <v>30.09</v>
      </c>
      <c r="H9" s="61" t="s">
        <v>25</v>
      </c>
      <c r="I9" s="61" t="s">
        <v>25</v>
      </c>
      <c r="J9" s="61" t="s">
        <v>25</v>
      </c>
      <c r="K9" s="65">
        <v>30.09</v>
      </c>
      <c r="L9" s="62">
        <f>K9*0.13</f>
        <v>3.9117000000000002</v>
      </c>
      <c r="M9" s="63">
        <f>K9+L9</f>
        <v>34.0017</v>
      </c>
      <c r="N9" s="42" t="s">
        <v>48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9">
        <v>2</v>
      </c>
      <c r="B10" s="58" t="s">
        <v>32</v>
      </c>
      <c r="C10" s="59" t="s">
        <v>33</v>
      </c>
      <c r="D10" s="59" t="s">
        <v>40</v>
      </c>
      <c r="E10" s="60" t="s">
        <v>41</v>
      </c>
      <c r="F10" s="59"/>
      <c r="G10" s="64">
        <v>30.09</v>
      </c>
      <c r="H10" s="61" t="s">
        <v>25</v>
      </c>
      <c r="I10" s="61" t="s">
        <v>25</v>
      </c>
      <c r="J10" s="61" t="s">
        <v>25</v>
      </c>
      <c r="K10" s="65">
        <v>30.09</v>
      </c>
      <c r="L10" s="62">
        <f t="shared" ref="L10:L12" si="0">K10*0.13</f>
        <v>3.9117000000000002</v>
      </c>
      <c r="M10" s="63">
        <f t="shared" ref="M10:M12" si="1">K10+L10</f>
        <v>34.0017</v>
      </c>
      <c r="N10" s="43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>
      <c r="A11" s="9">
        <v>3</v>
      </c>
      <c r="B11" s="58" t="s">
        <v>34</v>
      </c>
      <c r="C11" s="59" t="s">
        <v>35</v>
      </c>
      <c r="D11" s="59" t="s">
        <v>40</v>
      </c>
      <c r="E11" s="60" t="s">
        <v>41</v>
      </c>
      <c r="F11" s="59"/>
      <c r="G11" s="64">
        <v>9.73</v>
      </c>
      <c r="H11" s="61" t="s">
        <v>25</v>
      </c>
      <c r="I11" s="61" t="s">
        <v>25</v>
      </c>
      <c r="J11" s="61" t="s">
        <v>25</v>
      </c>
      <c r="K11" s="65">
        <v>9.73</v>
      </c>
      <c r="L11" s="62">
        <f t="shared" si="0"/>
        <v>1.2649000000000001</v>
      </c>
      <c r="M11" s="63">
        <f t="shared" si="1"/>
        <v>10.994900000000001</v>
      </c>
      <c r="N11" s="43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>
      <c r="A12" s="9">
        <v>4</v>
      </c>
      <c r="B12" s="58" t="s">
        <v>36</v>
      </c>
      <c r="C12" s="59" t="s">
        <v>37</v>
      </c>
      <c r="D12" s="59" t="s">
        <v>40</v>
      </c>
      <c r="E12" s="60" t="s">
        <v>41</v>
      </c>
      <c r="F12" s="59"/>
      <c r="G12" s="64">
        <v>9.73</v>
      </c>
      <c r="H12" s="61" t="s">
        <v>25</v>
      </c>
      <c r="I12" s="61" t="s">
        <v>25</v>
      </c>
      <c r="J12" s="61" t="s">
        <v>25</v>
      </c>
      <c r="K12" s="65">
        <v>9.73</v>
      </c>
      <c r="L12" s="62">
        <f t="shared" si="0"/>
        <v>1.2649000000000001</v>
      </c>
      <c r="M12" s="63">
        <f t="shared" si="1"/>
        <v>10.994900000000001</v>
      </c>
      <c r="N12" s="43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17.25" customHeight="1">
      <c r="A13" s="53" t="s">
        <v>27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6"/>
      <c r="P13" s="14"/>
    </row>
    <row r="14" spans="1:205" s="15" customFormat="1" ht="17.25" customHeight="1">
      <c r="A14" s="39" t="s">
        <v>42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7"/>
      <c r="P14" s="14"/>
    </row>
    <row r="15" spans="1:205" s="15" customFormat="1" ht="17.25" customHeight="1">
      <c r="A15" s="45" t="s">
        <v>21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27"/>
      <c r="P15" s="14"/>
    </row>
    <row r="16" spans="1:205" s="15" customFormat="1" ht="17.25" customHeight="1">
      <c r="A16" s="39" t="s">
        <v>28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7"/>
      <c r="P16" s="14"/>
    </row>
    <row r="17" spans="1:16" s="15" customFormat="1" ht="17.25" customHeight="1">
      <c r="A17" s="39" t="s">
        <v>24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7"/>
      <c r="P17" s="14"/>
    </row>
    <row r="18" spans="1:16" s="15" customFormat="1" ht="17.25" customHeight="1">
      <c r="A18" s="39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7"/>
      <c r="P18" s="14"/>
    </row>
    <row r="19" spans="1:16" s="15" customFormat="1" ht="17.25" customHeight="1">
      <c r="A19" s="40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8"/>
      <c r="P19" s="14"/>
    </row>
    <row r="20" spans="1:16" s="15" customFormat="1" ht="8.2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28"/>
      <c r="O20" s="28"/>
      <c r="P20" s="14"/>
    </row>
    <row r="21" spans="1:16" s="15" customFormat="1" ht="17.25" customHeight="1">
      <c r="A21" s="30" t="s">
        <v>38</v>
      </c>
      <c r="B21" s="31"/>
      <c r="C21" s="32"/>
      <c r="H21" s="15" t="s">
        <v>39</v>
      </c>
      <c r="I21" s="33"/>
      <c r="J21" s="32"/>
      <c r="K21" s="34"/>
      <c r="L21" s="35"/>
      <c r="M21" s="35"/>
      <c r="N21" s="36"/>
      <c r="O21" s="37"/>
      <c r="P21" s="14"/>
    </row>
    <row r="22" spans="1:16" s="15" customFormat="1" ht="17.25" customHeight="1">
      <c r="A22" s="32" t="s">
        <v>19</v>
      </c>
      <c r="B22" s="31"/>
      <c r="C22" s="32"/>
      <c r="H22" s="15" t="s">
        <v>15</v>
      </c>
      <c r="I22" s="32"/>
      <c r="J22" s="32"/>
      <c r="K22" s="34"/>
      <c r="L22" s="32"/>
      <c r="M22" s="32"/>
      <c r="N22" s="16"/>
      <c r="O22" s="17"/>
      <c r="P22" s="14"/>
    </row>
    <row r="23" spans="1:16" s="15" customFormat="1" ht="17.25" customHeight="1">
      <c r="A23" s="32"/>
      <c r="B23" s="31"/>
      <c r="C23" s="32"/>
      <c r="I23" s="32"/>
      <c r="J23" s="32"/>
      <c r="K23" s="34"/>
      <c r="L23" s="32"/>
      <c r="M23" s="32"/>
      <c r="N23" s="16"/>
      <c r="O23" s="17"/>
      <c r="P23" s="14"/>
    </row>
    <row r="24" spans="1:16" s="15" customFormat="1" ht="17.25" customHeight="1">
      <c r="A24" s="30" t="s">
        <v>20</v>
      </c>
      <c r="B24" s="30"/>
      <c r="C24" s="38"/>
      <c r="H24" s="15" t="s">
        <v>16</v>
      </c>
      <c r="I24" s="30"/>
      <c r="J24" s="38"/>
      <c r="K24" s="34"/>
      <c r="L24" s="35"/>
      <c r="M24" s="35"/>
      <c r="N24" s="16"/>
      <c r="O24" s="17"/>
      <c r="P24" s="14"/>
    </row>
    <row r="25" spans="1:16" s="15" customFormat="1" ht="17.25" customHeight="1">
      <c r="A25" s="35"/>
      <c r="B25" s="35" t="s">
        <v>18</v>
      </c>
      <c r="C25" s="35"/>
      <c r="I25" s="35" t="s">
        <v>17</v>
      </c>
      <c r="J25" s="35"/>
      <c r="K25" s="34"/>
      <c r="L25" s="35"/>
      <c r="M25" s="35"/>
      <c r="N25" s="16"/>
      <c r="O25" s="17"/>
      <c r="P25" s="14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4:N14"/>
    <mergeCell ref="A18:N18"/>
    <mergeCell ref="A19:N19"/>
    <mergeCell ref="K8:M8"/>
    <mergeCell ref="A17:N17"/>
    <mergeCell ref="N9:N12"/>
  </mergeCells>
  <phoneticPr fontId="5" type="noConversion"/>
  <conditionalFormatting sqref="D26:D1048576 I21:I25 D1:D8 D13:D20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2025-03-28T08:06:44Z</cp:lastPrinted>
  <dcterms:created xsi:type="dcterms:W3CDTF">2006-09-13T11:21:00Z</dcterms:created>
  <dcterms:modified xsi:type="dcterms:W3CDTF">2025-03-28T08:06:52Z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