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 activeTab="2"/>
  </bookViews>
  <sheets>
    <sheet name="自带车" sheetId="7" r:id="rId1"/>
    <sheet name="自带车 (2)" sheetId="8" r:id="rId2"/>
    <sheet name="自带车 (3)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<sst xmlns="http://schemas.openxmlformats.org/spreadsheetml/2006/main" count="95" uniqueCount="41">
  <si>
    <t>自带车出差申请单</t>
  </si>
  <si>
    <t>申请部门：</t>
  </si>
  <si>
    <t>销售服务科</t>
  </si>
  <si>
    <t>申请人员：</t>
  </si>
  <si>
    <t>宋立冬</t>
  </si>
  <si>
    <t>联系电话</t>
  </si>
  <si>
    <r>
      <rPr>
        <sz val="11"/>
        <color theme="1"/>
        <rFont val="宋体"/>
        <charset val="134"/>
      </rPr>
      <t>申请时间：</t>
    </r>
    <r>
      <rPr>
        <sz val="11"/>
        <color theme="1"/>
        <rFont val="Arial"/>
        <charset val="134"/>
      </rPr>
      <t xml:space="preserve">	 2022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>08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>06</t>
    </r>
    <r>
      <rPr>
        <sz val="11"/>
        <color theme="1"/>
        <rFont val="宋体"/>
        <charset val="134"/>
      </rPr>
      <t>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</si>
  <si>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</si>
  <si>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█否</t>
    </r>
  </si>
  <si>
    <t>公车状态：在用</t>
  </si>
  <si>
    <r>
      <rPr>
        <sz val="11"/>
        <color theme="1"/>
        <rFont val="宋体"/>
        <charset val="134"/>
      </rPr>
      <t>是否申请带物品</t>
    </r>
    <r>
      <rPr>
        <sz val="11"/>
        <color theme="1"/>
        <rFont val="Arial Unicode MS"/>
        <charset val="134"/>
      </rPr>
      <t xml:space="preserve">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□是</t>
    </r>
    <r>
      <rPr>
        <sz val="11"/>
        <color theme="1"/>
        <rFont val="Arial Unicode MS"/>
        <charset val="134"/>
      </rPr>
      <t xml:space="preserve">       </t>
    </r>
    <r>
      <rPr>
        <sz val="11"/>
        <color theme="1"/>
        <rFont val="宋体"/>
        <charset val="134"/>
      </rPr>
      <t>█否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</si>
  <si>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</si>
  <si>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轿车</t>
  </si>
  <si>
    <t>排量：</t>
  </si>
  <si>
    <r>
      <rPr>
        <sz val="11"/>
        <color theme="1"/>
        <rFont val="宋体"/>
        <charset val="134"/>
        <scheme val="minor"/>
      </rPr>
      <t>█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</si>
  <si>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</si>
  <si>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</si>
  <si>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</si>
  <si>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</si>
  <si>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</si>
  <si>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</si>
  <si>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</si>
  <si>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</si>
  <si>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</si>
  <si>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</si>
  <si>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</si>
  <si>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座椅路试</t>
  </si>
  <si>
    <t>公司—哈尔滨</t>
  </si>
  <si>
    <t>——————</t>
  </si>
  <si>
    <t>核定人员：</t>
  </si>
  <si>
    <t>综合管理科（签字）：</t>
  </si>
  <si>
    <t>财务管理科</t>
  </si>
  <si>
    <t>李慧玲</t>
  </si>
  <si>
    <t>申请时间：	 2023年12月18日</t>
  </si>
  <si>
    <t>一汽解放拿面料样板</t>
  </si>
  <si>
    <t>公司—解放</t>
  </si>
  <si>
    <t>一汽解放送提前回款函</t>
  </si>
  <si>
    <t>生产管理科</t>
  </si>
  <si>
    <t>申请时间：	 2024年3月14日</t>
  </si>
  <si>
    <t>J6G升级路试</t>
  </si>
  <si>
    <t>公司-黑龙江-解放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</si>
</sst>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workbookViewId="0">
      <selection activeCell="N9" sqref="N9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2</v>
      </c>
      <c r="D3" s="4" t="s">
        <v>3</v>
      </c>
      <c r="E3" s="4" t="s">
        <v>4</v>
      </c>
      <c r="F3" s="4"/>
      <c r="G3" s="4" t="s">
        <v>5</v>
      </c>
      <c r="H3" s="4"/>
      <c r="I3" s="4"/>
      <c r="J3" s="16" t="s">
        <v>6</v>
      </c>
      <c r="K3" s="16"/>
      <c r="L3" s="16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42" customHeight="1" spans="2:12">
      <c r="B7" s="8">
        <v>44779</v>
      </c>
      <c r="C7" s="9"/>
      <c r="D7" s="5" t="s">
        <v>26</v>
      </c>
      <c r="E7" s="10" t="s">
        <v>27</v>
      </c>
      <c r="F7" s="11"/>
      <c r="G7" s="12">
        <v>48620</v>
      </c>
      <c r="H7" s="13"/>
      <c r="I7" s="15">
        <v>48965</v>
      </c>
      <c r="J7" s="15">
        <v>345</v>
      </c>
      <c r="K7" s="15">
        <v>345</v>
      </c>
      <c r="L7" s="19"/>
    </row>
    <row r="8" ht="30" customHeight="1" spans="2:12">
      <c r="B8" s="14"/>
      <c r="C8" s="4"/>
      <c r="D8" s="5"/>
      <c r="E8" s="10"/>
      <c r="F8" s="11"/>
      <c r="G8" s="12"/>
      <c r="H8" s="13"/>
      <c r="I8" s="15"/>
      <c r="J8" s="15"/>
      <c r="K8" s="15"/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8"/>
      <c r="C10" s="9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345</v>
      </c>
      <c r="K17" s="15">
        <f>SUM(K7:K16)</f>
        <v>345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workbookViewId="0">
      <selection activeCell="N16" sqref="N16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31</v>
      </c>
      <c r="D3" s="4" t="s">
        <v>3</v>
      </c>
      <c r="E3" s="4" t="s">
        <v>32</v>
      </c>
      <c r="F3" s="4"/>
      <c r="G3" s="4" t="s">
        <v>5</v>
      </c>
      <c r="H3" s="4"/>
      <c r="I3" s="4"/>
      <c r="J3" s="17" t="s">
        <v>33</v>
      </c>
      <c r="K3" s="17"/>
      <c r="L3" s="17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28" customHeight="1" spans="2:12">
      <c r="B7" s="8">
        <v>45278</v>
      </c>
      <c r="C7" s="9"/>
      <c r="D7" s="5" t="s">
        <v>34</v>
      </c>
      <c r="E7" s="10" t="s">
        <v>35</v>
      </c>
      <c r="F7" s="11"/>
      <c r="G7" s="12">
        <v>69545</v>
      </c>
      <c r="H7" s="13"/>
      <c r="I7" s="15">
        <v>69600</v>
      </c>
      <c r="J7" s="15">
        <f>I7-G7</f>
        <v>55</v>
      </c>
      <c r="K7" s="15">
        <f>J7</f>
        <v>55</v>
      </c>
      <c r="L7" s="19"/>
    </row>
    <row r="8" ht="30" customHeight="1" spans="2:12">
      <c r="B8" s="8">
        <v>45280</v>
      </c>
      <c r="C8" s="9"/>
      <c r="D8" s="5" t="s">
        <v>36</v>
      </c>
      <c r="E8" s="10" t="s">
        <v>35</v>
      </c>
      <c r="F8" s="11"/>
      <c r="G8" s="12">
        <v>69696</v>
      </c>
      <c r="H8" s="13"/>
      <c r="I8" s="15">
        <v>69747</v>
      </c>
      <c r="J8" s="15">
        <f>I8-G8</f>
        <v>51</v>
      </c>
      <c r="K8" s="15">
        <f>J8</f>
        <v>51</v>
      </c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14"/>
      <c r="C10" s="4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106</v>
      </c>
      <c r="K17" s="15">
        <f>SUM(K7:K16)</f>
        <v>106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G8" sqref="G8:H8"/>
    </sheetView>
  </sheetViews>
  <sheetFormatPr defaultColWidth="9" defaultRowHeight="13.5"/>
  <cols>
    <col min="1" max="1" width="1.25" style="1" customWidth="1"/>
    <col min="2" max="2" width="13.125" style="1" customWidth="1"/>
    <col min="3" max="3" width="11.125" style="1" customWidth="1"/>
    <col min="4" max="4" width="24.5" style="1" customWidth="1"/>
    <col min="5" max="5" width="7.375" style="1" customWidth="1"/>
    <col min="6" max="6" width="11.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" customHeight="1" spans="2:12">
      <c r="B3" s="4" t="s">
        <v>1</v>
      </c>
      <c r="C3" s="4" t="s">
        <v>37</v>
      </c>
      <c r="D3" s="4" t="s">
        <v>3</v>
      </c>
      <c r="E3" s="4" t="s">
        <v>32</v>
      </c>
      <c r="F3" s="4"/>
      <c r="G3" s="4" t="s">
        <v>5</v>
      </c>
      <c r="H3" s="4"/>
      <c r="I3" s="4"/>
      <c r="J3" s="17" t="s">
        <v>38</v>
      </c>
      <c r="K3" s="17"/>
      <c r="L3" s="17"/>
    </row>
    <row r="4" ht="26.1" customHeight="1" spans="2:12">
      <c r="B4" s="4" t="s">
        <v>7</v>
      </c>
      <c r="C4" s="4"/>
      <c r="D4" s="5" t="s">
        <v>8</v>
      </c>
      <c r="E4" s="4" t="s">
        <v>9</v>
      </c>
      <c r="F4" s="4"/>
      <c r="G4" s="4"/>
      <c r="H4" s="4"/>
      <c r="I4" s="4"/>
      <c r="J4" s="16" t="s">
        <v>10</v>
      </c>
      <c r="K4" s="16"/>
      <c r="L4" s="16"/>
    </row>
    <row r="5" ht="26.1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28" customHeight="1" spans="2:12">
      <c r="B7" s="8">
        <v>45716</v>
      </c>
      <c r="C7" s="9"/>
      <c r="D7" s="5" t="s">
        <v>39</v>
      </c>
      <c r="E7" s="10" t="s">
        <v>40</v>
      </c>
      <c r="F7" s="11"/>
      <c r="G7" s="12">
        <f>I7-3914</f>
        <v>92587</v>
      </c>
      <c r="H7" s="13"/>
      <c r="I7" s="15">
        <v>96501</v>
      </c>
      <c r="J7" s="15">
        <f>I7-G7</f>
        <v>3914</v>
      </c>
      <c r="K7" s="15">
        <f>J7</f>
        <v>3914</v>
      </c>
      <c r="L7" s="19"/>
    </row>
    <row r="8" ht="30" customHeight="1" spans="2:12">
      <c r="B8" s="8"/>
      <c r="C8" s="9"/>
      <c r="D8" s="5"/>
      <c r="E8" s="10"/>
      <c r="F8" s="11"/>
      <c r="G8" s="12"/>
      <c r="H8" s="13"/>
      <c r="I8" s="15"/>
      <c r="J8" s="15"/>
      <c r="K8" s="15"/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14"/>
      <c r="C10" s="4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4.9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3914</v>
      </c>
      <c r="K17" s="15">
        <f>SUM(K7:K16)</f>
        <v>3914</v>
      </c>
      <c r="L17" s="19" t="s">
        <v>28</v>
      </c>
    </row>
    <row r="18" ht="24.9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自带车</vt:lpstr>
      <vt:lpstr>自带车 (2)</vt:lpstr>
      <vt:lpstr>自带车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LDB49-光华荣昌19969507284</cp:lastModifiedBy>
  <dcterms:created xsi:type="dcterms:W3CDTF">2020-07-14T03:03:00Z</dcterms:created>
  <cp:lastPrinted>2022-11-14T08:24:00Z</cp:lastPrinted>
  <dcterms:modified xsi:type="dcterms:W3CDTF">2025-04-03T01:15:25Z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1CC3DE619D4045CC843F71106457E290_12</vt:lpwstr>
  </property>
</Properties>
</file>