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Sheet1!$A$7:$M$32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<sst xmlns="http://schemas.openxmlformats.org/spreadsheetml/2006/main" count="95" uniqueCount="61">
  <si>
    <r>
      <t xml:space="preserve">              价格执行协议          </t>
    </r>
    <r>
      <rPr>
        <b/>
        <sz val="12"/>
        <rFont val="宋体"/>
        <charset val="134"/>
      </rPr>
      <t>2025019-P</t>
    </r>
  </si>
  <si>
    <t>甲方：湖南光华荣昌汽车部件有限公司</t>
  </si>
  <si>
    <t>乙方：湘潭湘和汽车零部件制造有限公司</t>
  </si>
  <si>
    <t xml:space="preserve">    甲乙双方在保持互惠互利的基础上，为保持长久的合作关系，双方携手共同占领大市场，特签定产品格协议如下：</t>
  </si>
  <si>
    <r>
      <rPr>
        <sz val="11"/>
        <rFont val="宋体"/>
        <charset val="134"/>
      </rPr>
      <t>一、乙方</t>
    </r>
    <r>
      <rPr>
        <sz val="11"/>
        <rFont val="楷体_GB2312"/>
        <charset val="134"/>
      </rPr>
      <t>产品供货价格：（含运费，以未税价格为准）</t>
    </r>
  </si>
  <si>
    <t>序号</t>
  </si>
  <si>
    <t>QAD代码</t>
  </si>
  <si>
    <t>零部件名称</t>
  </si>
  <si>
    <t>规格</t>
  </si>
  <si>
    <t>单位</t>
  </si>
  <si>
    <t>未税产品价格
（不含模摊费）</t>
  </si>
  <si>
    <t>未税模检具摊销费</t>
  </si>
  <si>
    <t>未税产品价格
（含模摊费）</t>
  </si>
  <si>
    <t>备注</t>
  </si>
  <si>
    <t>2024年</t>
  </si>
  <si>
    <t>2025年</t>
  </si>
  <si>
    <t>模检具总价</t>
  </si>
  <si>
    <t>摊销费</t>
  </si>
  <si>
    <t>摊销方式</t>
  </si>
  <si>
    <t>SCS0012255</t>
  </si>
  <si>
    <t>坐垫发泡钢丝骨架总成</t>
  </si>
  <si>
    <t>按要求</t>
  </si>
  <si>
    <t>件</t>
  </si>
  <si>
    <t>SLT0011225</t>
  </si>
  <si>
    <t>座垫支撑焊接电泳总成</t>
  </si>
  <si>
    <t>地脚电泳</t>
  </si>
  <si>
    <t>SLT0010949</t>
  </si>
  <si>
    <t>座垫骨架焊接电泳总成</t>
  </si>
  <si>
    <t>白件</t>
  </si>
  <si>
    <t>SLT0011223</t>
  </si>
  <si>
    <t>SLT0011290</t>
  </si>
  <si>
    <t>座垫骨架总成</t>
  </si>
  <si>
    <t>SLT0010885</t>
  </si>
  <si>
    <t>主驾背板支撑钢丝A</t>
  </si>
  <si>
    <t>SLT0010997</t>
  </si>
  <si>
    <t>风机固定钢丝A</t>
  </si>
  <si>
    <t>SLT0010921</t>
  </si>
  <si>
    <t>肩部后支撑钢丝</t>
  </si>
  <si>
    <t>SLT0011049</t>
  </si>
  <si>
    <t>背板支撑钢丝A</t>
  </si>
  <si>
    <t>SLT0011691</t>
  </si>
  <si>
    <t>背板支撑钢丝C</t>
  </si>
  <si>
    <t>SLT0011684</t>
  </si>
  <si>
    <t>小靠背背板支撑钢丝</t>
  </si>
  <si>
    <t>SLT0011083</t>
  </si>
  <si>
    <t>小背背板后支撑钢丝A</t>
  </si>
  <si>
    <t>SLT0011095</t>
  </si>
  <si>
    <t>小背支撑钢丝A</t>
  </si>
  <si>
    <t>SLT0011096</t>
  </si>
  <si>
    <t>小背支撑钢丝B</t>
  </si>
  <si>
    <t>SLT0011078</t>
  </si>
  <si>
    <t>二、发票开具：乙方必须开具国家规定税率的增值税专用发票。</t>
  </si>
  <si>
    <t>三、价格执行从2024年8月1日起至2025年12月31日。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</si>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</sst>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]* #,##0.00_);_([$€]* \(#,##0.00\);_([$€]* &quot;-&quot;??_);_(@_)"/>
    <numFmt numFmtId="177" formatCode="0.00_ "/>
    <numFmt numFmtId="178" formatCode="0.00_);[Red]\(0.00\)"/>
    <numFmt numFmtId="179" formatCode="0.0000_);[Red]\(0.0000\)"/>
  </numFmts>
  <fonts count="3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楷体_GB2312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楷体_GB2312"/>
      <charset val="134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176" fontId="33" fillId="0" borderId="0"/>
    <xf numFmtId="176" fontId="33" fillId="0" borderId="0"/>
    <xf numFmtId="0" fontId="34" fillId="0" borderId="0">
      <alignment vertical="center"/>
    </xf>
    <xf numFmtId="0" fontId="35" fillId="0" borderId="0" applyProtection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 shrinkToFit="1"/>
    </xf>
    <xf numFmtId="177" fontId="7" fillId="0" borderId="1" xfId="0" applyNumberFormat="1" applyFont="1" applyFill="1" applyBorder="1" applyAlignment="1">
      <alignment horizontal="center" vertical="center" shrinkToFit="1"/>
    </xf>
    <xf numFmtId="0" fontId="8" fillId="0" borderId="1" xfId="53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179" fontId="8" fillId="0" borderId="1" xfId="5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20070813 B12 JCI IP CNSL_BOM JCW格式" xfId="49"/>
    <cellStyle name="Normal 2" xfId="50"/>
    <cellStyle name="常规 2" xfId="51"/>
    <cellStyle name="常规 2 2 6" xfId="52"/>
    <cellStyle name="常规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3"/>
  <sheetViews>
    <sheetView tabSelected="1" workbookViewId="0">
      <selection activeCell="D19" sqref="D19"/>
    </sheetView>
  </sheetViews>
  <sheetFormatPr defaultColWidth="9" defaultRowHeight="14.25"/>
  <cols>
    <col min="1" max="1" width="6.75" style="1" customWidth="1"/>
    <col min="2" max="2" width="11.25" style="1" customWidth="1"/>
    <col min="3" max="3" width="23" style="1" customWidth="1"/>
    <col min="4" max="4" width="9.25" style="3" customWidth="1"/>
    <col min="5" max="5" width="9" style="3"/>
    <col min="6" max="6" width="10.25" style="3" customWidth="1"/>
    <col min="7" max="7" width="10.625" style="3" customWidth="1"/>
    <col min="8" max="8" width="9.75" style="3" customWidth="1"/>
    <col min="9" max="10" width="9" style="1"/>
    <col min="11" max="11" width="9" style="1" customWidth="1"/>
    <col min="12" max="16384" width="9" style="1"/>
  </cols>
  <sheetData>
    <row r="1" s="1" customFormat="1" ht="20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" customHeight="1" spans="1:8">
      <c r="A2" s="5" t="s">
        <v>1</v>
      </c>
      <c r="B2" s="5"/>
      <c r="C2" s="5"/>
      <c r="D2" s="6"/>
      <c r="E2" s="6"/>
      <c r="F2" s="6"/>
      <c r="G2" s="6"/>
      <c r="H2" s="7"/>
    </row>
    <row r="3" s="1" customFormat="1" ht="21" customHeight="1" spans="1:8">
      <c r="A3" s="5" t="s">
        <v>2</v>
      </c>
      <c r="B3" s="5"/>
      <c r="C3" s="5"/>
      <c r="D3" s="6"/>
      <c r="E3" s="6"/>
      <c r="F3" s="6"/>
      <c r="G3" s="6"/>
      <c r="H3" s="7"/>
    </row>
    <row r="4" s="1" customFormat="1" ht="35.1" customHeight="1" spans="1:8">
      <c r="A4" s="8" t="s">
        <v>3</v>
      </c>
      <c r="B4" s="8"/>
      <c r="C4" s="8"/>
      <c r="D4" s="8"/>
      <c r="E4" s="8"/>
      <c r="F4" s="8"/>
      <c r="G4" s="8"/>
      <c r="H4" s="8"/>
    </row>
    <row r="5" s="1" customFormat="1" ht="26.1" customHeight="1" spans="1:8">
      <c r="A5" s="5" t="s">
        <v>4</v>
      </c>
      <c r="B5" s="5"/>
      <c r="C5" s="5"/>
      <c r="D5" s="6"/>
      <c r="E5" s="6"/>
      <c r="F5" s="6"/>
      <c r="G5" s="6"/>
      <c r="H5" s="7"/>
    </row>
    <row r="6" s="1" customFormat="1" ht="33" customHeight="1" spans="1:13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10" t="s">
        <v>10</v>
      </c>
      <c r="G6" s="11"/>
      <c r="H6" s="12" t="s">
        <v>11</v>
      </c>
      <c r="I6" s="12"/>
      <c r="J6" s="12"/>
      <c r="K6" s="35" t="s">
        <v>12</v>
      </c>
      <c r="L6" s="35"/>
      <c r="M6" s="36" t="s">
        <v>13</v>
      </c>
    </row>
    <row r="7" s="1" customFormat="1" ht="17.1" customHeight="1" spans="1:13">
      <c r="A7" s="9"/>
      <c r="B7" s="9"/>
      <c r="C7" s="9"/>
      <c r="D7" s="9"/>
      <c r="E7" s="9"/>
      <c r="F7" s="13" t="s">
        <v>14</v>
      </c>
      <c r="G7" s="13" t="s">
        <v>15</v>
      </c>
      <c r="H7" s="14" t="s">
        <v>16</v>
      </c>
      <c r="I7" s="14" t="s">
        <v>17</v>
      </c>
      <c r="J7" s="14" t="s">
        <v>18</v>
      </c>
      <c r="K7" s="13" t="s">
        <v>14</v>
      </c>
      <c r="L7" s="13" t="s">
        <v>15</v>
      </c>
      <c r="M7" s="37"/>
    </row>
    <row r="8" s="1" customFormat="1" ht="18" customHeight="1" spans="1:13">
      <c r="A8" s="15">
        <v>1</v>
      </c>
      <c r="B8" s="16" t="s">
        <v>19</v>
      </c>
      <c r="C8" s="17" t="s">
        <v>20</v>
      </c>
      <c r="D8" s="18" t="s">
        <v>21</v>
      </c>
      <c r="E8" s="18" t="s">
        <v>22</v>
      </c>
      <c r="F8" s="19">
        <v>17.59</v>
      </c>
      <c r="G8" s="19">
        <v>17.59</v>
      </c>
      <c r="H8" s="20"/>
      <c r="I8" s="36"/>
      <c r="J8" s="36"/>
      <c r="K8" s="19">
        <f>F8+I8</f>
        <v>17.59</v>
      </c>
      <c r="L8" s="19">
        <f>G8+I8</f>
        <v>17.59</v>
      </c>
      <c r="M8" s="37"/>
    </row>
    <row r="9" s="1" customFormat="1" ht="18" customHeight="1" spans="1:13">
      <c r="A9" s="15">
        <v>2</v>
      </c>
      <c r="B9" s="21" t="s">
        <v>23</v>
      </c>
      <c r="C9" s="22" t="s">
        <v>24</v>
      </c>
      <c r="D9" s="18" t="s">
        <v>21</v>
      </c>
      <c r="E9" s="18" t="s">
        <v>22</v>
      </c>
      <c r="F9" s="19">
        <v>14.48</v>
      </c>
      <c r="G9" s="19">
        <v>14.48</v>
      </c>
      <c r="H9" s="23">
        <f>J9*I9</f>
        <v>28200</v>
      </c>
      <c r="I9" s="38">
        <v>0.94</v>
      </c>
      <c r="J9" s="38">
        <v>30000</v>
      </c>
      <c r="K9" s="19">
        <f t="shared" ref="K9:K23" si="0">F9+I9</f>
        <v>15.42</v>
      </c>
      <c r="L9" s="19">
        <f t="shared" ref="L9:L23" si="1">G9+I9</f>
        <v>15.42</v>
      </c>
      <c r="M9" s="39" t="s">
        <v>25</v>
      </c>
    </row>
    <row r="10" s="1" customFormat="1" ht="18" customHeight="1" spans="1:13">
      <c r="A10" s="15">
        <v>3</v>
      </c>
      <c r="B10" s="21" t="s">
        <v>26</v>
      </c>
      <c r="C10" s="22" t="s">
        <v>27</v>
      </c>
      <c r="D10" s="18" t="s">
        <v>21</v>
      </c>
      <c r="E10" s="18" t="s">
        <v>22</v>
      </c>
      <c r="F10" s="19">
        <v>13.59</v>
      </c>
      <c r="G10" s="19">
        <v>13.59</v>
      </c>
      <c r="H10" s="23">
        <f>J10*I10</f>
        <v>28200</v>
      </c>
      <c r="I10" s="38">
        <v>0.94</v>
      </c>
      <c r="J10" s="38">
        <v>30000</v>
      </c>
      <c r="K10" s="19">
        <f t="shared" si="0"/>
        <v>14.53</v>
      </c>
      <c r="L10" s="19">
        <f t="shared" si="1"/>
        <v>14.53</v>
      </c>
      <c r="M10" s="39" t="s">
        <v>28</v>
      </c>
    </row>
    <row r="11" s="1" customFormat="1" ht="18" customHeight="1" spans="1:13">
      <c r="A11" s="15">
        <v>4</v>
      </c>
      <c r="B11" s="16" t="s">
        <v>29</v>
      </c>
      <c r="C11" s="17" t="s">
        <v>24</v>
      </c>
      <c r="D11" s="18" t="s">
        <v>21</v>
      </c>
      <c r="E11" s="18" t="s">
        <v>22</v>
      </c>
      <c r="F11" s="19">
        <v>14.62</v>
      </c>
      <c r="G11" s="19">
        <v>14.62</v>
      </c>
      <c r="H11" s="23">
        <f>J11*I11</f>
        <v>28200</v>
      </c>
      <c r="I11" s="38">
        <v>0.94</v>
      </c>
      <c r="J11" s="38">
        <v>30000</v>
      </c>
      <c r="K11" s="19">
        <f t="shared" si="0"/>
        <v>15.56</v>
      </c>
      <c r="L11" s="19">
        <f t="shared" si="1"/>
        <v>15.56</v>
      </c>
      <c r="M11" s="39" t="s">
        <v>25</v>
      </c>
    </row>
    <row r="12" s="1" customFormat="1" ht="18" customHeight="1" spans="1:13">
      <c r="A12" s="15">
        <v>5</v>
      </c>
      <c r="B12" s="16" t="s">
        <v>30</v>
      </c>
      <c r="C12" s="17" t="s">
        <v>31</v>
      </c>
      <c r="D12" s="18" t="s">
        <v>21</v>
      </c>
      <c r="E12" s="18" t="s">
        <v>22</v>
      </c>
      <c r="F12" s="19">
        <v>13.94</v>
      </c>
      <c r="G12" s="19">
        <v>13.94</v>
      </c>
      <c r="H12" s="23">
        <f>J12*I12</f>
        <v>28200</v>
      </c>
      <c r="I12" s="38">
        <v>0.94</v>
      </c>
      <c r="J12" s="38">
        <v>30000</v>
      </c>
      <c r="K12" s="19">
        <f t="shared" si="0"/>
        <v>14.88</v>
      </c>
      <c r="L12" s="19">
        <f t="shared" si="1"/>
        <v>14.88</v>
      </c>
      <c r="M12" s="39" t="s">
        <v>25</v>
      </c>
    </row>
    <row r="13" s="1" customFormat="1" ht="18" customHeight="1" spans="1:13">
      <c r="A13" s="15">
        <v>6</v>
      </c>
      <c r="B13" s="16" t="s">
        <v>32</v>
      </c>
      <c r="C13" s="17" t="s">
        <v>33</v>
      </c>
      <c r="D13" s="18" t="s">
        <v>21</v>
      </c>
      <c r="E13" s="18" t="s">
        <v>22</v>
      </c>
      <c r="F13" s="19">
        <v>0.441</v>
      </c>
      <c r="G13" s="19">
        <v>0.441</v>
      </c>
      <c r="H13" s="20"/>
      <c r="I13" s="36"/>
      <c r="J13" s="36"/>
      <c r="K13" s="19">
        <f t="shared" si="0"/>
        <v>0.441</v>
      </c>
      <c r="L13" s="19">
        <f t="shared" si="1"/>
        <v>0.441</v>
      </c>
      <c r="M13" s="37"/>
    </row>
    <row r="14" s="1" customFormat="1" ht="18" customHeight="1" spans="1:13">
      <c r="A14" s="15">
        <v>7</v>
      </c>
      <c r="B14" s="16" t="s">
        <v>34</v>
      </c>
      <c r="C14" s="17" t="s">
        <v>35</v>
      </c>
      <c r="D14" s="18" t="s">
        <v>21</v>
      </c>
      <c r="E14" s="18" t="s">
        <v>22</v>
      </c>
      <c r="F14" s="19">
        <v>0.427</v>
      </c>
      <c r="G14" s="19">
        <v>0.427</v>
      </c>
      <c r="H14" s="20"/>
      <c r="I14" s="36"/>
      <c r="J14" s="36"/>
      <c r="K14" s="19">
        <f t="shared" si="0"/>
        <v>0.427</v>
      </c>
      <c r="L14" s="19">
        <f t="shared" si="1"/>
        <v>0.427</v>
      </c>
      <c r="M14" s="37"/>
    </row>
    <row r="15" s="1" customFormat="1" ht="18" customHeight="1" spans="1:13">
      <c r="A15" s="24">
        <v>8</v>
      </c>
      <c r="B15" s="25" t="s">
        <v>36</v>
      </c>
      <c r="C15" s="26" t="s">
        <v>37</v>
      </c>
      <c r="D15" s="27" t="s">
        <v>21</v>
      </c>
      <c r="E15" s="27" t="s">
        <v>22</v>
      </c>
      <c r="F15" s="28">
        <v>0.336</v>
      </c>
      <c r="G15" s="28">
        <v>0.336</v>
      </c>
      <c r="H15" s="29"/>
      <c r="I15" s="40"/>
      <c r="J15" s="40"/>
      <c r="K15" s="28">
        <f t="shared" si="0"/>
        <v>0.336</v>
      </c>
      <c r="L15" s="28">
        <f t="shared" si="1"/>
        <v>0.336</v>
      </c>
      <c r="M15" s="37"/>
    </row>
    <row r="16" s="1" customFormat="1" ht="18" customHeight="1" spans="1:13">
      <c r="A16" s="15">
        <v>9</v>
      </c>
      <c r="B16" s="16" t="s">
        <v>38</v>
      </c>
      <c r="C16" s="17" t="s">
        <v>39</v>
      </c>
      <c r="D16" s="18" t="s">
        <v>21</v>
      </c>
      <c r="E16" s="18" t="s">
        <v>22</v>
      </c>
      <c r="F16" s="19">
        <v>0.462</v>
      </c>
      <c r="G16" s="19">
        <v>0.462</v>
      </c>
      <c r="H16" s="20"/>
      <c r="I16" s="36"/>
      <c r="J16" s="36"/>
      <c r="K16" s="19">
        <f t="shared" si="0"/>
        <v>0.462</v>
      </c>
      <c r="L16" s="19">
        <f t="shared" si="1"/>
        <v>0.462</v>
      </c>
      <c r="M16" s="37"/>
    </row>
    <row r="17" s="1" customFormat="1" ht="18" customHeight="1" spans="1:13">
      <c r="A17" s="15">
        <v>10</v>
      </c>
      <c r="B17" s="16" t="s">
        <v>40</v>
      </c>
      <c r="C17" s="17" t="s">
        <v>41</v>
      </c>
      <c r="D17" s="18" t="s">
        <v>21</v>
      </c>
      <c r="E17" s="18" t="s">
        <v>22</v>
      </c>
      <c r="F17" s="19">
        <v>0.1134</v>
      </c>
      <c r="G17" s="19">
        <v>0.1134</v>
      </c>
      <c r="H17" s="20"/>
      <c r="I17" s="36"/>
      <c r="J17" s="36"/>
      <c r="K17" s="19">
        <f t="shared" si="0"/>
        <v>0.1134</v>
      </c>
      <c r="L17" s="19">
        <f t="shared" si="1"/>
        <v>0.1134</v>
      </c>
      <c r="M17" s="37"/>
    </row>
    <row r="18" s="1" customFormat="1" ht="18" customHeight="1" spans="1:13">
      <c r="A18" s="15">
        <v>11</v>
      </c>
      <c r="B18" s="16" t="s">
        <v>42</v>
      </c>
      <c r="C18" s="17" t="s">
        <v>43</v>
      </c>
      <c r="D18" s="18" t="s">
        <v>21</v>
      </c>
      <c r="E18" s="18" t="s">
        <v>22</v>
      </c>
      <c r="F18" s="19">
        <v>0.1407</v>
      </c>
      <c r="G18" s="19">
        <v>0.1407</v>
      </c>
      <c r="H18" s="20"/>
      <c r="I18" s="36"/>
      <c r="J18" s="36"/>
      <c r="K18" s="19">
        <f t="shared" si="0"/>
        <v>0.1407</v>
      </c>
      <c r="L18" s="19">
        <f t="shared" si="1"/>
        <v>0.1407</v>
      </c>
      <c r="M18" s="37"/>
    </row>
    <row r="19" s="1" customFormat="1" ht="18" customHeight="1" spans="1:13">
      <c r="A19" s="15">
        <v>12</v>
      </c>
      <c r="B19" s="16" t="s">
        <v>44</v>
      </c>
      <c r="C19" s="17" t="s">
        <v>45</v>
      </c>
      <c r="D19" s="18" t="s">
        <v>21</v>
      </c>
      <c r="E19" s="18" t="s">
        <v>22</v>
      </c>
      <c r="F19" s="19">
        <v>0.4235</v>
      </c>
      <c r="G19" s="19">
        <v>0.4235</v>
      </c>
      <c r="H19" s="20"/>
      <c r="I19" s="36"/>
      <c r="J19" s="36"/>
      <c r="K19" s="19">
        <f t="shared" si="0"/>
        <v>0.4235</v>
      </c>
      <c r="L19" s="19">
        <f t="shared" si="1"/>
        <v>0.4235</v>
      </c>
      <c r="M19" s="37"/>
    </row>
    <row r="20" s="1" customFormat="1" ht="18" customHeight="1" spans="1:13">
      <c r="A20" s="15">
        <v>13</v>
      </c>
      <c r="B20" s="16" t="s">
        <v>46</v>
      </c>
      <c r="C20" s="17" t="s">
        <v>47</v>
      </c>
      <c r="D20" s="18" t="s">
        <v>21</v>
      </c>
      <c r="E20" s="18" t="s">
        <v>22</v>
      </c>
      <c r="F20" s="19">
        <v>0.7035</v>
      </c>
      <c r="G20" s="19">
        <v>0.7035</v>
      </c>
      <c r="H20" s="20"/>
      <c r="I20" s="36"/>
      <c r="J20" s="36"/>
      <c r="K20" s="19">
        <f t="shared" si="0"/>
        <v>0.7035</v>
      </c>
      <c r="L20" s="19">
        <f t="shared" si="1"/>
        <v>0.7035</v>
      </c>
      <c r="M20" s="37"/>
    </row>
    <row r="21" s="1" customFormat="1" ht="18" customHeight="1" spans="1:13">
      <c r="A21" s="15">
        <v>14</v>
      </c>
      <c r="B21" s="16" t="s">
        <v>48</v>
      </c>
      <c r="C21" s="17" t="s">
        <v>49</v>
      </c>
      <c r="D21" s="18" t="s">
        <v>21</v>
      </c>
      <c r="E21" s="18" t="s">
        <v>22</v>
      </c>
      <c r="F21" s="19">
        <v>0.2863</v>
      </c>
      <c r="G21" s="19">
        <v>0.2863</v>
      </c>
      <c r="H21" s="20"/>
      <c r="I21" s="36"/>
      <c r="J21" s="36"/>
      <c r="K21" s="19">
        <f t="shared" si="0"/>
        <v>0.2863</v>
      </c>
      <c r="L21" s="19">
        <f t="shared" si="1"/>
        <v>0.2863</v>
      </c>
      <c r="M21" s="37"/>
    </row>
    <row r="22" s="1" customFormat="1" ht="18" customHeight="1" spans="1:13">
      <c r="A22" s="15">
        <v>16</v>
      </c>
      <c r="B22" s="16" t="s">
        <v>50</v>
      </c>
      <c r="C22" s="17" t="s">
        <v>45</v>
      </c>
      <c r="D22" s="18" t="s">
        <v>21</v>
      </c>
      <c r="E22" s="18" t="s">
        <v>22</v>
      </c>
      <c r="F22" s="19">
        <v>0.3906</v>
      </c>
      <c r="G22" s="19">
        <v>0.3906</v>
      </c>
      <c r="H22" s="20"/>
      <c r="I22" s="36"/>
      <c r="J22" s="36"/>
      <c r="K22" s="19">
        <f>F22+I22</f>
        <v>0.3906</v>
      </c>
      <c r="L22" s="19">
        <f>G22+I22</f>
        <v>0.3906</v>
      </c>
      <c r="M22" s="37"/>
    </row>
    <row r="23" s="2" customFormat="1" ht="21" customHeight="1" spans="1:7">
      <c r="A23" s="30" t="s">
        <v>51</v>
      </c>
      <c r="B23" s="30"/>
      <c r="C23" s="30"/>
      <c r="D23" s="30"/>
      <c r="E23" s="30"/>
      <c r="F23" s="30"/>
      <c r="G23" s="30"/>
    </row>
    <row r="24" s="2" customFormat="1" ht="21" customHeight="1" spans="1:7">
      <c r="A24" s="30" t="s">
        <v>52</v>
      </c>
      <c r="B24" s="30"/>
      <c r="C24" s="30"/>
      <c r="D24" s="30"/>
      <c r="E24" s="30"/>
      <c r="F24" s="30"/>
      <c r="G24" s="30"/>
    </row>
    <row r="25" s="2" customFormat="1" ht="21" customHeight="1" spans="1:7">
      <c r="A25" s="30" t="s">
        <v>53</v>
      </c>
      <c r="B25" s="30"/>
      <c r="C25" s="30"/>
      <c r="D25" s="30"/>
      <c r="E25" s="30"/>
      <c r="F25" s="30"/>
      <c r="G25" s="30"/>
    </row>
    <row r="26" s="2" customFormat="1" ht="21" customHeight="1" spans="1:7">
      <c r="A26" s="30" t="s">
        <v>54</v>
      </c>
      <c r="B26" s="30"/>
      <c r="C26" s="30"/>
      <c r="D26" s="30"/>
      <c r="E26" s="30"/>
      <c r="F26" s="30"/>
      <c r="G26" s="30"/>
    </row>
    <row r="27" s="2" customFormat="1" ht="21" customHeight="1" spans="1:7">
      <c r="A27" s="30" t="s">
        <v>55</v>
      </c>
      <c r="B27" s="30"/>
      <c r="C27" s="30"/>
      <c r="D27" s="30"/>
      <c r="E27" s="30"/>
      <c r="F27" s="30"/>
      <c r="G27" s="30"/>
    </row>
    <row r="28" s="2" customFormat="1" ht="21" customHeight="1" spans="1:7">
      <c r="A28" s="30" t="s">
        <v>56</v>
      </c>
      <c r="B28" s="30"/>
      <c r="C28" s="30"/>
      <c r="D28" s="30"/>
      <c r="E28" s="30"/>
      <c r="F28" s="30"/>
      <c r="G28" s="30"/>
    </row>
    <row r="29" s="2" customFormat="1" spans="1:7">
      <c r="A29" s="31"/>
      <c r="B29" s="31"/>
      <c r="C29" s="32"/>
      <c r="D29" s="31"/>
      <c r="E29" s="31"/>
      <c r="F29" s="31"/>
      <c r="G29" s="31"/>
    </row>
    <row r="30" s="2" customFormat="1" spans="1:6">
      <c r="A30" s="33" t="s">
        <v>57</v>
      </c>
      <c r="B30" s="33"/>
      <c r="C30" s="34"/>
      <c r="D30" s="33"/>
      <c r="E30" s="33" t="s">
        <v>58</v>
      </c>
      <c r="F30" s="33"/>
    </row>
    <row r="31" s="2" customFormat="1" spans="1:7">
      <c r="A31" s="33"/>
      <c r="B31" s="33"/>
      <c r="C31" s="34"/>
      <c r="D31" s="33"/>
      <c r="E31" s="33"/>
      <c r="F31" s="33"/>
      <c r="G31" s="33"/>
    </row>
    <row r="32" s="2" customFormat="1" spans="1:6">
      <c r="A32" s="33" t="s">
        <v>59</v>
      </c>
      <c r="B32" s="33"/>
      <c r="C32" s="33"/>
      <c r="D32" s="33"/>
      <c r="E32" s="31" t="s">
        <v>60</v>
      </c>
      <c r="F32" s="31"/>
    </row>
    <row r="33" s="1" customFormat="1" spans="4:8">
      <c r="D33" s="3"/>
      <c r="E33" s="3"/>
      <c r="F33" s="3"/>
      <c r="G33" s="3"/>
      <c r="H33" s="3"/>
    </row>
    <row r="34" s="1" customFormat="1" spans="4:8">
      <c r="D34" s="3"/>
      <c r="E34" s="3"/>
      <c r="F34" s="3"/>
      <c r="G34" s="3"/>
      <c r="H34" s="3"/>
    </row>
    <row r="35" s="1" customFormat="1" spans="4:8">
      <c r="D35" s="3"/>
      <c r="E35" s="3"/>
      <c r="F35" s="3"/>
      <c r="G35" s="3"/>
      <c r="H35" s="3"/>
    </row>
    <row r="36" s="1" customFormat="1" spans="4:8">
      <c r="D36" s="3"/>
      <c r="E36" s="3"/>
      <c r="F36" s="3"/>
      <c r="G36" s="3"/>
      <c r="H36" s="3"/>
    </row>
    <row r="37" s="1" customFormat="1" spans="4:8">
      <c r="D37" s="3"/>
      <c r="E37" s="3"/>
      <c r="F37" s="3"/>
      <c r="G37" s="3"/>
      <c r="H37" s="3"/>
    </row>
    <row r="38" s="1" customFormat="1" spans="4:8">
      <c r="D38" s="3"/>
      <c r="E38" s="3"/>
      <c r="F38" s="3"/>
      <c r="G38" s="3"/>
      <c r="H38" s="3"/>
    </row>
    <row r="39" s="1" customFormat="1" spans="4:8">
      <c r="D39" s="3"/>
      <c r="E39" s="3"/>
      <c r="F39" s="3"/>
      <c r="G39" s="3"/>
      <c r="H39" s="3"/>
    </row>
    <row r="40" s="1" customFormat="1" spans="4:8">
      <c r="D40" s="3"/>
      <c r="E40" s="3"/>
      <c r="F40" s="3"/>
      <c r="G40" s="3"/>
      <c r="H40" s="3"/>
    </row>
    <row r="41" s="1" customFormat="1" spans="4:8">
      <c r="D41" s="3"/>
      <c r="E41" s="3"/>
      <c r="F41" s="3"/>
      <c r="G41" s="3"/>
      <c r="H41" s="3"/>
    </row>
    <row r="42" s="1" customFormat="1" spans="4:8">
      <c r="D42" s="3"/>
      <c r="E42" s="3"/>
      <c r="F42" s="3"/>
      <c r="G42" s="3"/>
      <c r="H42" s="3"/>
    </row>
    <row r="43" s="1" customFormat="1" spans="4:8">
      <c r="D43" s="3"/>
      <c r="E43" s="3"/>
      <c r="F43" s="3"/>
      <c r="G43" s="3"/>
      <c r="H43" s="3"/>
    </row>
  </sheetData>
  <autoFilter xmlns:etc="http://www.wps.cn/officeDocument/2017/etCustomData" ref="A7:M32" etc:filterBottomFollowUsedRange="0">
    <extLst/>
  </autoFilter>
  <mergeCells count="20">
    <mergeCell ref="A1:H1"/>
    <mergeCell ref="A2:E2"/>
    <mergeCell ref="A3:E3"/>
    <mergeCell ref="A4:H4"/>
    <mergeCell ref="A5:E5"/>
    <mergeCell ref="F6:G6"/>
    <mergeCell ref="H6:J6"/>
    <mergeCell ref="K6:L6"/>
    <mergeCell ref="A23:G23"/>
    <mergeCell ref="A24:G24"/>
    <mergeCell ref="A25:G25"/>
    <mergeCell ref="A26:G26"/>
    <mergeCell ref="A27:G27"/>
    <mergeCell ref="A28:G28"/>
    <mergeCell ref="A32:D32"/>
    <mergeCell ref="A6:A7"/>
    <mergeCell ref="B6:B7"/>
    <mergeCell ref="C6:C7"/>
    <mergeCell ref="D6:D7"/>
    <mergeCell ref="E6:E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2024-07-26T06:43:00Z</dcterms:created>
  <dcterms:modified xsi:type="dcterms:W3CDTF">2025-03-21T01:41:03Z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BD822865BBDF49F7849DE00D4ADEB572_11</vt:lpwstr>
  </property>
  <property fmtid="{D5CDD505-2E9C-101B-9397-08002B2CF9AE}" pid="3" name="KSOProductBuildVer">
    <vt:lpwstr>2052-12.1.0.20305</vt:lpwstr>
  </property>
</Properties>
</file>