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<sst xmlns="http://schemas.openxmlformats.org/spreadsheetml/2006/main" count="121" uniqueCount="93">
  <si>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外 购 件 开 发 申 请 单</t>
  </si>
  <si>
    <t>出口升级130G转盘、星盘、明芳滑轨和槽、轮配合项目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</si>
  <si>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</si>
  <si>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</si>
  <si>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</si>
  <si>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</si>
  <si>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</si>
  <si>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</si>
  <si>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</si>
  <si>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</si>
  <si>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</si>
  <si>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</si>
  <si>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</si>
  <si>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</si>
  <si>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</si>
  <si>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 xml:space="preserve">外购件开发申请单/3.0平台匹配SMF滑轨 </t>
  </si>
  <si>
    <t>A1</t>
  </si>
  <si>
    <t>2025.4.9</t>
  </si>
  <si>
    <t>初编制，共3个新开件。滑轨总成-SHT0017333；导向销-SHT0017273；锁止板-SHT0017272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</si>
  <si>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</si>
  <si>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</si>
  <si>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</si>
  <si>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</si>
  <si>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</si>
  <si>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</si>
  <si>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</si>
  <si>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</si>
  <si>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项目名称：出口升级130G转盘、星盘、明芳滑轨和槽、轮配合项目</t>
  </si>
  <si>
    <t>项目代码：ZY2504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</si>
  <si>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</si>
  <si>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</si>
  <si>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</si>
  <si>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</si>
  <si>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</si>
  <si>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</si>
  <si>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</si>
  <si>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</si>
  <si>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</si>
  <si>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</si>
  <si>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</si>
  <si>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</si>
  <si>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</si>
  <si>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</si>
  <si>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</si>
  <si>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</si>
  <si>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SHT0017333</t>
  </si>
  <si>
    <t>滑轨总成</t>
  </si>
  <si>
    <t>行程：200mm
组装：SMF</t>
  </si>
  <si>
    <t>EA</t>
  </si>
  <si>
    <t>ASSY</t>
  </si>
  <si>
    <t>/</t>
  </si>
  <si>
    <t>河北委外加工</t>
  </si>
  <si>
    <t>明芳</t>
  </si>
  <si>
    <t>高冰川</t>
  </si>
  <si>
    <t>包含滑轨解锁结构分总成，由我司提供</t>
  </si>
  <si>
    <t>SHT0017273</t>
  </si>
  <si>
    <t>导向销</t>
  </si>
  <si>
    <t>SWRCH22A</t>
  </si>
  <si>
    <t>发黑</t>
  </si>
  <si>
    <t>河北外购</t>
  </si>
  <si>
    <t>SHT0017272</t>
  </si>
  <si>
    <t>锁止板</t>
  </si>
  <si>
    <t>HC700/980DP</t>
  </si>
  <si>
    <t>SMF：渗碳0.3-0.5mm，HRC48-52
H6图纸：热处理硬度HRC45-50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</si>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</sst>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3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3" borderId="13" applyNumberFormat="0" applyFont="0" applyAlignment="0" applyProtection="0">
      <alignment vertical="center"/>
    </xf>
    <xf numFmtId="0" fontId="4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5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center" vertical="center"/>
    </xf>
    <xf numFmtId="0" fontId="18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9" fillId="0" borderId="3" xfId="55" applyFont="1" applyFill="1" applyBorder="1" applyAlignment="1">
      <alignment horizontal="center" vertical="center"/>
    </xf>
    <xf numFmtId="0" fontId="19" fillId="0" borderId="4" xfId="55" applyFont="1" applyFill="1" applyBorder="1" applyAlignment="1">
      <alignment horizontal="center" vertical="center"/>
    </xf>
    <xf numFmtId="0" fontId="20" fillId="0" borderId="0" xfId="55" applyFont="1" applyFill="1" applyAlignment="1">
      <alignment vertical="center"/>
    </xf>
    <xf numFmtId="0" fontId="21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82550</xdr:colOff>
      <xdr:row>7</xdr:row>
      <xdr:rowOff>120650</xdr:rowOff>
    </xdr:from>
    <xdr:to>
      <xdr:col>6</xdr:col>
      <xdr:colOff>448310</xdr:colOff>
      <xdr:row>7</xdr:row>
      <xdr:rowOff>328930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857375"/>
          <a:ext cx="36576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27333</xdr:colOff>
      <xdr:row>8</xdr:row>
      <xdr:rowOff>43899</xdr:rowOff>
    </xdr:from>
    <xdr:to>
      <xdr:col>6</xdr:col>
      <xdr:colOff>1314450</xdr:colOff>
      <xdr:row>8</xdr:row>
      <xdr:rowOff>989685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605" y="2225040"/>
          <a:ext cx="506095" cy="40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9526</xdr:rowOff>
    </xdr:from>
    <xdr:to>
      <xdr:col>6</xdr:col>
      <xdr:colOff>1343025</xdr:colOff>
      <xdr:row>9</xdr:row>
      <xdr:rowOff>986032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2635250"/>
          <a:ext cx="514350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3" workbookViewId="0">
      <selection activeCell="F8" sqref="F8:G8"/>
    </sheetView>
  </sheetViews>
  <sheetFormatPr defaultColWidth="9" defaultRowHeight="14"/>
  <cols>
    <col min="1" max="16383" width="9" style="54"/>
  </cols>
  <sheetData>
    <row r="1" ht="48" customHeight="1" spans="1:16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70" customHeight="1" spans="1:1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70" customHeight="1" spans="1:16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ht="70" customHeight="1" spans="1:16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6" ht="45" customHeight="1" spans="5:10">
      <c r="E6" s="63"/>
      <c r="F6" s="63" t="s">
        <v>2</v>
      </c>
      <c r="G6" s="63"/>
      <c r="H6" s="64"/>
      <c r="I6" s="66" t="s">
        <v>3</v>
      </c>
      <c r="J6" s="64"/>
    </row>
    <row r="7" ht="45" customHeight="1" spans="5:10">
      <c r="E7" s="63"/>
      <c r="F7" s="63" t="s">
        <v>4</v>
      </c>
      <c r="G7" s="63"/>
      <c r="H7" s="65"/>
      <c r="I7" s="65"/>
      <c r="J7" s="65"/>
    </row>
    <row r="8" ht="45" customHeight="1" spans="5:10">
      <c r="E8" s="63"/>
      <c r="F8" s="63" t="s">
        <v>5</v>
      </c>
      <c r="G8" s="63"/>
      <c r="H8" s="65"/>
      <c r="I8" s="65"/>
      <c r="J8" s="65"/>
    </row>
    <row r="9" ht="45" customHeight="1" spans="5:15">
      <c r="E9" s="63"/>
      <c r="F9" s="63" t="s">
        <v>6</v>
      </c>
      <c r="G9" s="63"/>
      <c r="H9" s="65"/>
      <c r="I9" s="67"/>
      <c r="J9" s="65"/>
      <c r="N9" s="68" t="s">
        <v>7</v>
      </c>
      <c r="O9" s="6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1" sqref="D11"/>
    </sheetView>
  </sheetViews>
  <sheetFormatPr defaultColWidth="8" defaultRowHeight="14" outlineLevelRow="3" outlineLevelCol="5"/>
  <cols>
    <col min="1" max="1" width="14.9090909090909" style="54" customWidth="1"/>
    <col min="2" max="2" width="9.09090909090909" style="54" customWidth="1"/>
    <col min="3" max="3" width="10.6363636363636" style="54" customWidth="1"/>
    <col min="4" max="4" width="84.9090909090909" style="54" customWidth="1"/>
    <col min="5" max="5" width="9.36363636363636" style="54" customWidth="1"/>
    <col min="6" max="6" width="7.36363636363636" style="54" customWidth="1"/>
    <col min="7" max="16384" width="8" style="54"/>
  </cols>
  <sheetData>
    <row r="1" ht="22.5" customHeight="1" spans="1:6">
      <c r="A1" s="55" t="s">
        <v>8</v>
      </c>
      <c r="B1" s="55"/>
      <c r="C1" s="55"/>
      <c r="D1" s="55"/>
      <c r="E1" s="55"/>
      <c r="F1" s="55"/>
    </row>
    <row r="2" spans="1:6">
      <c r="A2" s="55"/>
      <c r="B2" s="55"/>
      <c r="C2" s="55"/>
      <c r="D2" s="55"/>
      <c r="E2" s="55"/>
      <c r="F2" s="55"/>
    </row>
    <row r="3" ht="26.25" customHeight="1" spans="1:6">
      <c r="A3" s="56" t="s">
        <v>9</v>
      </c>
      <c r="B3" s="56" t="s">
        <v>10</v>
      </c>
      <c r="C3" s="56" t="s">
        <v>11</v>
      </c>
      <c r="D3" s="56" t="s">
        <v>12</v>
      </c>
      <c r="E3" s="56" t="s">
        <v>13</v>
      </c>
      <c r="F3" s="56" t="s">
        <v>14</v>
      </c>
    </row>
    <row r="4" ht="30" customHeight="1" spans="1:6">
      <c r="A4" s="57" t="s">
        <v>15</v>
      </c>
      <c r="B4" s="58" t="s">
        <v>16</v>
      </c>
      <c r="C4" s="59" t="s">
        <v>17</v>
      </c>
      <c r="D4" s="60" t="s">
        <v>18</v>
      </c>
      <c r="E4" s="58" t="s">
        <v>3</v>
      </c>
      <c r="F4" s="5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0"/>
  <sheetViews>
    <sheetView showGridLines="0" view="pageBreakPreview" zoomScaleNormal="100" workbookViewId="0">
      <selection activeCell="C10" sqref="C10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8" t="s">
        <v>20</v>
      </c>
      <c r="M1" s="48"/>
      <c r="N1" s="49" t="s">
        <v>21</v>
      </c>
      <c r="O1" s="49"/>
      <c r="P1" s="49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8" t="s">
        <v>22</v>
      </c>
      <c r="M2" s="48"/>
      <c r="N2" s="49" t="s">
        <v>23</v>
      </c>
      <c r="O2" s="49"/>
      <c r="P2" s="49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8" t="s">
        <v>24</v>
      </c>
      <c r="M3" s="48"/>
      <c r="N3" s="49" t="s">
        <v>16</v>
      </c>
      <c r="O3" s="49"/>
      <c r="P3" s="49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8" t="s">
        <v>25</v>
      </c>
      <c r="M4" s="48"/>
      <c r="N4" s="49" t="s">
        <v>26</v>
      </c>
      <c r="O4" s="49"/>
      <c r="P4" s="49"/>
    </row>
    <row r="5" s="29" customFormat="1" ht="35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8" t="s">
        <v>29</v>
      </c>
      <c r="M5" s="48"/>
      <c r="N5" s="49" t="s">
        <v>17</v>
      </c>
      <c r="O5" s="49"/>
      <c r="P5" s="49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50" t="s">
        <v>40</v>
      </c>
      <c r="L6" s="50" t="s">
        <v>41</v>
      </c>
      <c r="M6" s="50" t="s">
        <v>42</v>
      </c>
      <c r="N6" s="51" t="s">
        <v>43</v>
      </c>
      <c r="O6" s="51" t="s">
        <v>44</v>
      </c>
      <c r="P6" s="51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50"/>
      <c r="L7" s="50"/>
      <c r="M7" s="50"/>
      <c r="N7" s="51"/>
      <c r="O7" s="51"/>
      <c r="P7" s="51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 t="s">
        <v>47</v>
      </c>
      <c r="F8" s="44" t="s">
        <v>48</v>
      </c>
      <c r="G8" s="45"/>
      <c r="H8" s="46" t="s">
        <v>49</v>
      </c>
      <c r="I8" s="46" t="s">
        <v>50</v>
      </c>
      <c r="J8" s="52"/>
      <c r="K8" s="53" t="s">
        <v>51</v>
      </c>
      <c r="L8" s="53" t="s">
        <v>52</v>
      </c>
      <c r="M8" s="42">
        <v>2</v>
      </c>
      <c r="N8" s="42"/>
      <c r="O8" s="42" t="s">
        <v>53</v>
      </c>
      <c r="P8" s="42" t="s">
        <v>54</v>
      </c>
    </row>
    <row r="9" s="31" customFormat="1" ht="35" customHeight="1" spans="1:16">
      <c r="A9" s="42">
        <f>ROW()-7</f>
        <v>2</v>
      </c>
      <c r="B9" s="43" t="s">
        <v>55</v>
      </c>
      <c r="C9" s="43" t="s">
        <v>55</v>
      </c>
      <c r="D9" s="43" t="s">
        <v>56</v>
      </c>
      <c r="E9" s="43"/>
      <c r="F9" s="44" t="s">
        <v>48</v>
      </c>
      <c r="G9" s="47"/>
      <c r="H9" s="46"/>
      <c r="I9" s="46" t="s">
        <v>57</v>
      </c>
      <c r="J9" s="52" t="s">
        <v>58</v>
      </c>
      <c r="K9" s="53" t="s">
        <v>59</v>
      </c>
      <c r="L9" s="53"/>
      <c r="M9" s="42">
        <v>2</v>
      </c>
      <c r="N9" s="42"/>
      <c r="O9" s="42" t="s">
        <v>53</v>
      </c>
      <c r="P9" s="42"/>
    </row>
    <row r="10" s="31" customFormat="1" ht="35" customHeight="1" spans="1:16">
      <c r="A10" s="42">
        <f>ROW()-7</f>
        <v>3</v>
      </c>
      <c r="B10" s="43" t="s">
        <v>60</v>
      </c>
      <c r="C10" s="43" t="s">
        <v>60</v>
      </c>
      <c r="D10" s="43" t="s">
        <v>61</v>
      </c>
      <c r="E10" s="43"/>
      <c r="F10" s="44" t="s">
        <v>48</v>
      </c>
      <c r="G10" s="47"/>
      <c r="H10" s="46"/>
      <c r="I10" s="46" t="s">
        <v>62</v>
      </c>
      <c r="J10" s="52" t="s">
        <v>63</v>
      </c>
      <c r="K10" s="53" t="s">
        <v>59</v>
      </c>
      <c r="L10" s="53"/>
      <c r="M10" s="42">
        <v>2</v>
      </c>
      <c r="N10" s="42"/>
      <c r="O10" s="42" t="s">
        <v>53</v>
      </c>
      <c r="P10" s="42"/>
    </row>
  </sheetData>
  <autoFilter xmlns:etc="http://www.wps.cn/officeDocument/2017/etCustomData" ref="A7:P1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9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1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">
    <cfRule type="duplicateValues" dxfId="0" priority="97"/>
    <cfRule type="duplicateValues" dxfId="0" priority="91"/>
    <cfRule type="duplicateValues" dxfId="0" priority="89"/>
    <cfRule type="duplicateValues" dxfId="0" priority="87"/>
    <cfRule type="duplicateValues" dxfId="0" priority="85"/>
    <cfRule type="duplicateValues" dxfId="0" priority="83"/>
    <cfRule type="duplicateValues" dxfId="0" priority="81"/>
    <cfRule type="duplicateValues" dxfId="0" priority="79"/>
    <cfRule type="duplicateValues" dxfId="0" priority="77"/>
    <cfRule type="duplicateValues" dxfId="0" priority="75"/>
    <cfRule type="duplicateValues" dxfId="0" priority="73"/>
    <cfRule type="duplicateValues" dxfId="0" priority="71"/>
    <cfRule type="duplicateValues" dxfId="0" priority="69"/>
    <cfRule type="duplicateValues" dxfId="0" priority="67"/>
    <cfRule type="duplicateValues" dxfId="0" priority="65"/>
    <cfRule type="duplicateValues" dxfId="0" priority="59"/>
    <cfRule type="duplicateValues" dxfId="0" priority="57"/>
  </conditionalFormatting>
  <conditionalFormatting sqref="G10">
    <cfRule type="duplicateValues" dxfId="0" priority="93"/>
  </conditionalFormatting>
  <conditionalFormatting sqref="C8:C9">
    <cfRule type="duplicateValues" dxfId="0" priority="5467"/>
  </conditionalFormatting>
  <conditionalFormatting sqref="G8:G9">
    <cfRule type="duplicateValues" dxfId="0" priority="5408"/>
  </conditionalFormatting>
  <conditionalFormatting sqref="B1:B7 B11:B1048576">
    <cfRule type="duplicateValues" dxfId="0" priority="5488"/>
    <cfRule type="duplicateValues" dxfId="0" priority="5492"/>
    <cfRule type="duplicateValues" dxfId="0" priority="115"/>
    <cfRule type="duplicateValues" dxfId="0" priority="138"/>
    <cfRule type="duplicateValues" dxfId="0" priority="663"/>
    <cfRule type="duplicateValues" dxfId="0" priority="664"/>
  </conditionalFormatting>
  <conditionalFormatting sqref="C1:C9 C11:C1048576">
    <cfRule type="duplicateValues" dxfId="0" priority="272"/>
    <cfRule type="duplicateValues" dxfId="0" priority="633"/>
    <cfRule type="duplicateValues" dxfId="0" priority="1313"/>
    <cfRule type="duplicateValues" dxfId="0" priority="1339"/>
    <cfRule type="duplicateValues" dxfId="0" priority="2474"/>
    <cfRule type="duplicateValues" dxfId="0" priority="3264"/>
    <cfRule type="duplicateValues" dxfId="0" priority="3646"/>
    <cfRule type="duplicateValues" dxfId="0" priority="4487"/>
    <cfRule type="duplicateValues" dxfId="0" priority="4488"/>
    <cfRule type="duplicateValues" dxfId="0" priority="4746"/>
    <cfRule type="duplicateValues" dxfId="0" priority="4809"/>
    <cfRule type="duplicateValues" dxfId="0" priority="4875"/>
    <cfRule type="duplicateValues" dxfId="0" priority="4897"/>
    <cfRule type="duplicateValues" dxfId="0" priority="5036"/>
    <cfRule type="duplicateValues" dxfId="0" priority="5069"/>
    <cfRule type="duplicateValues" dxfId="0" priority="5292"/>
  </conditionalFormatting>
  <dataValidations count="1">
    <dataValidation type="list" allowBlank="1" showInputMessage="1" showErrorMessage="1" sqref="H8: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H6" sqref="H6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/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/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/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/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/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/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64</v>
      </c>
    </row>
    <row r="2" spans="1:1">
      <c r="A2" s="1" t="s">
        <v>65</v>
      </c>
    </row>
    <row r="3" spans="1:1">
      <c r="A3" s="1" t="s">
        <v>66</v>
      </c>
    </row>
    <row r="4" spans="1:1">
      <c r="A4" s="1" t="s">
        <v>67</v>
      </c>
    </row>
    <row r="5" spans="1:1">
      <c r="A5" s="1" t="s">
        <v>68</v>
      </c>
    </row>
    <row r="6" spans="1:1">
      <c r="A6" s="1" t="s">
        <v>69</v>
      </c>
    </row>
    <row r="7" spans="1:1">
      <c r="A7" s="1" t="s">
        <v>70</v>
      </c>
    </row>
    <row r="8" spans="1:1">
      <c r="A8" s="1" t="s">
        <v>71</v>
      </c>
    </row>
    <row r="9" spans="1:1">
      <c r="A9" s="1" t="s">
        <v>72</v>
      </c>
    </row>
    <row r="10" spans="1:1">
      <c r="A10" s="1" t="s">
        <v>73</v>
      </c>
    </row>
    <row r="11" spans="1:1">
      <c r="A11" s="1" t="s">
        <v>74</v>
      </c>
    </row>
    <row r="12" spans="1:1">
      <c r="A12" s="1" t="s">
        <v>75</v>
      </c>
    </row>
    <row r="13" spans="1:1">
      <c r="A13" s="1" t="s">
        <v>76</v>
      </c>
    </row>
    <row r="14" spans="1:1">
      <c r="A14" s="1" t="s">
        <v>77</v>
      </c>
    </row>
    <row r="15" spans="1:1">
      <c r="A15" s="1" t="s">
        <v>78</v>
      </c>
    </row>
    <row r="16" spans="1:1">
      <c r="A16" s="1" t="s">
        <v>79</v>
      </c>
    </row>
    <row r="17" spans="1:1">
      <c r="A17" s="1" t="s">
        <v>80</v>
      </c>
    </row>
    <row r="18" spans="1:1">
      <c r="A18" s="1" t="s">
        <v>81</v>
      </c>
    </row>
    <row r="19" spans="1:1">
      <c r="A19" s="1" t="s">
        <v>82</v>
      </c>
    </row>
    <row r="20" spans="1:1">
      <c r="A20" s="1" t="s">
        <v>83</v>
      </c>
    </row>
    <row r="21" spans="1:1">
      <c r="A21" s="1" t="s">
        <v>84</v>
      </c>
    </row>
    <row r="22" spans="1:1">
      <c r="A22" s="1" t="s">
        <v>85</v>
      </c>
    </row>
    <row r="23" spans="1:1">
      <c r="A23" s="1" t="s">
        <v>86</v>
      </c>
    </row>
    <row r="24" spans="1:1">
      <c r="A24" s="1" t="s">
        <v>87</v>
      </c>
    </row>
    <row r="25" spans="1:1">
      <c r="A25" s="1" t="s">
        <v>88</v>
      </c>
    </row>
    <row r="26" spans="1:1">
      <c r="A26" s="1" t="s">
        <v>89</v>
      </c>
    </row>
    <row r="27" spans="1:1">
      <c r="A27" s="1" t="s">
        <v>90</v>
      </c>
    </row>
    <row r="28" spans="1:1">
      <c r="A28" s="1" t="s">
        <v>91</v>
      </c>
    </row>
    <row r="29" spans="1:1">
      <c r="A29" s="1" t="s">
        <v>92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2025-04-09T03:44:43Z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