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<sst xmlns="http://schemas.openxmlformats.org/spreadsheetml/2006/main" count="32">
  <si>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收益分析表</t>
  </si>
  <si>
    <t>名称：</t>
  </si>
  <si>
    <t>免續程数控铣一体机</t>
  </si>
  <si>
    <t>分析周期：</t>
  </si>
  <si>
    <t>2025-2034年</t>
  </si>
  <si>
    <t>单位：</t>
  </si>
  <si>
    <t>人民币（元）</t>
  </si>
  <si>
    <t>效率、投入对比</t>
  </si>
  <si>
    <t>现加工状态（每日平均值）</t>
  </si>
  <si>
    <t>免编程数控铣一体机（每日平均值）</t>
  </si>
  <si>
    <t>对比节省费用
（平均每日）</t>
  </si>
  <si>
    <t>备注</t>
  </si>
  <si>
    <t>钳工工时
（42元/小时）</t>
  </si>
  <si>
    <t>操机人员工时
（38元/小时）</t>
  </si>
  <si>
    <t>CNC工时
（19元/小时）</t>
  </si>
  <si>
    <t>费用合计
（元/天）</t>
  </si>
  <si>
    <t>免编程数控铣一体机工时
（19元/小时）</t>
  </si>
  <si>
    <t>费用</t>
  </si>
  <si>
    <t>8小时*2人</t>
  </si>
  <si>
    <t>8小时*1人</t>
  </si>
  <si>
    <t>19元*8小时</t>
  </si>
  <si>
    <t>对比效率相同情况下，可少投入2名钳工费用</t>
  </si>
  <si>
    <t>分析周期节省费用</t>
  </si>
  <si>
    <t>每日节省费用</t>
  </si>
  <si>
    <t>每月加工周期
（天）</t>
  </si>
  <si>
    <t>每年加工周期
(月)</t>
  </si>
  <si>
    <t>年节省费用
（元）</t>
  </si>
  <si>
    <t>10年节省费用
（元）</t>
  </si>
  <si>
    <t>其他费用</t>
  </si>
  <si>
    <t>分析周期节省费用
（10年）</t>
  </si>
  <si>
    <t>每年三级保养-20000元</t>
  </si>
  <si>
    <t>总结：免编程数控铣一体机投入可解放2名钳工人员（钻孔、攻牙作业）；
钳工不做钻孔攻牙作业，可做模具组装工序，提高工作效率；
10年周期计算，可节省费用185.5万；
整体工作效率提升，加工费用降低。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</si>
</sst>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9" fillId="28" borderId="5" applyNumberFormat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M7" sqref="M7"/>
    </sheetView>
  </sheetViews>
  <sheetFormatPr defaultColWidth="9" defaultRowHeight="13.5"/>
  <cols>
    <col min="1" max="2" width="14.625" customWidth="1"/>
    <col min="3" max="3" width="15.875" customWidth="1"/>
    <col min="4" max="4" width="16" customWidth="1"/>
    <col min="5" max="5" width="17.875" customWidth="1"/>
    <col min="6" max="6" width="21.375" customWidth="1"/>
    <col min="7" max="7" width="15" customWidth="1"/>
    <col min="9" max="9" width="20.87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</row>
    <row r="3" ht="17" customHeight="1" spans="1:9">
      <c r="A3" s="2" t="s">
        <v>3</v>
      </c>
      <c r="B3" s="3" t="s">
        <v>4</v>
      </c>
      <c r="C3" s="3"/>
      <c r="D3" s="3"/>
      <c r="E3" s="3"/>
      <c r="F3" s="3"/>
      <c r="G3" s="3"/>
      <c r="H3" s="3"/>
      <c r="I3" s="3"/>
    </row>
    <row r="4" ht="21" customHeight="1" spans="1:9">
      <c r="A4" s="2" t="s">
        <v>5</v>
      </c>
      <c r="B4" s="3" t="s">
        <v>6</v>
      </c>
      <c r="C4" s="3"/>
      <c r="D4" s="3"/>
      <c r="E4" s="3"/>
      <c r="F4" s="3"/>
      <c r="G4" s="3"/>
      <c r="H4" s="3"/>
      <c r="I4" s="3"/>
    </row>
    <row r="5" ht="36" customHeight="1" spans="1:9">
      <c r="A5" s="4" t="s">
        <v>7</v>
      </c>
      <c r="B5" s="4"/>
      <c r="C5" s="4"/>
      <c r="D5" s="4"/>
      <c r="E5" s="4"/>
      <c r="F5" s="4"/>
      <c r="G5" s="4"/>
      <c r="H5" s="4"/>
      <c r="I5" s="4"/>
    </row>
    <row r="6" ht="18" customHeight="1" spans="1:9">
      <c r="A6" s="5" t="s">
        <v>8</v>
      </c>
      <c r="B6" s="6"/>
      <c r="C6" s="6"/>
      <c r="D6" s="7"/>
      <c r="E6" s="5" t="s">
        <v>9</v>
      </c>
      <c r="F6" s="6"/>
      <c r="G6" s="7"/>
      <c r="H6" s="8" t="s">
        <v>10</v>
      </c>
      <c r="I6" s="9" t="s">
        <v>11</v>
      </c>
    </row>
    <row r="7" ht="36" customHeight="1" spans="1:9">
      <c r="A7" s="8" t="s">
        <v>12</v>
      </c>
      <c r="B7" s="8" t="s">
        <v>13</v>
      </c>
      <c r="C7" s="8" t="s">
        <v>14</v>
      </c>
      <c r="D7" s="8" t="s">
        <v>15</v>
      </c>
      <c r="E7" s="8" t="s">
        <v>13</v>
      </c>
      <c r="F7" s="8" t="s">
        <v>16</v>
      </c>
      <c r="G7" s="9" t="s">
        <v>17</v>
      </c>
      <c r="H7" s="8"/>
      <c r="I7" s="9"/>
    </row>
    <row r="8" ht="35" customHeight="1" spans="1:9">
      <c r="A8" s="9" t="s">
        <v>18</v>
      </c>
      <c r="B8" s="9" t="s">
        <v>19</v>
      </c>
      <c r="C8" s="9" t="s">
        <v>20</v>
      </c>
      <c r="D8" s="9">
        <v>1128</v>
      </c>
      <c r="E8" s="9" t="s">
        <v>19</v>
      </c>
      <c r="F8" s="9" t="s">
        <v>20</v>
      </c>
      <c r="G8" s="9">
        <v>456</v>
      </c>
      <c r="H8" s="9">
        <v>672</v>
      </c>
      <c r="I8" s="8" t="s">
        <v>21</v>
      </c>
    </row>
    <row r="9" ht="29" customHeight="1" spans="1:9">
      <c r="A9" s="10" t="s">
        <v>22</v>
      </c>
      <c r="B9" s="10"/>
      <c r="C9" s="10"/>
      <c r="D9" s="10"/>
      <c r="E9" s="10"/>
      <c r="F9" s="10"/>
      <c r="G9" s="10"/>
      <c r="H9" s="10"/>
      <c r="I9" s="10"/>
    </row>
    <row r="10" ht="52" customHeight="1" spans="1:9">
      <c r="A10" s="11" t="s">
        <v>23</v>
      </c>
      <c r="B10" s="12" t="s">
        <v>24</v>
      </c>
      <c r="C10" s="12" t="s">
        <v>25</v>
      </c>
      <c r="D10" s="12" t="s">
        <v>26</v>
      </c>
      <c r="E10" s="12" t="s">
        <v>27</v>
      </c>
      <c r="F10" s="12" t="s">
        <v>28</v>
      </c>
      <c r="G10" s="12" t="s">
        <v>29</v>
      </c>
      <c r="H10" s="12" t="s">
        <v>11</v>
      </c>
      <c r="I10" s="12"/>
    </row>
    <row r="11" ht="30" customHeight="1" spans="1:9">
      <c r="A11" s="11">
        <v>672</v>
      </c>
      <c r="B11" s="11">
        <v>28</v>
      </c>
      <c r="C11" s="11">
        <v>12</v>
      </c>
      <c r="D11" s="9">
        <f>A11*B11*C11</f>
        <v>225792</v>
      </c>
      <c r="E11" s="9">
        <f>D11*10</f>
        <v>2257920</v>
      </c>
      <c r="F11" s="9" t="s">
        <v>30</v>
      </c>
      <c r="G11" s="9">
        <f>E11-200000-202000</f>
        <v>1855920</v>
      </c>
      <c r="H11" s="9"/>
      <c r="I11" s="9"/>
    </row>
    <row r="12" spans="1:9">
      <c r="A12" s="13" t="s">
        <v>31</v>
      </c>
      <c r="B12" s="14"/>
      <c r="C12" s="14"/>
      <c r="D12" s="14"/>
      <c r="E12" s="14"/>
      <c r="F12" s="14"/>
      <c r="G12" s="14"/>
      <c r="H12" s="14"/>
      <c r="I12" s="14"/>
    </row>
    <row r="13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9" customHeight="1" spans="1:9">
      <c r="A14" s="14"/>
      <c r="B14" s="14"/>
      <c r="C14" s="14"/>
      <c r="D14" s="14"/>
      <c r="E14" s="14"/>
      <c r="F14" s="14"/>
      <c r="G14" s="14"/>
      <c r="H14" s="14"/>
      <c r="I14" s="14"/>
    </row>
  </sheetData>
  <mergeCells count="13">
    <mergeCell ref="A1:I1"/>
    <mergeCell ref="B2:I2"/>
    <mergeCell ref="B3:I3"/>
    <mergeCell ref="B4:I4"/>
    <mergeCell ref="A5:I5"/>
    <mergeCell ref="A6:D6"/>
    <mergeCell ref="E6:G6"/>
    <mergeCell ref="A9:I9"/>
    <mergeCell ref="H10:I10"/>
    <mergeCell ref="H11:I11"/>
    <mergeCell ref="H6:H7"/>
    <mergeCell ref="I6:I7"/>
    <mergeCell ref="A12:I1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2025-04-10T01:18:23Z</dcterms:created>
  <dcterms:modified xsi:type="dcterms:W3CDTF">2025-04-10T01:23:04Z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