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<sst xmlns="http://schemas.openxmlformats.org/spreadsheetml/2006/main" count="55" uniqueCount="45">
  <si>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零部件采购价格协议</t>
  </si>
  <si>
    <t xml:space="preserve">                              协议编号：WFGHRC-CGGL-2025023</t>
  </si>
  <si>
    <t>甲方：潍坊光华荣昌汽车技术有限公司</t>
  </si>
  <si>
    <t>乙方：吉林省方舟电子科技有限公司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</si>
  <si>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</si>
  <si>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</si>
  <si>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</si>
  <si>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</si>
  <si>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</si>
  <si>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</si>
  <si>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</si>
  <si>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</si>
  <si>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</si>
  <si>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2024年</t>
  </si>
  <si>
    <t>2025年</t>
  </si>
  <si>
    <t>BEC0000060</t>
  </si>
  <si>
    <t>P203-SBR</t>
  </si>
  <si>
    <t>件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</si>
  <si>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</si>
  <si>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</si>
  <si>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</si>
  <si>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</si>
  <si>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</si>
  <si>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</si>
  <si>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</si>
  <si>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</si>
  <si>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</si>
  <si>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</si>
  <si>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SCS0008128</t>
  </si>
  <si>
    <t>P203-2022 SBR</t>
  </si>
  <si>
    <t>SCS0012207</t>
  </si>
  <si>
    <t>靠背加热垫</t>
  </si>
  <si>
    <t>SCS0012208</t>
  </si>
  <si>
    <t>坐垫加热垫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</si>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</sst>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_GB2312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4" xfId="49" applyNumberFormat="1" applyFont="1" applyFill="1" applyBorder="1" applyAlignment="1">
      <alignment horizontal="center" vertical="center" shrinkToFit="1"/>
    </xf>
    <xf numFmtId="177" fontId="7" fillId="2" borderId="5" xfId="49" applyNumberFormat="1" applyFont="1" applyFill="1" applyBorder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 wrapText="1"/>
    </xf>
    <xf numFmtId="180" fontId="10" fillId="3" borderId="1" xfId="51" applyNumberFormat="1" applyFont="1" applyFill="1" applyBorder="1" applyAlignment="1">
      <alignment horizontal="center" vertical="center"/>
    </xf>
    <xf numFmtId="0" fontId="6" fillId="0" borderId="7" xfId="49" applyFont="1" applyBorder="1" applyAlignment="1">
      <alignment horizontal="left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10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176" fontId="3" fillId="0" borderId="0" xfId="49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2" fillId="2" borderId="0" xfId="49" applyFont="1" applyFill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9" fontId="2" fillId="0" borderId="0" xfId="49" applyNumberFormat="1" applyFont="1" applyAlignment="1">
      <alignment horizontal="center" vertical="center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M16" sqref="M16"/>
    </sheetView>
  </sheetViews>
  <sheetFormatPr defaultColWidth="9" defaultRowHeight="13.5"/>
  <cols>
    <col min="1" max="1" width="10.25" style="1" customWidth="1"/>
    <col min="2" max="2" width="19.875" style="5" customWidth="1"/>
    <col min="3" max="3" width="26.75" style="1" customWidth="1"/>
    <col min="4" max="4" width="10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4.25" spans="1:9">
      <c r="A2" s="7" t="s">
        <v>1</v>
      </c>
      <c r="B2" s="7"/>
      <c r="C2" s="7"/>
      <c r="D2" s="7"/>
      <c r="E2" s="7"/>
      <c r="F2" s="7"/>
      <c r="G2" s="7"/>
      <c r="H2" s="7"/>
      <c r="I2" s="45"/>
    </row>
    <row r="3" s="2" customFormat="1" ht="19" customHeight="1" spans="1:9">
      <c r="A3" s="8" t="s">
        <v>2</v>
      </c>
      <c r="B3" s="9"/>
      <c r="C3" s="8"/>
      <c r="D3" s="8"/>
      <c r="E3" s="8"/>
      <c r="F3" s="8"/>
      <c r="G3" s="8"/>
      <c r="H3" s="8"/>
      <c r="I3" s="8"/>
    </row>
    <row r="4" s="2" customFormat="1" ht="14.25" spans="1:9">
      <c r="A4" s="8" t="s">
        <v>3</v>
      </c>
      <c r="B4" s="9"/>
      <c r="C4" s="8"/>
      <c r="D4" s="8"/>
      <c r="E4" s="8"/>
      <c r="F4" s="8"/>
      <c r="G4" s="8"/>
      <c r="H4" s="8"/>
      <c r="I4" s="8"/>
    </row>
    <row r="5" s="2" customFormat="1" ht="28.5" customHeight="1" spans="1:9">
      <c r="A5" s="10" t="s">
        <v>4</v>
      </c>
      <c r="B5" s="11"/>
      <c r="C5" s="10"/>
      <c r="D5" s="10"/>
      <c r="E5" s="10"/>
      <c r="F5" s="10"/>
      <c r="G5" s="10"/>
      <c r="H5" s="10"/>
      <c r="I5" s="10"/>
    </row>
    <row r="6" s="2" customFormat="1" ht="14.25" spans="1:9">
      <c r="A6" s="12" t="s">
        <v>5</v>
      </c>
      <c r="B6" s="13"/>
      <c r="C6" s="12"/>
      <c r="D6" s="12"/>
      <c r="E6" s="12"/>
      <c r="F6" s="12"/>
      <c r="G6" s="12"/>
      <c r="H6" s="12"/>
      <c r="I6" s="12"/>
    </row>
    <row r="7" s="2" customFormat="1" ht="39" customHeight="1" spans="1:9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46"/>
    </row>
    <row r="8" s="2" customFormat="1" ht="30" customHeight="1" spans="1:9">
      <c r="A8" s="14"/>
      <c r="B8" s="15"/>
      <c r="C8" s="16"/>
      <c r="D8" s="16"/>
      <c r="E8" s="19" t="s">
        <v>13</v>
      </c>
      <c r="F8" s="19" t="s">
        <v>14</v>
      </c>
      <c r="G8" s="19" t="s">
        <v>14</v>
      </c>
      <c r="H8" s="21"/>
      <c r="I8" s="46"/>
    </row>
    <row r="9" s="3" customFormat="1" ht="19" customHeight="1" spans="1:9">
      <c r="A9" s="22">
        <v>1</v>
      </c>
      <c r="B9" s="23" t="s">
        <v>15</v>
      </c>
      <c r="C9" s="23" t="s">
        <v>16</v>
      </c>
      <c r="D9" s="23" t="s">
        <v>17</v>
      </c>
      <c r="E9" s="24">
        <v>13.377</v>
      </c>
      <c r="F9" s="24">
        <f>E9*0.97</f>
        <v>12.97569</v>
      </c>
      <c r="G9" s="25">
        <f>F9*1.13</f>
        <v>14.6625297</v>
      </c>
      <c r="H9" s="26"/>
      <c r="I9" s="47">
        <v>0.03</v>
      </c>
    </row>
    <row r="10" s="3" customFormat="1" ht="19" customHeight="1" spans="1:9">
      <c r="A10" s="22">
        <v>2</v>
      </c>
      <c r="B10" s="23" t="s">
        <v>18</v>
      </c>
      <c r="C10" s="23" t="s">
        <v>19</v>
      </c>
      <c r="D10" s="23" t="s">
        <v>17</v>
      </c>
      <c r="E10" s="24">
        <v>19.665</v>
      </c>
      <c r="F10" s="24">
        <f t="shared" ref="F10:F15" si="0">E10*0.97</f>
        <v>19.07505</v>
      </c>
      <c r="G10" s="25">
        <f t="shared" ref="G10:G17" si="1">F10*1.13</f>
        <v>21.5548065</v>
      </c>
      <c r="H10" s="26"/>
      <c r="I10" s="47">
        <v>0.03</v>
      </c>
    </row>
    <row r="11" s="3" customFormat="1" ht="19" customHeight="1" spans="1:9">
      <c r="A11" s="22">
        <v>3</v>
      </c>
      <c r="B11" s="23" t="s">
        <v>20</v>
      </c>
      <c r="C11" s="23" t="s">
        <v>21</v>
      </c>
      <c r="D11" s="23" t="s">
        <v>17</v>
      </c>
      <c r="E11" s="24">
        <v>21.451</v>
      </c>
      <c r="F11" s="24">
        <f t="shared" si="0"/>
        <v>20.80747</v>
      </c>
      <c r="G11" s="25">
        <f t="shared" si="1"/>
        <v>23.5124411</v>
      </c>
      <c r="H11" s="26"/>
      <c r="I11" s="47">
        <v>0.03</v>
      </c>
    </row>
    <row r="12" s="3" customFormat="1" ht="19" customHeight="1" spans="1:9">
      <c r="A12" s="22">
        <v>4</v>
      </c>
      <c r="B12" s="23" t="s">
        <v>22</v>
      </c>
      <c r="C12" s="23" t="s">
        <v>23</v>
      </c>
      <c r="D12" s="23" t="s">
        <v>17</v>
      </c>
      <c r="E12" s="24">
        <v>34.81</v>
      </c>
      <c r="F12" s="24">
        <f t="shared" si="0"/>
        <v>33.7657</v>
      </c>
      <c r="G12" s="25">
        <f t="shared" si="1"/>
        <v>38.155241</v>
      </c>
      <c r="H12" s="26"/>
      <c r="I12" s="47">
        <v>0.03</v>
      </c>
    </row>
    <row r="13" s="3" customFormat="1" ht="19" customHeight="1" spans="1:9">
      <c r="A13" s="22">
        <v>5</v>
      </c>
      <c r="B13" s="23" t="s">
        <v>24</v>
      </c>
      <c r="C13" s="23" t="s">
        <v>25</v>
      </c>
      <c r="D13" s="23" t="s">
        <v>17</v>
      </c>
      <c r="E13" s="24">
        <v>13.377</v>
      </c>
      <c r="F13" s="24">
        <f t="shared" si="0"/>
        <v>12.97569</v>
      </c>
      <c r="G13" s="25">
        <f t="shared" si="1"/>
        <v>14.6625297</v>
      </c>
      <c r="H13" s="26"/>
      <c r="I13" s="47">
        <v>0.03</v>
      </c>
    </row>
    <row r="14" s="3" customFormat="1" ht="19" customHeight="1" spans="1:9">
      <c r="A14" s="22">
        <v>6</v>
      </c>
      <c r="B14" s="23" t="s">
        <v>26</v>
      </c>
      <c r="C14" s="23" t="s">
        <v>27</v>
      </c>
      <c r="D14" s="23" t="s">
        <v>17</v>
      </c>
      <c r="E14" s="24">
        <v>13.377</v>
      </c>
      <c r="F14" s="24">
        <f t="shared" si="0"/>
        <v>12.97569</v>
      </c>
      <c r="G14" s="25">
        <f t="shared" si="1"/>
        <v>14.6625297</v>
      </c>
      <c r="H14" s="26"/>
      <c r="I14" s="47">
        <v>0.03</v>
      </c>
    </row>
    <row r="15" s="3" customFormat="1" ht="19" customHeight="1" spans="1:9">
      <c r="A15" s="22">
        <v>7</v>
      </c>
      <c r="B15" s="23" t="s">
        <v>28</v>
      </c>
      <c r="C15" s="23" t="s">
        <v>29</v>
      </c>
      <c r="D15" s="23" t="s">
        <v>17</v>
      </c>
      <c r="E15" s="24">
        <v>13.377</v>
      </c>
      <c r="F15" s="24">
        <f t="shared" si="0"/>
        <v>12.97569</v>
      </c>
      <c r="G15" s="25">
        <f t="shared" si="1"/>
        <v>14.6625297</v>
      </c>
      <c r="H15" s="26"/>
      <c r="I15" s="47">
        <v>0.03</v>
      </c>
    </row>
    <row r="16" s="3" customFormat="1" ht="19" customHeight="1" spans="1:9">
      <c r="A16" s="22">
        <v>8</v>
      </c>
      <c r="B16" s="27" t="s">
        <v>30</v>
      </c>
      <c r="C16" s="27" t="s">
        <v>31</v>
      </c>
      <c r="D16" s="28" t="s">
        <v>17</v>
      </c>
      <c r="E16" s="29">
        <v>17</v>
      </c>
      <c r="F16" s="29">
        <v>17</v>
      </c>
      <c r="G16" s="30">
        <f t="shared" si="1"/>
        <v>19.21</v>
      </c>
      <c r="H16" s="26"/>
      <c r="I16" s="48"/>
    </row>
    <row r="17" s="3" customFormat="1" ht="19" customHeight="1" spans="1:9">
      <c r="A17" s="22">
        <v>9</v>
      </c>
      <c r="B17" s="27" t="s">
        <v>32</v>
      </c>
      <c r="C17" s="27" t="s">
        <v>33</v>
      </c>
      <c r="D17" s="28" t="s">
        <v>17</v>
      </c>
      <c r="E17" s="29">
        <v>18</v>
      </c>
      <c r="F17" s="29">
        <v>18</v>
      </c>
      <c r="G17" s="30">
        <f t="shared" si="1"/>
        <v>20.34</v>
      </c>
      <c r="H17" s="26"/>
      <c r="I17" s="48"/>
    </row>
    <row r="18" s="2" customFormat="1" ht="31.2" customHeight="1" spans="1:9">
      <c r="A18" s="31" t="s">
        <v>34</v>
      </c>
      <c r="B18" s="32"/>
      <c r="C18" s="31"/>
      <c r="D18" s="31"/>
      <c r="E18" s="31"/>
      <c r="F18" s="31"/>
      <c r="G18" s="31"/>
      <c r="H18" s="31"/>
      <c r="I18" s="49"/>
    </row>
    <row r="19" s="2" customFormat="1" ht="31.2" customHeight="1" spans="1:9">
      <c r="A19" s="33" t="s">
        <v>35</v>
      </c>
      <c r="B19" s="34"/>
      <c r="C19" s="33"/>
      <c r="D19" s="33"/>
      <c r="E19" s="33"/>
      <c r="F19" s="33"/>
      <c r="G19" s="33"/>
      <c r="H19" s="33"/>
      <c r="I19" s="49"/>
    </row>
    <row r="20" s="2" customFormat="1" ht="31.2" customHeight="1" spans="1:9">
      <c r="A20" s="33" t="s">
        <v>36</v>
      </c>
      <c r="B20" s="34"/>
      <c r="C20" s="33"/>
      <c r="D20" s="33"/>
      <c r="E20" s="33"/>
      <c r="F20" s="33"/>
      <c r="G20" s="33"/>
      <c r="H20" s="33"/>
      <c r="I20" s="49"/>
    </row>
    <row r="21" s="2" customFormat="1" ht="31.2" customHeight="1" spans="1:9">
      <c r="A21" s="33" t="s">
        <v>37</v>
      </c>
      <c r="B21" s="34"/>
      <c r="C21" s="33"/>
      <c r="D21" s="33"/>
      <c r="E21" s="33"/>
      <c r="F21" s="33"/>
      <c r="G21" s="33"/>
      <c r="H21" s="33"/>
      <c r="I21" s="49"/>
    </row>
    <row r="22" s="2" customFormat="1" ht="31.2" customHeight="1" spans="1:9">
      <c r="A22" s="33" t="s">
        <v>38</v>
      </c>
      <c r="B22" s="34"/>
      <c r="C22" s="33"/>
      <c r="D22" s="33"/>
      <c r="E22" s="33"/>
      <c r="F22" s="33"/>
      <c r="G22" s="33"/>
      <c r="H22" s="33"/>
      <c r="I22" s="49"/>
    </row>
    <row r="23" s="2" customFormat="1" ht="43.2" customHeight="1" spans="1:9">
      <c r="A23" s="33" t="s">
        <v>39</v>
      </c>
      <c r="B23" s="34"/>
      <c r="C23" s="33"/>
      <c r="D23" s="33"/>
      <c r="E23" s="33"/>
      <c r="F23" s="33"/>
      <c r="G23" s="33"/>
      <c r="H23" s="33"/>
      <c r="I23" s="49"/>
    </row>
    <row r="24" s="4" customFormat="1" ht="14.25" spans="1:9">
      <c r="A24" s="35"/>
      <c r="B24" s="36"/>
      <c r="C24" s="35"/>
      <c r="D24" s="35"/>
      <c r="E24" s="35"/>
      <c r="F24" s="35"/>
      <c r="G24" s="37"/>
      <c r="H24" s="37"/>
      <c r="I24" s="50"/>
    </row>
    <row r="25" s="4" customFormat="1" ht="19.2" customHeight="1" spans="1:9">
      <c r="A25" s="38" t="s">
        <v>40</v>
      </c>
      <c r="B25" s="36"/>
      <c r="C25" s="39"/>
      <c r="D25" s="39"/>
      <c r="E25" s="40" t="s">
        <v>41</v>
      </c>
      <c r="F25" s="40"/>
      <c r="G25" s="41"/>
      <c r="H25" s="41"/>
      <c r="I25" s="51"/>
    </row>
    <row r="26" s="4" customFormat="1" ht="19.2" customHeight="1" spans="1:9">
      <c r="A26" s="38"/>
      <c r="B26" s="36"/>
      <c r="C26" s="39"/>
      <c r="D26" s="39"/>
      <c r="E26" s="40"/>
      <c r="F26" s="42"/>
      <c r="G26" s="41"/>
      <c r="H26" s="41"/>
      <c r="I26" s="51"/>
    </row>
    <row r="27" s="2" customFormat="1" ht="19.2" customHeight="1" spans="1:7">
      <c r="A27" s="38" t="s">
        <v>42</v>
      </c>
      <c r="B27" s="36"/>
      <c r="C27" s="39"/>
      <c r="D27" s="39"/>
      <c r="E27" s="40" t="s">
        <v>43</v>
      </c>
      <c r="F27" s="40"/>
      <c r="G27" s="41"/>
    </row>
    <row r="28" s="4" customFormat="1" ht="19.2" customHeight="1" spans="1:9">
      <c r="A28" s="38"/>
      <c r="B28" s="36"/>
      <c r="C28" s="39"/>
      <c r="D28" s="39"/>
      <c r="E28" s="40"/>
      <c r="F28" s="42"/>
      <c r="G28" s="41"/>
      <c r="H28" s="41"/>
      <c r="I28" s="51"/>
    </row>
    <row r="29" s="4" customFormat="1" ht="41" customHeight="1" spans="1:9">
      <c r="A29" s="38" t="s">
        <v>44</v>
      </c>
      <c r="B29" s="40"/>
      <c r="C29" s="35"/>
      <c r="D29" s="35"/>
      <c r="E29" s="40" t="s">
        <v>44</v>
      </c>
      <c r="F29" s="40"/>
      <c r="G29" s="41"/>
      <c r="H29" s="41"/>
      <c r="I29" s="51"/>
    </row>
    <row r="30" s="1" customFormat="1" spans="1:8">
      <c r="A30" s="43"/>
      <c r="B30" s="44"/>
      <c r="C30" s="43"/>
      <c r="D30" s="43"/>
      <c r="E30" s="43"/>
      <c r="F30" s="43"/>
      <c r="G30" s="43"/>
      <c r="H30" s="43"/>
    </row>
    <row r="31" s="1" customFormat="1" spans="1:8">
      <c r="A31" s="43"/>
      <c r="B31" s="44"/>
      <c r="C31" s="43"/>
      <c r="D31" s="43"/>
      <c r="E31" s="43"/>
      <c r="F31" s="43"/>
      <c r="G31" s="43"/>
      <c r="H31" s="43"/>
    </row>
    <row r="32" s="1" customFormat="1" spans="1:8">
      <c r="A32" s="43"/>
      <c r="B32" s="44"/>
      <c r="C32" s="43"/>
      <c r="D32" s="43"/>
      <c r="E32" s="43"/>
      <c r="F32" s="43"/>
      <c r="G32" s="43"/>
      <c r="H32" s="43"/>
    </row>
    <row r="33" s="1" customFormat="1" spans="1:8">
      <c r="A33" s="43"/>
      <c r="B33" s="44"/>
      <c r="C33" s="43"/>
      <c r="D33" s="43"/>
      <c r="E33" s="43"/>
      <c r="F33" s="43"/>
      <c r="G33" s="43"/>
      <c r="H33" s="43"/>
    </row>
    <row r="34" s="1" customFormat="1" spans="1:8">
      <c r="A34" s="43"/>
      <c r="B34" s="44"/>
      <c r="C34" s="43"/>
      <c r="D34" s="43"/>
      <c r="E34" s="43"/>
      <c r="F34" s="43"/>
      <c r="G34" s="43"/>
      <c r="H34" s="43"/>
    </row>
    <row r="35" s="1" customFormat="1" spans="1:8">
      <c r="A35" s="43"/>
      <c r="B35" s="44"/>
      <c r="C35" s="43"/>
      <c r="D35" s="43"/>
      <c r="E35" s="43"/>
      <c r="F35" s="43"/>
      <c r="G35" s="43"/>
      <c r="H35" s="43"/>
    </row>
    <row r="36" s="1" customFormat="1" spans="1:8">
      <c r="A36" s="43"/>
      <c r="B36" s="44"/>
      <c r="C36" s="43"/>
      <c r="D36" s="43"/>
      <c r="E36" s="43"/>
      <c r="F36" s="43"/>
      <c r="G36" s="43"/>
      <c r="H36" s="43"/>
    </row>
    <row r="37" s="1" customFormat="1" spans="1:8">
      <c r="A37" s="43"/>
      <c r="B37" s="44"/>
      <c r="C37" s="43"/>
      <c r="D37" s="43"/>
      <c r="E37" s="43"/>
      <c r="F37" s="43"/>
      <c r="G37" s="43"/>
      <c r="H37" s="43"/>
    </row>
    <row r="38" s="1" customFormat="1" spans="1:8">
      <c r="A38" s="43"/>
      <c r="B38" s="44"/>
      <c r="C38" s="43"/>
      <c r="D38" s="43"/>
      <c r="E38" s="43"/>
      <c r="F38" s="43"/>
      <c r="G38" s="43"/>
      <c r="H38" s="43"/>
    </row>
    <row r="39" s="1" customFormat="1" spans="1:8">
      <c r="A39" s="43"/>
      <c r="B39" s="44"/>
      <c r="C39" s="43"/>
      <c r="D39" s="43"/>
      <c r="E39" s="43"/>
      <c r="F39" s="43"/>
      <c r="G39" s="43"/>
      <c r="H39" s="43"/>
    </row>
    <row r="40" s="1" customFormat="1" spans="1:8">
      <c r="A40" s="43"/>
      <c r="B40" s="44"/>
      <c r="C40" s="43"/>
      <c r="D40" s="43"/>
      <c r="E40" s="43"/>
      <c r="F40" s="43"/>
      <c r="G40" s="43"/>
      <c r="H40" s="43"/>
    </row>
    <row r="41" s="1" customFormat="1" spans="1:8">
      <c r="A41" s="43"/>
      <c r="B41" s="44"/>
      <c r="C41" s="43"/>
      <c r="D41" s="43"/>
      <c r="E41" s="43"/>
      <c r="F41" s="43"/>
      <c r="G41" s="43"/>
      <c r="H41" s="43"/>
    </row>
    <row r="42" s="1" customFormat="1" spans="1:8">
      <c r="A42" s="43"/>
      <c r="B42" s="44"/>
      <c r="C42" s="43"/>
      <c r="D42" s="43"/>
      <c r="E42" s="43"/>
      <c r="F42" s="43"/>
      <c r="G42" s="43"/>
      <c r="H42" s="43"/>
    </row>
    <row r="43" s="1" customFormat="1" spans="1:8">
      <c r="A43" s="43"/>
      <c r="B43" s="44"/>
      <c r="C43" s="43"/>
      <c r="D43" s="43"/>
      <c r="E43" s="43"/>
      <c r="F43" s="43"/>
      <c r="G43" s="43"/>
      <c r="H43" s="43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8:H18"/>
    <mergeCell ref="A19:H19"/>
    <mergeCell ref="A20:H20"/>
    <mergeCell ref="A21:H21"/>
    <mergeCell ref="A22:H22"/>
    <mergeCell ref="A23:H23"/>
    <mergeCell ref="E25:F25"/>
    <mergeCell ref="E27:F27"/>
    <mergeCell ref="E29:F29"/>
    <mergeCell ref="A7:A8"/>
    <mergeCell ref="B7:B8"/>
    <mergeCell ref="C7:C8"/>
    <mergeCell ref="D7:D8"/>
    <mergeCell ref="H7:H8"/>
  </mergeCells>
  <conditionalFormatting sqref="E24">
    <cfRule type="duplicateValues" dxfId="0" priority="3"/>
  </conditionalFormatting>
  <conditionalFormatting sqref="B27">
    <cfRule type="duplicateValues" dxfId="0" priority="2"/>
  </conditionalFormatting>
  <conditionalFormatting sqref="E28 E25:E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2025-04-16T07:56:28Z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1673A90AFA514557A8B3DCFA1258B6B2_12</vt:lpwstr>
  </property>
</Properties>
</file>