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<sst xmlns="http://schemas.openxmlformats.org/spreadsheetml/2006/main" count="94" uniqueCount="73">
  <si>
    <t>零部件采购价格协议</t>
  </si>
  <si>
    <t xml:space="preserve">                              协议编号：WFGHRC-CGGL-2025035</t>
  </si>
  <si>
    <t>甲方：潍坊光华荣昌汽车技术有限公司</t>
  </si>
  <si>
    <t xml:space="preserve">乙方：广州市信征汽车零件有限公司 </t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</si>
  <si>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</si>
  <si>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</si>
  <si>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</si>
  <si>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</si>
  <si>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</t>
  </si>
  <si>
    <t>单位</t>
  </si>
  <si>
    <t>2024年</t>
  </si>
  <si>
    <t>2025年</t>
  </si>
  <si>
    <t>备注</t>
  </si>
  <si>
    <t>未税价格</t>
  </si>
  <si>
    <t>降幅比例</t>
  </si>
  <si>
    <t>降本后价格</t>
  </si>
  <si>
    <t>增加运费</t>
  </si>
  <si>
    <t>未税定价</t>
  </si>
  <si>
    <t>含税定价</t>
  </si>
  <si>
    <t>BEC0000058</t>
  </si>
  <si>
    <t>P203电动六向座椅线束总成</t>
  </si>
  <si>
    <t>件</t>
  </si>
  <si>
    <t>SCS0005407</t>
  </si>
  <si>
    <t>P203靠背调节按钮</t>
  </si>
  <si>
    <t>SCS0005408</t>
  </si>
  <si>
    <t>P203座垫调节按钮</t>
  </si>
  <si>
    <t>BEC0000056</t>
  </si>
  <si>
    <t>P203开关控制盒</t>
  </si>
  <si>
    <t>SCS0008095</t>
  </si>
  <si>
    <t>驾驶员靠背调节按钮</t>
  </si>
  <si>
    <t>SCS0008096</t>
  </si>
  <si>
    <t>驾驶员座椅前后上下调节按钮</t>
  </si>
  <si>
    <t>SCS0008097</t>
  </si>
  <si>
    <t>正驾电动6向座椅开关总成</t>
  </si>
  <si>
    <t>SCS0008098</t>
  </si>
  <si>
    <t>正驾电动8向座椅开关总成</t>
  </si>
  <si>
    <t>SCS0008099</t>
  </si>
  <si>
    <t>电动4向腰托开关</t>
  </si>
  <si>
    <t>SCS0008160</t>
  </si>
  <si>
    <t>副驾座椅靠背调节按钮</t>
  </si>
  <si>
    <t>SCS0008161</t>
  </si>
  <si>
    <t>副驾座椅前后上下调节按钮</t>
  </si>
  <si>
    <t>SCS0008162</t>
  </si>
  <si>
    <t>副驾电动4向座椅开关总成</t>
  </si>
  <si>
    <t>SCS0008100</t>
  </si>
  <si>
    <t>电动六向座椅线束总成</t>
  </si>
  <si>
    <t>SCS0008101</t>
  </si>
  <si>
    <t>电动八向座椅线束总成</t>
  </si>
  <si>
    <t>SCS0008163</t>
  </si>
  <si>
    <t>副驾电动4向座椅线束总成</t>
  </si>
  <si>
    <t>SCS0008368</t>
  </si>
  <si>
    <t>主驾电动4项开关</t>
  </si>
  <si>
    <t>SCS0008054</t>
  </si>
  <si>
    <t>副驾电动6向座椅线束</t>
  </si>
  <si>
    <t>SCS0008055</t>
  </si>
  <si>
    <t>副驾电动8向线束带腰托座椅线束总成</t>
  </si>
  <si>
    <t>SCS0008048</t>
  </si>
  <si>
    <t>副驾电动8向座椅开关总成</t>
  </si>
  <si>
    <t>SCS0008164</t>
  </si>
  <si>
    <t>副驾电动4向带腰托座椅线束总成</t>
  </si>
  <si>
    <t>SCS0008191</t>
  </si>
  <si>
    <t>主驾电动4向带腰托座椅线束总成</t>
  </si>
  <si>
    <t>二、发票开具：乙方必须开具国家规定税率的增值税专用发票，税率13%专票，开具发票时必须注明QAD编码且与入库/使用量中的QAD编码保持一致。</t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</si>
  <si>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 xml:space="preserve"> 2025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2025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日(遇市场材料价格浮动须配合甲方进行降本)。</t>
    </r>
  </si>
  <si>
    <t>四、产品的数量依据甲方具体采购产品时另行向乙方发出的采购订单。</t>
  </si>
  <si>
    <t>五、运输费用及运输过程中的风险由乙方承担。</t>
  </si>
  <si>
    <t>六、双方合作中出现的质量、技术、物流等问题按相应合同（协议）办理。</t>
  </si>
  <si>
    <t>七、此协议一式二份，经双方代表签字后即生效，同时具有法律效力。复印件、传真件具备同等法律效力。双方合作中出现质量、技术、物流等问题按相应合同（协议）办理。</t>
  </si>
  <si>
    <t>甲方（签字盖章）：</t>
  </si>
  <si>
    <t>乙方（签字盖章）：</t>
  </si>
  <si>
    <t>法定代表人/授权代表签字：</t>
  </si>
  <si>
    <t xml:space="preserve">         法定代表人/授权代表签字：</t>
  </si>
  <si>
    <t>签订日期：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</si>
</sst>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_ "/>
    <numFmt numFmtId="178" formatCode="0.0000_ "/>
    <numFmt numFmtId="179" formatCode="0.00_);[Red]\(0.00\)"/>
    <numFmt numFmtId="180" formatCode="0.0000"/>
    <numFmt numFmtId="181" formatCode="0.0000_ ;[Red]\-0.0000\ "/>
  </numFmts>
  <fonts count="38">
    <font>
      <sz val="11"/>
      <color theme="1"/>
      <name val="宋体"/>
      <charset val="134"/>
      <scheme val="minor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sz val="11"/>
      <color indexed="8"/>
      <name val="楷体"/>
      <charset val="134"/>
    </font>
    <font>
      <b/>
      <sz val="18"/>
      <name val="楷体_GB2312"/>
      <charset val="134"/>
    </font>
    <font>
      <b/>
      <sz val="12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1"/>
      <color rgb="FF000000"/>
      <name val="楷体"/>
      <charset val="134"/>
    </font>
    <font>
      <sz val="10"/>
      <color theme="1"/>
      <name val="楷体"/>
      <charset val="134"/>
    </font>
    <font>
      <b/>
      <sz val="10"/>
      <color rgb="FF00B050"/>
      <name val="楷体"/>
      <charset val="134"/>
    </font>
    <font>
      <sz val="10"/>
      <color rgb="FF000000"/>
      <name val="楷体"/>
      <charset val="134"/>
    </font>
    <font>
      <b/>
      <sz val="10"/>
      <color rgb="FFFF0000"/>
      <name val="楷体"/>
      <charset val="134"/>
    </font>
    <font>
      <b/>
      <sz val="11"/>
      <name val="楷体"/>
      <charset val="134"/>
    </font>
    <font>
      <b/>
      <sz val="12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u/>
      <sz val="12"/>
      <name val="楷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8" borderId="10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27" fillId="10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 applyProtection="0">
      <alignment vertical="center"/>
    </xf>
    <xf numFmtId="0" fontId="0" fillId="0" borderId="0"/>
    <xf numFmtId="0" fontId="36" fillId="0" borderId="0">
      <alignment vertical="center"/>
    </xf>
  </cellStyleXfs>
  <cellXfs count="62">
    <xf numFmtId="0" fontId="0" fillId="0" borderId="0" xfId="0">
      <alignment vertical="center"/>
    </xf>
    <xf numFmtId="0" fontId="0" fillId="0" borderId="0" xfId="49">
      <alignment vertical="center"/>
    </xf>
    <xf numFmtId="0" fontId="1" fillId="0" borderId="0" xfId="49" applyFont="1">
      <alignment vertical="center"/>
    </xf>
    <xf numFmtId="0" fontId="2" fillId="0" borderId="0" xfId="49" applyFont="1">
      <alignment vertical="center"/>
    </xf>
    <xf numFmtId="0" fontId="3" fillId="0" borderId="0" xfId="49" applyFont="1">
      <alignment vertical="center"/>
    </xf>
    <xf numFmtId="0" fontId="0" fillId="0" borderId="0" xfId="49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center" vertical="center"/>
    </xf>
    <xf numFmtId="0" fontId="6" fillId="2" borderId="0" xfId="49" applyFont="1" applyFill="1" applyAlignment="1">
      <alignment horizontal="left" vertical="center"/>
    </xf>
    <xf numFmtId="0" fontId="6" fillId="2" borderId="0" xfId="49" applyFont="1" applyFill="1" applyAlignment="1">
      <alignment horizontal="center" vertical="center"/>
    </xf>
    <xf numFmtId="0" fontId="6" fillId="2" borderId="0" xfId="49" applyFont="1" applyFill="1" applyAlignment="1">
      <alignment horizontal="left" vertical="center" wrapText="1"/>
    </xf>
    <xf numFmtId="0" fontId="6" fillId="2" borderId="0" xfId="49" applyFont="1" applyFill="1" applyAlignment="1">
      <alignment horizontal="center" vertical="center" wrapText="1"/>
    </xf>
    <xf numFmtId="0" fontId="6" fillId="2" borderId="0" xfId="49" applyFont="1" applyFill="1" applyAlignment="1">
      <alignment horizontal="left" vertical="center" shrinkToFit="1"/>
    </xf>
    <xf numFmtId="0" fontId="6" fillId="2" borderId="0" xfId="49" applyFont="1" applyFill="1" applyAlignment="1">
      <alignment horizontal="center" vertical="center" shrinkToFit="1"/>
    </xf>
    <xf numFmtId="0" fontId="3" fillId="2" borderId="1" xfId="49" applyFont="1" applyFill="1" applyBorder="1" applyAlignment="1">
      <alignment horizontal="center" vertical="center" wrapText="1"/>
    </xf>
    <xf numFmtId="49" fontId="7" fillId="2" borderId="1" xfId="49" applyNumberFormat="1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  <xf numFmtId="176" fontId="8" fillId="0" borderId="1" xfId="50" applyNumberFormat="1" applyFont="1" applyBorder="1" applyAlignment="1">
      <alignment horizontal="center" vertical="center" wrapText="1"/>
    </xf>
    <xf numFmtId="176" fontId="8" fillId="0" borderId="2" xfId="50" applyNumberFormat="1" applyFont="1" applyBorder="1" applyAlignment="1">
      <alignment horizontal="center" vertical="center" wrapText="1"/>
    </xf>
    <xf numFmtId="176" fontId="8" fillId="0" borderId="2" xfId="50" applyNumberFormat="1" applyFont="1" applyBorder="1" applyAlignment="1" applyProtection="1">
      <alignment horizontal="center" vertical="center" wrapText="1"/>
    </xf>
    <xf numFmtId="176" fontId="8" fillId="3" borderId="1" xfId="50" applyNumberFormat="1" applyFont="1" applyFill="1" applyBorder="1" applyAlignment="1">
      <alignment horizontal="center" vertical="center" wrapText="1"/>
    </xf>
    <xf numFmtId="176" fontId="8" fillId="4" borderId="1" xfId="50" applyNumberFormat="1" applyFont="1" applyFill="1" applyBorder="1" applyAlignment="1">
      <alignment horizontal="center" vertical="center" wrapText="1"/>
    </xf>
    <xf numFmtId="176" fontId="8" fillId="5" borderId="1" xfId="50" applyNumberFormat="1" applyFont="1" applyFill="1" applyBorder="1" applyAlignment="1">
      <alignment horizontal="center" vertical="center" wrapText="1"/>
    </xf>
    <xf numFmtId="177" fontId="9" fillId="0" borderId="1" xfId="49" applyNumberFormat="1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8" fontId="10" fillId="0" borderId="1" xfId="0" applyNumberFormat="1" applyFont="1" applyBorder="1" applyAlignment="1">
      <alignment horizontal="center" vertical="center"/>
    </xf>
    <xf numFmtId="9" fontId="11" fillId="0" borderId="1" xfId="0" applyNumberFormat="1" applyFont="1" applyBorder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 wrapText="1"/>
    </xf>
    <xf numFmtId="9" fontId="13" fillId="0" borderId="1" xfId="0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6" fillId="0" borderId="3" xfId="49" applyFont="1" applyBorder="1" applyAlignment="1">
      <alignment horizontal="left" vertical="center" wrapText="1"/>
    </xf>
    <xf numFmtId="0" fontId="6" fillId="0" borderId="3" xfId="49" applyFont="1" applyBorder="1" applyAlignment="1">
      <alignment horizontal="center" vertical="center" wrapText="1"/>
    </xf>
    <xf numFmtId="0" fontId="6" fillId="0" borderId="0" xfId="49" applyFont="1" applyAlignment="1">
      <alignment horizontal="left" vertical="center" wrapText="1"/>
    </xf>
    <xf numFmtId="0" fontId="6" fillId="0" borderId="0" xfId="49" applyFont="1" applyAlignment="1">
      <alignment horizontal="center" vertical="center" wrapText="1"/>
    </xf>
    <xf numFmtId="0" fontId="6" fillId="0" borderId="0" xfId="49" applyFont="1">
      <alignment vertical="center"/>
    </xf>
    <xf numFmtId="49" fontId="5" fillId="0" borderId="0" xfId="49" applyNumberFormat="1" applyFont="1" applyAlignment="1">
      <alignment horizontal="center" vertical="center" wrapText="1"/>
    </xf>
    <xf numFmtId="49" fontId="14" fillId="0" borderId="0" xfId="49" applyNumberFormat="1" applyFont="1" applyAlignment="1">
      <alignment horizontal="center" vertical="center" wrapText="1"/>
    </xf>
    <xf numFmtId="0" fontId="7" fillId="0" borderId="0" xfId="49" applyFont="1" applyAlignment="1">
      <alignment horizontal="left" vertical="center"/>
    </xf>
    <xf numFmtId="0" fontId="1" fillId="0" borderId="0" xfId="49" applyFont="1" applyAlignment="1">
      <alignment horizontal="center" vertical="center"/>
    </xf>
    <xf numFmtId="0" fontId="7" fillId="0" borderId="0" xfId="49" applyFont="1" applyAlignment="1">
      <alignment horizontal="center" vertical="center"/>
    </xf>
    <xf numFmtId="0" fontId="7" fillId="0" borderId="0" xfId="49" applyFont="1">
      <alignment vertical="center"/>
    </xf>
    <xf numFmtId="0" fontId="0" fillId="2" borderId="0" xfId="49" applyFill="1">
      <alignment vertical="center"/>
    </xf>
    <xf numFmtId="0" fontId="0" fillId="2" borderId="0" xfId="49" applyFill="1" applyAlignment="1">
      <alignment horizontal="center" vertical="center"/>
    </xf>
    <xf numFmtId="0" fontId="15" fillId="2" borderId="0" xfId="49" applyFont="1" applyFill="1" applyAlignment="1">
      <alignment horizontal="center" vertical="center"/>
    </xf>
    <xf numFmtId="176" fontId="8" fillId="0" borderId="4" xfId="50" applyNumberFormat="1" applyFont="1" applyBorder="1" applyAlignment="1">
      <alignment horizontal="center" vertical="center" wrapText="1"/>
    </xf>
    <xf numFmtId="179" fontId="7" fillId="2" borderId="5" xfId="49" applyNumberFormat="1" applyFont="1" applyFill="1" applyBorder="1" applyAlignment="1">
      <alignment horizontal="center" vertical="center" shrinkToFit="1"/>
    </xf>
    <xf numFmtId="179" fontId="7" fillId="2" borderId="0" xfId="49" applyNumberFormat="1" applyFont="1" applyFill="1" applyAlignment="1">
      <alignment horizontal="center" vertical="center" shrinkToFit="1"/>
    </xf>
    <xf numFmtId="176" fontId="8" fillId="6" borderId="1" xfId="50" applyNumberFormat="1" applyFont="1" applyFill="1" applyBorder="1" applyAlignment="1">
      <alignment horizontal="center" vertical="center" wrapText="1"/>
    </xf>
    <xf numFmtId="179" fontId="7" fillId="2" borderId="6" xfId="49" applyNumberFormat="1" applyFont="1" applyFill="1" applyBorder="1" applyAlignment="1">
      <alignment horizontal="center" vertical="center" shrinkToFit="1"/>
    </xf>
    <xf numFmtId="180" fontId="10" fillId="0" borderId="1" xfId="51" applyNumberFormat="1" applyFont="1" applyBorder="1" applyAlignment="1">
      <alignment horizontal="center" vertical="center"/>
    </xf>
    <xf numFmtId="0" fontId="10" fillId="0" borderId="1" xfId="51" applyFont="1" applyBorder="1" applyAlignment="1">
      <alignment horizontal="center" vertical="center" wrapText="1"/>
    </xf>
    <xf numFmtId="9" fontId="2" fillId="0" borderId="0" xfId="49" applyNumberFormat="1" applyFont="1" applyAlignment="1">
      <alignment horizontal="center" vertical="center"/>
    </xf>
    <xf numFmtId="181" fontId="2" fillId="0" borderId="0" xfId="49" applyNumberFormat="1" applyFont="1">
      <alignment vertical="center"/>
    </xf>
    <xf numFmtId="176" fontId="6" fillId="0" borderId="0" xfId="49" applyNumberFormat="1" applyFont="1">
      <alignment vertical="center"/>
    </xf>
    <xf numFmtId="0" fontId="10" fillId="0" borderId="0" xfId="49" applyFont="1" applyAlignment="1">
      <alignment horizontal="center" vertical="center"/>
    </xf>
    <xf numFmtId="176" fontId="3" fillId="0" borderId="0" xfId="49" applyNumberFormat="1" applyFont="1">
      <alignment vertical="center"/>
    </xf>
    <xf numFmtId="0" fontId="6" fillId="0" borderId="0" xfId="49" applyFont="1" applyAlignment="1">
      <alignment horizontal="center" vertical="center"/>
    </xf>
    <xf numFmtId="0" fontId="6" fillId="0" borderId="0" xfId="49" applyFont="1" applyAlignment="1">
      <alignment vertical="center" wrapText="1"/>
    </xf>
    <xf numFmtId="0" fontId="6" fillId="0" borderId="0" xfId="49" applyFont="1" applyAlignment="1">
      <alignment vertical="center" shrinkToFit="1"/>
    </xf>
    <xf numFmtId="0" fontId="3" fillId="0" borderId="0" xfId="49" applyFont="1" applyAlignment="1">
      <alignment vertical="center" shrinkToFi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4" xfId="51"/>
    <cellStyle name="常规 2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5"/>
  <sheetViews>
    <sheetView tabSelected="1" topLeftCell="A2" workbookViewId="0">
      <selection activeCell="M18" sqref="M18"/>
    </sheetView>
  </sheetViews>
  <sheetFormatPr defaultColWidth="9" defaultRowHeight="13.5"/>
  <cols>
    <col min="1" max="1" width="7.25" style="1" customWidth="1"/>
    <col min="2" max="2" width="14.375" style="5" customWidth="1"/>
    <col min="3" max="3" width="31.875" style="1" customWidth="1"/>
    <col min="4" max="4" width="8.375" style="1" customWidth="1"/>
    <col min="5" max="5" width="12" style="1" customWidth="1"/>
    <col min="6" max="6" width="9" style="1" customWidth="1"/>
    <col min="7" max="7" width="10.5" style="1" customWidth="1"/>
    <col min="8" max="8" width="9.125" style="1" customWidth="1"/>
    <col min="9" max="10" width="10.75" style="1" customWidth="1"/>
    <col min="11" max="11" width="11.75" style="1" customWidth="1"/>
    <col min="12" max="12" width="14.75" style="1" customWidth="1"/>
    <col min="13" max="13" width="9.55833333333333" style="1" customWidth="1"/>
    <col min="14" max="16" width="8.88333333333333" style="1"/>
    <col min="17" max="17" width="10.5" style="1" customWidth="1"/>
    <col min="18" max="255" width="8.88333333333333" style="1"/>
    <col min="256" max="256" width="5.66666666666667" style="1" customWidth="1"/>
    <col min="257" max="257" width="10.6666666666667" style="1" customWidth="1"/>
    <col min="258" max="258" width="26.8833333333333" style="1" customWidth="1"/>
    <col min="259" max="259" width="13.775" style="1" customWidth="1"/>
    <col min="260" max="260" width="5.44166666666667" style="1" customWidth="1"/>
    <col min="261" max="261" width="8.88333333333333" style="1"/>
    <col min="262" max="262" width="9.33333333333333" style="1" customWidth="1"/>
    <col min="263" max="263" width="12.1083333333333" style="1" customWidth="1"/>
    <col min="264" max="511" width="8.88333333333333" style="1"/>
    <col min="512" max="512" width="5.66666666666667" style="1" customWidth="1"/>
    <col min="513" max="513" width="10.6666666666667" style="1" customWidth="1"/>
    <col min="514" max="514" width="26.8833333333333" style="1" customWidth="1"/>
    <col min="515" max="515" width="13.775" style="1" customWidth="1"/>
    <col min="516" max="516" width="5.44166666666667" style="1" customWidth="1"/>
    <col min="517" max="517" width="8.88333333333333" style="1"/>
    <col min="518" max="518" width="9.33333333333333" style="1" customWidth="1"/>
    <col min="519" max="519" width="12.1083333333333" style="1" customWidth="1"/>
    <col min="520" max="767" width="8.88333333333333" style="1"/>
    <col min="768" max="768" width="5.66666666666667" style="1" customWidth="1"/>
    <col min="769" max="769" width="10.6666666666667" style="1" customWidth="1"/>
    <col min="770" max="770" width="26.8833333333333" style="1" customWidth="1"/>
    <col min="771" max="771" width="13.775" style="1" customWidth="1"/>
    <col min="772" max="772" width="5.44166666666667" style="1" customWidth="1"/>
    <col min="773" max="773" width="8.88333333333333" style="1"/>
    <col min="774" max="774" width="9.33333333333333" style="1" customWidth="1"/>
    <col min="775" max="775" width="12.1083333333333" style="1" customWidth="1"/>
    <col min="776" max="1023" width="8.88333333333333" style="1"/>
    <col min="1024" max="1024" width="5.66666666666667" style="1" customWidth="1"/>
    <col min="1025" max="1025" width="10.6666666666667" style="1" customWidth="1"/>
    <col min="1026" max="1026" width="26.8833333333333" style="1" customWidth="1"/>
    <col min="1027" max="1027" width="13.775" style="1" customWidth="1"/>
    <col min="1028" max="1028" width="5.44166666666667" style="1" customWidth="1"/>
    <col min="1029" max="1029" width="8.88333333333333" style="1"/>
    <col min="1030" max="1030" width="9.33333333333333" style="1" customWidth="1"/>
    <col min="1031" max="1031" width="12.1083333333333" style="1" customWidth="1"/>
    <col min="1032" max="1279" width="8.88333333333333" style="1"/>
    <col min="1280" max="1280" width="5.66666666666667" style="1" customWidth="1"/>
    <col min="1281" max="1281" width="10.6666666666667" style="1" customWidth="1"/>
    <col min="1282" max="1282" width="26.8833333333333" style="1" customWidth="1"/>
    <col min="1283" max="1283" width="13.775" style="1" customWidth="1"/>
    <col min="1284" max="1284" width="5.44166666666667" style="1" customWidth="1"/>
    <col min="1285" max="1285" width="8.88333333333333" style="1"/>
    <col min="1286" max="1286" width="9.33333333333333" style="1" customWidth="1"/>
    <col min="1287" max="1287" width="12.1083333333333" style="1" customWidth="1"/>
    <col min="1288" max="1535" width="8.88333333333333" style="1"/>
    <col min="1536" max="1536" width="5.66666666666667" style="1" customWidth="1"/>
    <col min="1537" max="1537" width="10.6666666666667" style="1" customWidth="1"/>
    <col min="1538" max="1538" width="26.8833333333333" style="1" customWidth="1"/>
    <col min="1539" max="1539" width="13.775" style="1" customWidth="1"/>
    <col min="1540" max="1540" width="5.44166666666667" style="1" customWidth="1"/>
    <col min="1541" max="1541" width="8.88333333333333" style="1"/>
    <col min="1542" max="1542" width="9.33333333333333" style="1" customWidth="1"/>
    <col min="1543" max="1543" width="12.1083333333333" style="1" customWidth="1"/>
    <col min="1544" max="1791" width="8.88333333333333" style="1"/>
    <col min="1792" max="1792" width="5.66666666666667" style="1" customWidth="1"/>
    <col min="1793" max="1793" width="10.6666666666667" style="1" customWidth="1"/>
    <col min="1794" max="1794" width="26.8833333333333" style="1" customWidth="1"/>
    <col min="1795" max="1795" width="13.775" style="1" customWidth="1"/>
    <col min="1796" max="1796" width="5.44166666666667" style="1" customWidth="1"/>
    <col min="1797" max="1797" width="8.88333333333333" style="1"/>
    <col min="1798" max="1798" width="9.33333333333333" style="1" customWidth="1"/>
    <col min="1799" max="1799" width="12.1083333333333" style="1" customWidth="1"/>
    <col min="1800" max="2047" width="8.88333333333333" style="1"/>
    <col min="2048" max="2048" width="5.66666666666667" style="1" customWidth="1"/>
    <col min="2049" max="2049" width="10.6666666666667" style="1" customWidth="1"/>
    <col min="2050" max="2050" width="26.8833333333333" style="1" customWidth="1"/>
    <col min="2051" max="2051" width="13.775" style="1" customWidth="1"/>
    <col min="2052" max="2052" width="5.44166666666667" style="1" customWidth="1"/>
    <col min="2053" max="2053" width="8.88333333333333" style="1"/>
    <col min="2054" max="2054" width="9.33333333333333" style="1" customWidth="1"/>
    <col min="2055" max="2055" width="12.1083333333333" style="1" customWidth="1"/>
    <col min="2056" max="2303" width="8.88333333333333" style="1"/>
    <col min="2304" max="2304" width="5.66666666666667" style="1" customWidth="1"/>
    <col min="2305" max="2305" width="10.6666666666667" style="1" customWidth="1"/>
    <col min="2306" max="2306" width="26.8833333333333" style="1" customWidth="1"/>
    <col min="2307" max="2307" width="13.775" style="1" customWidth="1"/>
    <col min="2308" max="2308" width="5.44166666666667" style="1" customWidth="1"/>
    <col min="2309" max="2309" width="8.88333333333333" style="1"/>
    <col min="2310" max="2310" width="9.33333333333333" style="1" customWidth="1"/>
    <col min="2311" max="2311" width="12.1083333333333" style="1" customWidth="1"/>
    <col min="2312" max="2559" width="8.88333333333333" style="1"/>
    <col min="2560" max="2560" width="5.66666666666667" style="1" customWidth="1"/>
    <col min="2561" max="2561" width="10.6666666666667" style="1" customWidth="1"/>
    <col min="2562" max="2562" width="26.8833333333333" style="1" customWidth="1"/>
    <col min="2563" max="2563" width="13.775" style="1" customWidth="1"/>
    <col min="2564" max="2564" width="5.44166666666667" style="1" customWidth="1"/>
    <col min="2565" max="2565" width="8.88333333333333" style="1"/>
    <col min="2566" max="2566" width="9.33333333333333" style="1" customWidth="1"/>
    <col min="2567" max="2567" width="12.1083333333333" style="1" customWidth="1"/>
    <col min="2568" max="2815" width="8.88333333333333" style="1"/>
    <col min="2816" max="2816" width="5.66666666666667" style="1" customWidth="1"/>
    <col min="2817" max="2817" width="10.6666666666667" style="1" customWidth="1"/>
    <col min="2818" max="2818" width="26.8833333333333" style="1" customWidth="1"/>
    <col min="2819" max="2819" width="13.775" style="1" customWidth="1"/>
    <col min="2820" max="2820" width="5.44166666666667" style="1" customWidth="1"/>
    <col min="2821" max="2821" width="8.88333333333333" style="1"/>
    <col min="2822" max="2822" width="9.33333333333333" style="1" customWidth="1"/>
    <col min="2823" max="2823" width="12.1083333333333" style="1" customWidth="1"/>
    <col min="2824" max="3071" width="8.88333333333333" style="1"/>
    <col min="3072" max="3072" width="5.66666666666667" style="1" customWidth="1"/>
    <col min="3073" max="3073" width="10.6666666666667" style="1" customWidth="1"/>
    <col min="3074" max="3074" width="26.8833333333333" style="1" customWidth="1"/>
    <col min="3075" max="3075" width="13.775" style="1" customWidth="1"/>
    <col min="3076" max="3076" width="5.44166666666667" style="1" customWidth="1"/>
    <col min="3077" max="3077" width="8.88333333333333" style="1"/>
    <col min="3078" max="3078" width="9.33333333333333" style="1" customWidth="1"/>
    <col min="3079" max="3079" width="12.1083333333333" style="1" customWidth="1"/>
    <col min="3080" max="3327" width="8.88333333333333" style="1"/>
    <col min="3328" max="3328" width="5.66666666666667" style="1" customWidth="1"/>
    <col min="3329" max="3329" width="10.6666666666667" style="1" customWidth="1"/>
    <col min="3330" max="3330" width="26.8833333333333" style="1" customWidth="1"/>
    <col min="3331" max="3331" width="13.775" style="1" customWidth="1"/>
    <col min="3332" max="3332" width="5.44166666666667" style="1" customWidth="1"/>
    <col min="3333" max="3333" width="8.88333333333333" style="1"/>
    <col min="3334" max="3334" width="9.33333333333333" style="1" customWidth="1"/>
    <col min="3335" max="3335" width="12.1083333333333" style="1" customWidth="1"/>
    <col min="3336" max="3583" width="8.88333333333333" style="1"/>
    <col min="3584" max="3584" width="5.66666666666667" style="1" customWidth="1"/>
    <col min="3585" max="3585" width="10.6666666666667" style="1" customWidth="1"/>
    <col min="3586" max="3586" width="26.8833333333333" style="1" customWidth="1"/>
    <col min="3587" max="3587" width="13.775" style="1" customWidth="1"/>
    <col min="3588" max="3588" width="5.44166666666667" style="1" customWidth="1"/>
    <col min="3589" max="3589" width="8.88333333333333" style="1"/>
    <col min="3590" max="3590" width="9.33333333333333" style="1" customWidth="1"/>
    <col min="3591" max="3591" width="12.1083333333333" style="1" customWidth="1"/>
    <col min="3592" max="3839" width="8.88333333333333" style="1"/>
    <col min="3840" max="3840" width="5.66666666666667" style="1" customWidth="1"/>
    <col min="3841" max="3841" width="10.6666666666667" style="1" customWidth="1"/>
    <col min="3842" max="3842" width="26.8833333333333" style="1" customWidth="1"/>
    <col min="3843" max="3843" width="13.775" style="1" customWidth="1"/>
    <col min="3844" max="3844" width="5.44166666666667" style="1" customWidth="1"/>
    <col min="3845" max="3845" width="8.88333333333333" style="1"/>
    <col min="3846" max="3846" width="9.33333333333333" style="1" customWidth="1"/>
    <col min="3847" max="3847" width="12.1083333333333" style="1" customWidth="1"/>
    <col min="3848" max="4095" width="8.88333333333333" style="1"/>
    <col min="4096" max="4096" width="5.66666666666667" style="1" customWidth="1"/>
    <col min="4097" max="4097" width="10.6666666666667" style="1" customWidth="1"/>
    <col min="4098" max="4098" width="26.8833333333333" style="1" customWidth="1"/>
    <col min="4099" max="4099" width="13.775" style="1" customWidth="1"/>
    <col min="4100" max="4100" width="5.44166666666667" style="1" customWidth="1"/>
    <col min="4101" max="4101" width="8.88333333333333" style="1"/>
    <col min="4102" max="4102" width="9.33333333333333" style="1" customWidth="1"/>
    <col min="4103" max="4103" width="12.1083333333333" style="1" customWidth="1"/>
    <col min="4104" max="4351" width="8.88333333333333" style="1"/>
    <col min="4352" max="4352" width="5.66666666666667" style="1" customWidth="1"/>
    <col min="4353" max="4353" width="10.6666666666667" style="1" customWidth="1"/>
    <col min="4354" max="4354" width="26.8833333333333" style="1" customWidth="1"/>
    <col min="4355" max="4355" width="13.775" style="1" customWidth="1"/>
    <col min="4356" max="4356" width="5.44166666666667" style="1" customWidth="1"/>
    <col min="4357" max="4357" width="8.88333333333333" style="1"/>
    <col min="4358" max="4358" width="9.33333333333333" style="1" customWidth="1"/>
    <col min="4359" max="4359" width="12.1083333333333" style="1" customWidth="1"/>
    <col min="4360" max="4607" width="8.88333333333333" style="1"/>
    <col min="4608" max="4608" width="5.66666666666667" style="1" customWidth="1"/>
    <col min="4609" max="4609" width="10.6666666666667" style="1" customWidth="1"/>
    <col min="4610" max="4610" width="26.8833333333333" style="1" customWidth="1"/>
    <col min="4611" max="4611" width="13.775" style="1" customWidth="1"/>
    <col min="4612" max="4612" width="5.44166666666667" style="1" customWidth="1"/>
    <col min="4613" max="4613" width="8.88333333333333" style="1"/>
    <col min="4614" max="4614" width="9.33333333333333" style="1" customWidth="1"/>
    <col min="4615" max="4615" width="12.1083333333333" style="1" customWidth="1"/>
    <col min="4616" max="4863" width="8.88333333333333" style="1"/>
    <col min="4864" max="4864" width="5.66666666666667" style="1" customWidth="1"/>
    <col min="4865" max="4865" width="10.6666666666667" style="1" customWidth="1"/>
    <col min="4866" max="4866" width="26.8833333333333" style="1" customWidth="1"/>
    <col min="4867" max="4867" width="13.775" style="1" customWidth="1"/>
    <col min="4868" max="4868" width="5.44166666666667" style="1" customWidth="1"/>
    <col min="4869" max="4869" width="8.88333333333333" style="1"/>
    <col min="4870" max="4870" width="9.33333333333333" style="1" customWidth="1"/>
    <col min="4871" max="4871" width="12.1083333333333" style="1" customWidth="1"/>
    <col min="4872" max="5119" width="8.88333333333333" style="1"/>
    <col min="5120" max="5120" width="5.66666666666667" style="1" customWidth="1"/>
    <col min="5121" max="5121" width="10.6666666666667" style="1" customWidth="1"/>
    <col min="5122" max="5122" width="26.8833333333333" style="1" customWidth="1"/>
    <col min="5123" max="5123" width="13.775" style="1" customWidth="1"/>
    <col min="5124" max="5124" width="5.44166666666667" style="1" customWidth="1"/>
    <col min="5125" max="5125" width="8.88333333333333" style="1"/>
    <col min="5126" max="5126" width="9.33333333333333" style="1" customWidth="1"/>
    <col min="5127" max="5127" width="12.1083333333333" style="1" customWidth="1"/>
    <col min="5128" max="5375" width="8.88333333333333" style="1"/>
    <col min="5376" max="5376" width="5.66666666666667" style="1" customWidth="1"/>
    <col min="5377" max="5377" width="10.6666666666667" style="1" customWidth="1"/>
    <col min="5378" max="5378" width="26.8833333333333" style="1" customWidth="1"/>
    <col min="5379" max="5379" width="13.775" style="1" customWidth="1"/>
    <col min="5380" max="5380" width="5.44166666666667" style="1" customWidth="1"/>
    <col min="5381" max="5381" width="8.88333333333333" style="1"/>
    <col min="5382" max="5382" width="9.33333333333333" style="1" customWidth="1"/>
    <col min="5383" max="5383" width="12.1083333333333" style="1" customWidth="1"/>
    <col min="5384" max="5631" width="8.88333333333333" style="1"/>
    <col min="5632" max="5632" width="5.66666666666667" style="1" customWidth="1"/>
    <col min="5633" max="5633" width="10.6666666666667" style="1" customWidth="1"/>
    <col min="5634" max="5634" width="26.8833333333333" style="1" customWidth="1"/>
    <col min="5635" max="5635" width="13.775" style="1" customWidth="1"/>
    <col min="5636" max="5636" width="5.44166666666667" style="1" customWidth="1"/>
    <col min="5637" max="5637" width="8.88333333333333" style="1"/>
    <col min="5638" max="5638" width="9.33333333333333" style="1" customWidth="1"/>
    <col min="5639" max="5639" width="12.1083333333333" style="1" customWidth="1"/>
    <col min="5640" max="5887" width="8.88333333333333" style="1"/>
    <col min="5888" max="5888" width="5.66666666666667" style="1" customWidth="1"/>
    <col min="5889" max="5889" width="10.6666666666667" style="1" customWidth="1"/>
    <col min="5890" max="5890" width="26.8833333333333" style="1" customWidth="1"/>
    <col min="5891" max="5891" width="13.775" style="1" customWidth="1"/>
    <col min="5892" max="5892" width="5.44166666666667" style="1" customWidth="1"/>
    <col min="5893" max="5893" width="8.88333333333333" style="1"/>
    <col min="5894" max="5894" width="9.33333333333333" style="1" customWidth="1"/>
    <col min="5895" max="5895" width="12.1083333333333" style="1" customWidth="1"/>
    <col min="5896" max="6143" width="8.88333333333333" style="1"/>
    <col min="6144" max="6144" width="5.66666666666667" style="1" customWidth="1"/>
    <col min="6145" max="6145" width="10.6666666666667" style="1" customWidth="1"/>
    <col min="6146" max="6146" width="26.8833333333333" style="1" customWidth="1"/>
    <col min="6147" max="6147" width="13.775" style="1" customWidth="1"/>
    <col min="6148" max="6148" width="5.44166666666667" style="1" customWidth="1"/>
    <col min="6149" max="6149" width="8.88333333333333" style="1"/>
    <col min="6150" max="6150" width="9.33333333333333" style="1" customWidth="1"/>
    <col min="6151" max="6151" width="12.1083333333333" style="1" customWidth="1"/>
    <col min="6152" max="6399" width="8.88333333333333" style="1"/>
    <col min="6400" max="6400" width="5.66666666666667" style="1" customWidth="1"/>
    <col min="6401" max="6401" width="10.6666666666667" style="1" customWidth="1"/>
    <col min="6402" max="6402" width="26.8833333333333" style="1" customWidth="1"/>
    <col min="6403" max="6403" width="13.775" style="1" customWidth="1"/>
    <col min="6404" max="6404" width="5.44166666666667" style="1" customWidth="1"/>
    <col min="6405" max="6405" width="8.88333333333333" style="1"/>
    <col min="6406" max="6406" width="9.33333333333333" style="1" customWidth="1"/>
    <col min="6407" max="6407" width="12.1083333333333" style="1" customWidth="1"/>
    <col min="6408" max="6655" width="8.88333333333333" style="1"/>
    <col min="6656" max="6656" width="5.66666666666667" style="1" customWidth="1"/>
    <col min="6657" max="6657" width="10.6666666666667" style="1" customWidth="1"/>
    <col min="6658" max="6658" width="26.8833333333333" style="1" customWidth="1"/>
    <col min="6659" max="6659" width="13.775" style="1" customWidth="1"/>
    <col min="6660" max="6660" width="5.44166666666667" style="1" customWidth="1"/>
    <col min="6661" max="6661" width="8.88333333333333" style="1"/>
    <col min="6662" max="6662" width="9.33333333333333" style="1" customWidth="1"/>
    <col min="6663" max="6663" width="12.1083333333333" style="1" customWidth="1"/>
    <col min="6664" max="6911" width="8.88333333333333" style="1"/>
    <col min="6912" max="6912" width="5.66666666666667" style="1" customWidth="1"/>
    <col min="6913" max="6913" width="10.6666666666667" style="1" customWidth="1"/>
    <col min="6914" max="6914" width="26.8833333333333" style="1" customWidth="1"/>
    <col min="6915" max="6915" width="13.775" style="1" customWidth="1"/>
    <col min="6916" max="6916" width="5.44166666666667" style="1" customWidth="1"/>
    <col min="6917" max="6917" width="8.88333333333333" style="1"/>
    <col min="6918" max="6918" width="9.33333333333333" style="1" customWidth="1"/>
    <col min="6919" max="6919" width="12.1083333333333" style="1" customWidth="1"/>
    <col min="6920" max="7167" width="8.88333333333333" style="1"/>
    <col min="7168" max="7168" width="5.66666666666667" style="1" customWidth="1"/>
    <col min="7169" max="7169" width="10.6666666666667" style="1" customWidth="1"/>
    <col min="7170" max="7170" width="26.8833333333333" style="1" customWidth="1"/>
    <col min="7171" max="7171" width="13.775" style="1" customWidth="1"/>
    <col min="7172" max="7172" width="5.44166666666667" style="1" customWidth="1"/>
    <col min="7173" max="7173" width="8.88333333333333" style="1"/>
    <col min="7174" max="7174" width="9.33333333333333" style="1" customWidth="1"/>
    <col min="7175" max="7175" width="12.1083333333333" style="1" customWidth="1"/>
    <col min="7176" max="7423" width="8.88333333333333" style="1"/>
    <col min="7424" max="7424" width="5.66666666666667" style="1" customWidth="1"/>
    <col min="7425" max="7425" width="10.6666666666667" style="1" customWidth="1"/>
    <col min="7426" max="7426" width="26.8833333333333" style="1" customWidth="1"/>
    <col min="7427" max="7427" width="13.775" style="1" customWidth="1"/>
    <col min="7428" max="7428" width="5.44166666666667" style="1" customWidth="1"/>
    <col min="7429" max="7429" width="8.88333333333333" style="1"/>
    <col min="7430" max="7430" width="9.33333333333333" style="1" customWidth="1"/>
    <col min="7431" max="7431" width="12.1083333333333" style="1" customWidth="1"/>
    <col min="7432" max="7679" width="8.88333333333333" style="1"/>
    <col min="7680" max="7680" width="5.66666666666667" style="1" customWidth="1"/>
    <col min="7681" max="7681" width="10.6666666666667" style="1" customWidth="1"/>
    <col min="7682" max="7682" width="26.8833333333333" style="1" customWidth="1"/>
    <col min="7683" max="7683" width="13.775" style="1" customWidth="1"/>
    <col min="7684" max="7684" width="5.44166666666667" style="1" customWidth="1"/>
    <col min="7685" max="7685" width="8.88333333333333" style="1"/>
    <col min="7686" max="7686" width="9.33333333333333" style="1" customWidth="1"/>
    <col min="7687" max="7687" width="12.1083333333333" style="1" customWidth="1"/>
    <col min="7688" max="7935" width="8.88333333333333" style="1"/>
    <col min="7936" max="7936" width="5.66666666666667" style="1" customWidth="1"/>
    <col min="7937" max="7937" width="10.6666666666667" style="1" customWidth="1"/>
    <col min="7938" max="7938" width="26.8833333333333" style="1" customWidth="1"/>
    <col min="7939" max="7939" width="13.775" style="1" customWidth="1"/>
    <col min="7940" max="7940" width="5.44166666666667" style="1" customWidth="1"/>
    <col min="7941" max="7941" width="8.88333333333333" style="1"/>
    <col min="7942" max="7942" width="9.33333333333333" style="1" customWidth="1"/>
    <col min="7943" max="7943" width="12.1083333333333" style="1" customWidth="1"/>
    <col min="7944" max="8191" width="8.88333333333333" style="1"/>
    <col min="8192" max="8192" width="5.66666666666667" style="1" customWidth="1"/>
    <col min="8193" max="8193" width="10.6666666666667" style="1" customWidth="1"/>
    <col min="8194" max="8194" width="26.8833333333333" style="1" customWidth="1"/>
    <col min="8195" max="8195" width="13.775" style="1" customWidth="1"/>
    <col min="8196" max="8196" width="5.44166666666667" style="1" customWidth="1"/>
    <col min="8197" max="8197" width="8.88333333333333" style="1"/>
    <col min="8198" max="8198" width="9.33333333333333" style="1" customWidth="1"/>
    <col min="8199" max="8199" width="12.1083333333333" style="1" customWidth="1"/>
    <col min="8200" max="8447" width="8.88333333333333" style="1"/>
    <col min="8448" max="8448" width="5.66666666666667" style="1" customWidth="1"/>
    <col min="8449" max="8449" width="10.6666666666667" style="1" customWidth="1"/>
    <col min="8450" max="8450" width="26.8833333333333" style="1" customWidth="1"/>
    <col min="8451" max="8451" width="13.775" style="1" customWidth="1"/>
    <col min="8452" max="8452" width="5.44166666666667" style="1" customWidth="1"/>
    <col min="8453" max="8453" width="8.88333333333333" style="1"/>
    <col min="8454" max="8454" width="9.33333333333333" style="1" customWidth="1"/>
    <col min="8455" max="8455" width="12.1083333333333" style="1" customWidth="1"/>
    <col min="8456" max="8703" width="8.88333333333333" style="1"/>
    <col min="8704" max="8704" width="5.66666666666667" style="1" customWidth="1"/>
    <col min="8705" max="8705" width="10.6666666666667" style="1" customWidth="1"/>
    <col min="8706" max="8706" width="26.8833333333333" style="1" customWidth="1"/>
    <col min="8707" max="8707" width="13.775" style="1" customWidth="1"/>
    <col min="8708" max="8708" width="5.44166666666667" style="1" customWidth="1"/>
    <col min="8709" max="8709" width="8.88333333333333" style="1"/>
    <col min="8710" max="8710" width="9.33333333333333" style="1" customWidth="1"/>
    <col min="8711" max="8711" width="12.1083333333333" style="1" customWidth="1"/>
    <col min="8712" max="8959" width="8.88333333333333" style="1"/>
    <col min="8960" max="8960" width="5.66666666666667" style="1" customWidth="1"/>
    <col min="8961" max="8961" width="10.6666666666667" style="1" customWidth="1"/>
    <col min="8962" max="8962" width="26.8833333333333" style="1" customWidth="1"/>
    <col min="8963" max="8963" width="13.775" style="1" customWidth="1"/>
    <col min="8964" max="8964" width="5.44166666666667" style="1" customWidth="1"/>
    <col min="8965" max="8965" width="8.88333333333333" style="1"/>
    <col min="8966" max="8966" width="9.33333333333333" style="1" customWidth="1"/>
    <col min="8967" max="8967" width="12.1083333333333" style="1" customWidth="1"/>
    <col min="8968" max="9215" width="8.88333333333333" style="1"/>
    <col min="9216" max="9216" width="5.66666666666667" style="1" customWidth="1"/>
    <col min="9217" max="9217" width="10.6666666666667" style="1" customWidth="1"/>
    <col min="9218" max="9218" width="26.8833333333333" style="1" customWidth="1"/>
    <col min="9219" max="9219" width="13.775" style="1" customWidth="1"/>
    <col min="9220" max="9220" width="5.44166666666667" style="1" customWidth="1"/>
    <col min="9221" max="9221" width="8.88333333333333" style="1"/>
    <col min="9222" max="9222" width="9.33333333333333" style="1" customWidth="1"/>
    <col min="9223" max="9223" width="12.1083333333333" style="1" customWidth="1"/>
    <col min="9224" max="9471" width="8.88333333333333" style="1"/>
    <col min="9472" max="9472" width="5.66666666666667" style="1" customWidth="1"/>
    <col min="9473" max="9473" width="10.6666666666667" style="1" customWidth="1"/>
    <col min="9474" max="9474" width="26.8833333333333" style="1" customWidth="1"/>
    <col min="9475" max="9475" width="13.775" style="1" customWidth="1"/>
    <col min="9476" max="9476" width="5.44166666666667" style="1" customWidth="1"/>
    <col min="9477" max="9477" width="8.88333333333333" style="1"/>
    <col min="9478" max="9478" width="9.33333333333333" style="1" customWidth="1"/>
    <col min="9479" max="9479" width="12.1083333333333" style="1" customWidth="1"/>
    <col min="9480" max="9727" width="8.88333333333333" style="1"/>
    <col min="9728" max="9728" width="5.66666666666667" style="1" customWidth="1"/>
    <col min="9729" max="9729" width="10.6666666666667" style="1" customWidth="1"/>
    <col min="9730" max="9730" width="26.8833333333333" style="1" customWidth="1"/>
    <col min="9731" max="9731" width="13.775" style="1" customWidth="1"/>
    <col min="9732" max="9732" width="5.44166666666667" style="1" customWidth="1"/>
    <col min="9733" max="9733" width="8.88333333333333" style="1"/>
    <col min="9734" max="9734" width="9.33333333333333" style="1" customWidth="1"/>
    <col min="9735" max="9735" width="12.1083333333333" style="1" customWidth="1"/>
    <col min="9736" max="9983" width="8.88333333333333" style="1"/>
    <col min="9984" max="9984" width="5.66666666666667" style="1" customWidth="1"/>
    <col min="9985" max="9985" width="10.6666666666667" style="1" customWidth="1"/>
    <col min="9986" max="9986" width="26.8833333333333" style="1" customWidth="1"/>
    <col min="9987" max="9987" width="13.775" style="1" customWidth="1"/>
    <col min="9988" max="9988" width="5.44166666666667" style="1" customWidth="1"/>
    <col min="9989" max="9989" width="8.88333333333333" style="1"/>
    <col min="9990" max="9990" width="9.33333333333333" style="1" customWidth="1"/>
    <col min="9991" max="9991" width="12.1083333333333" style="1" customWidth="1"/>
    <col min="9992" max="10239" width="8.88333333333333" style="1"/>
    <col min="10240" max="10240" width="5.66666666666667" style="1" customWidth="1"/>
    <col min="10241" max="10241" width="10.6666666666667" style="1" customWidth="1"/>
    <col min="10242" max="10242" width="26.8833333333333" style="1" customWidth="1"/>
    <col min="10243" max="10243" width="13.775" style="1" customWidth="1"/>
    <col min="10244" max="10244" width="5.44166666666667" style="1" customWidth="1"/>
    <col min="10245" max="10245" width="8.88333333333333" style="1"/>
    <col min="10246" max="10246" width="9.33333333333333" style="1" customWidth="1"/>
    <col min="10247" max="10247" width="12.1083333333333" style="1" customWidth="1"/>
    <col min="10248" max="10495" width="8.88333333333333" style="1"/>
    <col min="10496" max="10496" width="5.66666666666667" style="1" customWidth="1"/>
    <col min="10497" max="10497" width="10.6666666666667" style="1" customWidth="1"/>
    <col min="10498" max="10498" width="26.8833333333333" style="1" customWidth="1"/>
    <col min="10499" max="10499" width="13.775" style="1" customWidth="1"/>
    <col min="10500" max="10500" width="5.44166666666667" style="1" customWidth="1"/>
    <col min="10501" max="10501" width="8.88333333333333" style="1"/>
    <col min="10502" max="10502" width="9.33333333333333" style="1" customWidth="1"/>
    <col min="10503" max="10503" width="12.1083333333333" style="1" customWidth="1"/>
    <col min="10504" max="10751" width="8.88333333333333" style="1"/>
    <col min="10752" max="10752" width="5.66666666666667" style="1" customWidth="1"/>
    <col min="10753" max="10753" width="10.6666666666667" style="1" customWidth="1"/>
    <col min="10754" max="10754" width="26.8833333333333" style="1" customWidth="1"/>
    <col min="10755" max="10755" width="13.775" style="1" customWidth="1"/>
    <col min="10756" max="10756" width="5.44166666666667" style="1" customWidth="1"/>
    <col min="10757" max="10757" width="8.88333333333333" style="1"/>
    <col min="10758" max="10758" width="9.33333333333333" style="1" customWidth="1"/>
    <col min="10759" max="10759" width="12.1083333333333" style="1" customWidth="1"/>
    <col min="10760" max="11007" width="8.88333333333333" style="1"/>
    <col min="11008" max="11008" width="5.66666666666667" style="1" customWidth="1"/>
    <col min="11009" max="11009" width="10.6666666666667" style="1" customWidth="1"/>
    <col min="11010" max="11010" width="26.8833333333333" style="1" customWidth="1"/>
    <col min="11011" max="11011" width="13.775" style="1" customWidth="1"/>
    <col min="11012" max="11012" width="5.44166666666667" style="1" customWidth="1"/>
    <col min="11013" max="11013" width="8.88333333333333" style="1"/>
    <col min="11014" max="11014" width="9.33333333333333" style="1" customWidth="1"/>
    <col min="11015" max="11015" width="12.1083333333333" style="1" customWidth="1"/>
    <col min="11016" max="11263" width="8.88333333333333" style="1"/>
    <col min="11264" max="11264" width="5.66666666666667" style="1" customWidth="1"/>
    <col min="11265" max="11265" width="10.6666666666667" style="1" customWidth="1"/>
    <col min="11266" max="11266" width="26.8833333333333" style="1" customWidth="1"/>
    <col min="11267" max="11267" width="13.775" style="1" customWidth="1"/>
    <col min="11268" max="11268" width="5.44166666666667" style="1" customWidth="1"/>
    <col min="11269" max="11269" width="8.88333333333333" style="1"/>
    <col min="11270" max="11270" width="9.33333333333333" style="1" customWidth="1"/>
    <col min="11271" max="11271" width="12.1083333333333" style="1" customWidth="1"/>
    <col min="11272" max="11519" width="8.88333333333333" style="1"/>
    <col min="11520" max="11520" width="5.66666666666667" style="1" customWidth="1"/>
    <col min="11521" max="11521" width="10.6666666666667" style="1" customWidth="1"/>
    <col min="11522" max="11522" width="26.8833333333333" style="1" customWidth="1"/>
    <col min="11523" max="11523" width="13.775" style="1" customWidth="1"/>
    <col min="11524" max="11524" width="5.44166666666667" style="1" customWidth="1"/>
    <col min="11525" max="11525" width="8.88333333333333" style="1"/>
    <col min="11526" max="11526" width="9.33333333333333" style="1" customWidth="1"/>
    <col min="11527" max="11527" width="12.1083333333333" style="1" customWidth="1"/>
    <col min="11528" max="11775" width="8.88333333333333" style="1"/>
    <col min="11776" max="11776" width="5.66666666666667" style="1" customWidth="1"/>
    <col min="11777" max="11777" width="10.6666666666667" style="1" customWidth="1"/>
    <col min="11778" max="11778" width="26.8833333333333" style="1" customWidth="1"/>
    <col min="11779" max="11779" width="13.775" style="1" customWidth="1"/>
    <col min="11780" max="11780" width="5.44166666666667" style="1" customWidth="1"/>
    <col min="11781" max="11781" width="8.88333333333333" style="1"/>
    <col min="11782" max="11782" width="9.33333333333333" style="1" customWidth="1"/>
    <col min="11783" max="11783" width="12.1083333333333" style="1" customWidth="1"/>
    <col min="11784" max="12031" width="8.88333333333333" style="1"/>
    <col min="12032" max="12032" width="5.66666666666667" style="1" customWidth="1"/>
    <col min="12033" max="12033" width="10.6666666666667" style="1" customWidth="1"/>
    <col min="12034" max="12034" width="26.8833333333333" style="1" customWidth="1"/>
    <col min="12035" max="12035" width="13.775" style="1" customWidth="1"/>
    <col min="12036" max="12036" width="5.44166666666667" style="1" customWidth="1"/>
    <col min="12037" max="12037" width="8.88333333333333" style="1"/>
    <col min="12038" max="12038" width="9.33333333333333" style="1" customWidth="1"/>
    <col min="12039" max="12039" width="12.1083333333333" style="1" customWidth="1"/>
    <col min="12040" max="12287" width="8.88333333333333" style="1"/>
    <col min="12288" max="12288" width="5.66666666666667" style="1" customWidth="1"/>
    <col min="12289" max="12289" width="10.6666666666667" style="1" customWidth="1"/>
    <col min="12290" max="12290" width="26.8833333333333" style="1" customWidth="1"/>
    <col min="12291" max="12291" width="13.775" style="1" customWidth="1"/>
    <col min="12292" max="12292" width="5.44166666666667" style="1" customWidth="1"/>
    <col min="12293" max="12293" width="8.88333333333333" style="1"/>
    <col min="12294" max="12294" width="9.33333333333333" style="1" customWidth="1"/>
    <col min="12295" max="12295" width="12.1083333333333" style="1" customWidth="1"/>
    <col min="12296" max="12543" width="8.88333333333333" style="1"/>
    <col min="12544" max="12544" width="5.66666666666667" style="1" customWidth="1"/>
    <col min="12545" max="12545" width="10.6666666666667" style="1" customWidth="1"/>
    <col min="12546" max="12546" width="26.8833333333333" style="1" customWidth="1"/>
    <col min="12547" max="12547" width="13.775" style="1" customWidth="1"/>
    <col min="12548" max="12548" width="5.44166666666667" style="1" customWidth="1"/>
    <col min="12549" max="12549" width="8.88333333333333" style="1"/>
    <col min="12550" max="12550" width="9.33333333333333" style="1" customWidth="1"/>
    <col min="12551" max="12551" width="12.1083333333333" style="1" customWidth="1"/>
    <col min="12552" max="12799" width="8.88333333333333" style="1"/>
    <col min="12800" max="12800" width="5.66666666666667" style="1" customWidth="1"/>
    <col min="12801" max="12801" width="10.6666666666667" style="1" customWidth="1"/>
    <col min="12802" max="12802" width="26.8833333333333" style="1" customWidth="1"/>
    <col min="12803" max="12803" width="13.775" style="1" customWidth="1"/>
    <col min="12804" max="12804" width="5.44166666666667" style="1" customWidth="1"/>
    <col min="12805" max="12805" width="8.88333333333333" style="1"/>
    <col min="12806" max="12806" width="9.33333333333333" style="1" customWidth="1"/>
    <col min="12807" max="12807" width="12.1083333333333" style="1" customWidth="1"/>
    <col min="12808" max="13055" width="8.88333333333333" style="1"/>
    <col min="13056" max="13056" width="5.66666666666667" style="1" customWidth="1"/>
    <col min="13057" max="13057" width="10.6666666666667" style="1" customWidth="1"/>
    <col min="13058" max="13058" width="26.8833333333333" style="1" customWidth="1"/>
    <col min="13059" max="13059" width="13.775" style="1" customWidth="1"/>
    <col min="13060" max="13060" width="5.44166666666667" style="1" customWidth="1"/>
    <col min="13061" max="13061" width="8.88333333333333" style="1"/>
    <col min="13062" max="13062" width="9.33333333333333" style="1" customWidth="1"/>
    <col min="13063" max="13063" width="12.1083333333333" style="1" customWidth="1"/>
    <col min="13064" max="13311" width="8.88333333333333" style="1"/>
    <col min="13312" max="13312" width="5.66666666666667" style="1" customWidth="1"/>
    <col min="13313" max="13313" width="10.6666666666667" style="1" customWidth="1"/>
    <col min="13314" max="13314" width="26.8833333333333" style="1" customWidth="1"/>
    <col min="13315" max="13315" width="13.775" style="1" customWidth="1"/>
    <col min="13316" max="13316" width="5.44166666666667" style="1" customWidth="1"/>
    <col min="13317" max="13317" width="8.88333333333333" style="1"/>
    <col min="13318" max="13318" width="9.33333333333333" style="1" customWidth="1"/>
    <col min="13319" max="13319" width="12.1083333333333" style="1" customWidth="1"/>
    <col min="13320" max="13567" width="8.88333333333333" style="1"/>
    <col min="13568" max="13568" width="5.66666666666667" style="1" customWidth="1"/>
    <col min="13569" max="13569" width="10.6666666666667" style="1" customWidth="1"/>
    <col min="13570" max="13570" width="26.8833333333333" style="1" customWidth="1"/>
    <col min="13571" max="13571" width="13.775" style="1" customWidth="1"/>
    <col min="13572" max="13572" width="5.44166666666667" style="1" customWidth="1"/>
    <col min="13573" max="13573" width="8.88333333333333" style="1"/>
    <col min="13574" max="13574" width="9.33333333333333" style="1" customWidth="1"/>
    <col min="13575" max="13575" width="12.1083333333333" style="1" customWidth="1"/>
    <col min="13576" max="13823" width="8.88333333333333" style="1"/>
    <col min="13824" max="13824" width="5.66666666666667" style="1" customWidth="1"/>
    <col min="13825" max="13825" width="10.6666666666667" style="1" customWidth="1"/>
    <col min="13826" max="13826" width="26.8833333333333" style="1" customWidth="1"/>
    <col min="13827" max="13827" width="13.775" style="1" customWidth="1"/>
    <col min="13828" max="13828" width="5.44166666666667" style="1" customWidth="1"/>
    <col min="13829" max="13829" width="8.88333333333333" style="1"/>
    <col min="13830" max="13830" width="9.33333333333333" style="1" customWidth="1"/>
    <col min="13831" max="13831" width="12.1083333333333" style="1" customWidth="1"/>
    <col min="13832" max="14079" width="8.88333333333333" style="1"/>
    <col min="14080" max="14080" width="5.66666666666667" style="1" customWidth="1"/>
    <col min="14081" max="14081" width="10.6666666666667" style="1" customWidth="1"/>
    <col min="14082" max="14082" width="26.8833333333333" style="1" customWidth="1"/>
    <col min="14083" max="14083" width="13.775" style="1" customWidth="1"/>
    <col min="14084" max="14084" width="5.44166666666667" style="1" customWidth="1"/>
    <col min="14085" max="14085" width="8.88333333333333" style="1"/>
    <col min="14086" max="14086" width="9.33333333333333" style="1" customWidth="1"/>
    <col min="14087" max="14087" width="12.1083333333333" style="1" customWidth="1"/>
    <col min="14088" max="14335" width="8.88333333333333" style="1"/>
    <col min="14336" max="14336" width="5.66666666666667" style="1" customWidth="1"/>
    <col min="14337" max="14337" width="10.6666666666667" style="1" customWidth="1"/>
    <col min="14338" max="14338" width="26.8833333333333" style="1" customWidth="1"/>
    <col min="14339" max="14339" width="13.775" style="1" customWidth="1"/>
    <col min="14340" max="14340" width="5.44166666666667" style="1" customWidth="1"/>
    <col min="14341" max="14341" width="8.88333333333333" style="1"/>
    <col min="14342" max="14342" width="9.33333333333333" style="1" customWidth="1"/>
    <col min="14343" max="14343" width="12.1083333333333" style="1" customWidth="1"/>
    <col min="14344" max="14591" width="8.88333333333333" style="1"/>
    <col min="14592" max="14592" width="5.66666666666667" style="1" customWidth="1"/>
    <col min="14593" max="14593" width="10.6666666666667" style="1" customWidth="1"/>
    <col min="14594" max="14594" width="26.8833333333333" style="1" customWidth="1"/>
    <col min="14595" max="14595" width="13.775" style="1" customWidth="1"/>
    <col min="14596" max="14596" width="5.44166666666667" style="1" customWidth="1"/>
    <col min="14597" max="14597" width="8.88333333333333" style="1"/>
    <col min="14598" max="14598" width="9.33333333333333" style="1" customWidth="1"/>
    <col min="14599" max="14599" width="12.1083333333333" style="1" customWidth="1"/>
    <col min="14600" max="14847" width="8.88333333333333" style="1"/>
    <col min="14848" max="14848" width="5.66666666666667" style="1" customWidth="1"/>
    <col min="14849" max="14849" width="10.6666666666667" style="1" customWidth="1"/>
    <col min="14850" max="14850" width="26.8833333333333" style="1" customWidth="1"/>
    <col min="14851" max="14851" width="13.775" style="1" customWidth="1"/>
    <col min="14852" max="14852" width="5.44166666666667" style="1" customWidth="1"/>
    <col min="14853" max="14853" width="8.88333333333333" style="1"/>
    <col min="14854" max="14854" width="9.33333333333333" style="1" customWidth="1"/>
    <col min="14855" max="14855" width="12.1083333333333" style="1" customWidth="1"/>
    <col min="14856" max="15103" width="8.88333333333333" style="1"/>
    <col min="15104" max="15104" width="5.66666666666667" style="1" customWidth="1"/>
    <col min="15105" max="15105" width="10.6666666666667" style="1" customWidth="1"/>
    <col min="15106" max="15106" width="26.8833333333333" style="1" customWidth="1"/>
    <col min="15107" max="15107" width="13.775" style="1" customWidth="1"/>
    <col min="15108" max="15108" width="5.44166666666667" style="1" customWidth="1"/>
    <col min="15109" max="15109" width="8.88333333333333" style="1"/>
    <col min="15110" max="15110" width="9.33333333333333" style="1" customWidth="1"/>
    <col min="15111" max="15111" width="12.1083333333333" style="1" customWidth="1"/>
    <col min="15112" max="15359" width="8.88333333333333" style="1"/>
    <col min="15360" max="15360" width="5.66666666666667" style="1" customWidth="1"/>
    <col min="15361" max="15361" width="10.6666666666667" style="1" customWidth="1"/>
    <col min="15362" max="15362" width="26.8833333333333" style="1" customWidth="1"/>
    <col min="15363" max="15363" width="13.775" style="1" customWidth="1"/>
    <col min="15364" max="15364" width="5.44166666666667" style="1" customWidth="1"/>
    <col min="15365" max="15365" width="8.88333333333333" style="1"/>
    <col min="15366" max="15366" width="9.33333333333333" style="1" customWidth="1"/>
    <col min="15367" max="15367" width="12.1083333333333" style="1" customWidth="1"/>
    <col min="15368" max="15615" width="8.88333333333333" style="1"/>
    <col min="15616" max="15616" width="5.66666666666667" style="1" customWidth="1"/>
    <col min="15617" max="15617" width="10.6666666666667" style="1" customWidth="1"/>
    <col min="15618" max="15618" width="26.8833333333333" style="1" customWidth="1"/>
    <col min="15619" max="15619" width="13.775" style="1" customWidth="1"/>
    <col min="15620" max="15620" width="5.44166666666667" style="1" customWidth="1"/>
    <col min="15621" max="15621" width="8.88333333333333" style="1"/>
    <col min="15622" max="15622" width="9.33333333333333" style="1" customWidth="1"/>
    <col min="15623" max="15623" width="12.1083333333333" style="1" customWidth="1"/>
    <col min="15624" max="15871" width="8.88333333333333" style="1"/>
    <col min="15872" max="15872" width="5.66666666666667" style="1" customWidth="1"/>
    <col min="15873" max="15873" width="10.6666666666667" style="1" customWidth="1"/>
    <col min="15874" max="15874" width="26.8833333333333" style="1" customWidth="1"/>
    <col min="15875" max="15875" width="13.775" style="1" customWidth="1"/>
    <col min="15876" max="15876" width="5.44166666666667" style="1" customWidth="1"/>
    <col min="15877" max="15877" width="8.88333333333333" style="1"/>
    <col min="15878" max="15878" width="9.33333333333333" style="1" customWidth="1"/>
    <col min="15879" max="15879" width="12.1083333333333" style="1" customWidth="1"/>
    <col min="15880" max="16127" width="8.88333333333333" style="1"/>
    <col min="16128" max="16128" width="5.66666666666667" style="1" customWidth="1"/>
    <col min="16129" max="16129" width="10.6666666666667" style="1" customWidth="1"/>
    <col min="16130" max="16130" width="26.8833333333333" style="1" customWidth="1"/>
    <col min="16131" max="16131" width="13.775" style="1" customWidth="1"/>
    <col min="16132" max="16132" width="5.44166666666667" style="1" customWidth="1"/>
    <col min="16133" max="16133" width="8.88333333333333" style="1"/>
    <col min="16134" max="16134" width="9.33333333333333" style="1" customWidth="1"/>
    <col min="16135" max="16135" width="12.1083333333333" style="1" customWidth="1"/>
    <col min="16136" max="16384" width="8.88333333333333" style="1"/>
  </cols>
  <sheetData>
    <row r="1" s="1" customFormat="1" ht="22.5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ht="14.25" spans="1:1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45"/>
    </row>
    <row r="3" s="2" customFormat="1" ht="19" customHeight="1" spans="1:12">
      <c r="A3" s="8" t="s">
        <v>2</v>
      </c>
      <c r="B3" s="9"/>
      <c r="C3" s="8"/>
      <c r="D3" s="8"/>
      <c r="E3" s="8"/>
      <c r="F3" s="8"/>
      <c r="G3" s="8"/>
      <c r="H3" s="8"/>
      <c r="I3" s="8"/>
      <c r="J3" s="8"/>
      <c r="K3" s="8"/>
      <c r="L3" s="8"/>
    </row>
    <row r="4" s="2" customFormat="1" ht="14.25" spans="1:12">
      <c r="A4" s="8" t="s">
        <v>3</v>
      </c>
      <c r="B4" s="9"/>
      <c r="C4" s="8"/>
      <c r="D4" s="8"/>
      <c r="E4" s="8"/>
      <c r="F4" s="8"/>
      <c r="G4" s="8"/>
      <c r="H4" s="8"/>
      <c r="I4" s="8"/>
      <c r="J4" s="8"/>
      <c r="K4" s="8"/>
      <c r="L4" s="8"/>
    </row>
    <row r="5" s="2" customFormat="1" ht="28.5" customHeight="1" spans="1:12">
      <c r="A5" s="10" t="s">
        <v>4</v>
      </c>
      <c r="B5" s="11"/>
      <c r="C5" s="10"/>
      <c r="D5" s="10"/>
      <c r="E5" s="10"/>
      <c r="F5" s="10"/>
      <c r="G5" s="10"/>
      <c r="H5" s="10"/>
      <c r="I5" s="10"/>
      <c r="J5" s="10"/>
      <c r="K5" s="10"/>
      <c r="L5" s="10"/>
    </row>
    <row r="6" s="2" customFormat="1" ht="14.25" spans="1:12">
      <c r="A6" s="12" t="s">
        <v>5</v>
      </c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="2" customFormat="1" ht="39" customHeight="1" spans="1:12">
      <c r="A7" s="14" t="s">
        <v>6</v>
      </c>
      <c r="B7" s="15" t="s">
        <v>7</v>
      </c>
      <c r="C7" s="16" t="s">
        <v>8</v>
      </c>
      <c r="D7" s="16" t="s">
        <v>9</v>
      </c>
      <c r="E7" s="17" t="s">
        <v>10</v>
      </c>
      <c r="F7" s="18" t="s">
        <v>11</v>
      </c>
      <c r="G7" s="18"/>
      <c r="H7" s="19"/>
      <c r="I7" s="19"/>
      <c r="J7" s="46"/>
      <c r="K7" s="47" t="s">
        <v>12</v>
      </c>
      <c r="L7" s="48"/>
    </row>
    <row r="8" s="2" customFormat="1" ht="30" customHeight="1" spans="1:12">
      <c r="A8" s="14"/>
      <c r="B8" s="15"/>
      <c r="C8" s="16"/>
      <c r="D8" s="16"/>
      <c r="E8" s="17" t="s">
        <v>13</v>
      </c>
      <c r="F8" s="20" t="s">
        <v>14</v>
      </c>
      <c r="G8" s="21" t="s">
        <v>15</v>
      </c>
      <c r="H8" s="22" t="s">
        <v>16</v>
      </c>
      <c r="I8" s="49" t="s">
        <v>17</v>
      </c>
      <c r="J8" s="49" t="s">
        <v>18</v>
      </c>
      <c r="K8" s="50"/>
      <c r="L8" s="48"/>
    </row>
    <row r="9" s="3" customFormat="1" ht="19" customHeight="1" spans="1:12">
      <c r="A9" s="23">
        <v>1</v>
      </c>
      <c r="B9" s="24" t="s">
        <v>19</v>
      </c>
      <c r="C9" s="25" t="s">
        <v>20</v>
      </c>
      <c r="D9" s="26" t="s">
        <v>21</v>
      </c>
      <c r="E9" s="27">
        <v>22.31</v>
      </c>
      <c r="F9" s="28">
        <v>0.03</v>
      </c>
      <c r="G9" s="27">
        <v>21.6407</v>
      </c>
      <c r="H9" s="27">
        <v>0.2</v>
      </c>
      <c r="I9" s="27">
        <f>G9+H9</f>
        <v>21.8407</v>
      </c>
      <c r="J9" s="51">
        <f>I9*1.13</f>
        <v>24.679991</v>
      </c>
      <c r="K9" s="52"/>
      <c r="L9" s="53"/>
    </row>
    <row r="10" s="3" customFormat="1" ht="19" customHeight="1" spans="1:12">
      <c r="A10" s="23">
        <v>2</v>
      </c>
      <c r="B10" s="24" t="s">
        <v>22</v>
      </c>
      <c r="C10" s="25" t="s">
        <v>23</v>
      </c>
      <c r="D10" s="26" t="s">
        <v>21</v>
      </c>
      <c r="E10" s="27">
        <v>3.88</v>
      </c>
      <c r="F10" s="28">
        <v>0.03</v>
      </c>
      <c r="G10" s="27">
        <v>3.7636</v>
      </c>
      <c r="H10" s="27">
        <v>0.2</v>
      </c>
      <c r="I10" s="27">
        <f t="shared" ref="I10:I29" si="0">G10+H10</f>
        <v>3.9636</v>
      </c>
      <c r="J10" s="51">
        <f t="shared" ref="J10:J29" si="1">I10*1.13</f>
        <v>4.478868</v>
      </c>
      <c r="K10" s="52"/>
      <c r="L10" s="53"/>
    </row>
    <row r="11" s="3" customFormat="1" ht="19" customHeight="1" spans="1:12">
      <c r="A11" s="23">
        <v>3</v>
      </c>
      <c r="B11" s="24" t="s">
        <v>24</v>
      </c>
      <c r="C11" s="25" t="s">
        <v>25</v>
      </c>
      <c r="D11" s="26" t="s">
        <v>21</v>
      </c>
      <c r="E11" s="27">
        <v>3.88</v>
      </c>
      <c r="F11" s="28">
        <v>0.03</v>
      </c>
      <c r="G11" s="27">
        <v>3.7636</v>
      </c>
      <c r="H11" s="27">
        <v>0.2</v>
      </c>
      <c r="I11" s="27">
        <f t="shared" si="0"/>
        <v>3.9636</v>
      </c>
      <c r="J11" s="51">
        <f t="shared" si="1"/>
        <v>4.478868</v>
      </c>
      <c r="K11" s="52"/>
      <c r="L11" s="53"/>
    </row>
    <row r="12" s="3" customFormat="1" ht="19" customHeight="1" spans="1:12">
      <c r="A12" s="23">
        <v>4</v>
      </c>
      <c r="B12" s="24" t="s">
        <v>26</v>
      </c>
      <c r="C12" s="25" t="s">
        <v>27</v>
      </c>
      <c r="D12" s="26" t="s">
        <v>21</v>
      </c>
      <c r="E12" s="27">
        <v>33.95</v>
      </c>
      <c r="F12" s="28">
        <v>0.03</v>
      </c>
      <c r="G12" s="27">
        <v>32.9315</v>
      </c>
      <c r="H12" s="27">
        <v>0.2</v>
      </c>
      <c r="I12" s="27">
        <f t="shared" si="0"/>
        <v>33.1315</v>
      </c>
      <c r="J12" s="51">
        <f t="shared" si="1"/>
        <v>37.438595</v>
      </c>
      <c r="K12" s="52"/>
      <c r="L12" s="53"/>
    </row>
    <row r="13" s="3" customFormat="1" ht="19" customHeight="1" spans="1:12">
      <c r="A13" s="23">
        <v>5</v>
      </c>
      <c r="B13" s="24" t="s">
        <v>28</v>
      </c>
      <c r="C13" s="24" t="s">
        <v>29</v>
      </c>
      <c r="D13" s="26" t="s">
        <v>21</v>
      </c>
      <c r="E13" s="27">
        <v>5.723</v>
      </c>
      <c r="F13" s="28">
        <v>0.03</v>
      </c>
      <c r="G13" s="27">
        <v>5.55131</v>
      </c>
      <c r="H13" s="27">
        <v>0.2</v>
      </c>
      <c r="I13" s="27">
        <f t="shared" si="0"/>
        <v>5.75131</v>
      </c>
      <c r="J13" s="51">
        <f t="shared" si="1"/>
        <v>6.4989803</v>
      </c>
      <c r="K13" s="52"/>
      <c r="L13" s="53"/>
    </row>
    <row r="14" s="3" customFormat="1" ht="19" customHeight="1" spans="1:12">
      <c r="A14" s="23">
        <v>6</v>
      </c>
      <c r="B14" s="24" t="s">
        <v>30</v>
      </c>
      <c r="C14" s="24" t="s">
        <v>31</v>
      </c>
      <c r="D14" s="26" t="s">
        <v>21</v>
      </c>
      <c r="E14" s="27">
        <v>5.723</v>
      </c>
      <c r="F14" s="28">
        <v>0.03</v>
      </c>
      <c r="G14" s="27">
        <v>5.55131</v>
      </c>
      <c r="H14" s="27">
        <v>0.2</v>
      </c>
      <c r="I14" s="27">
        <f t="shared" si="0"/>
        <v>5.75131</v>
      </c>
      <c r="J14" s="51">
        <f t="shared" si="1"/>
        <v>6.4989803</v>
      </c>
      <c r="K14" s="52"/>
      <c r="L14" s="53"/>
    </row>
    <row r="15" s="3" customFormat="1" ht="19" customHeight="1" spans="1:12">
      <c r="A15" s="23">
        <v>7</v>
      </c>
      <c r="B15" s="24" t="s">
        <v>32</v>
      </c>
      <c r="C15" s="24" t="s">
        <v>33</v>
      </c>
      <c r="D15" s="26" t="s">
        <v>21</v>
      </c>
      <c r="E15" s="27">
        <v>45.1729</v>
      </c>
      <c r="F15" s="28">
        <v>0.03</v>
      </c>
      <c r="G15" s="27">
        <v>43.817713</v>
      </c>
      <c r="H15" s="27">
        <v>0.2</v>
      </c>
      <c r="I15" s="27">
        <f t="shared" si="0"/>
        <v>44.017713</v>
      </c>
      <c r="J15" s="51">
        <f t="shared" si="1"/>
        <v>49.74001569</v>
      </c>
      <c r="K15" s="52"/>
      <c r="L15" s="53"/>
    </row>
    <row r="16" s="3" customFormat="1" ht="19" customHeight="1" spans="1:12">
      <c r="A16" s="23">
        <v>8</v>
      </c>
      <c r="B16" s="24" t="s">
        <v>34</v>
      </c>
      <c r="C16" s="24" t="s">
        <v>35</v>
      </c>
      <c r="D16" s="26" t="s">
        <v>21</v>
      </c>
      <c r="E16" s="29">
        <v>55.7362</v>
      </c>
      <c r="F16" s="28">
        <v>0.03</v>
      </c>
      <c r="G16" s="29">
        <v>54.064114</v>
      </c>
      <c r="H16" s="27">
        <v>0.2</v>
      </c>
      <c r="I16" s="27">
        <f t="shared" si="0"/>
        <v>54.264114</v>
      </c>
      <c r="J16" s="51">
        <f t="shared" si="1"/>
        <v>61.31844882</v>
      </c>
      <c r="K16" s="52"/>
      <c r="L16" s="53"/>
    </row>
    <row r="17" s="3" customFormat="1" ht="19" customHeight="1" spans="1:12">
      <c r="A17" s="23">
        <v>9</v>
      </c>
      <c r="B17" s="24" t="s">
        <v>36</v>
      </c>
      <c r="C17" s="24" t="s">
        <v>37</v>
      </c>
      <c r="D17" s="26" t="s">
        <v>21</v>
      </c>
      <c r="E17" s="29">
        <v>27.16</v>
      </c>
      <c r="F17" s="28">
        <v>0.03</v>
      </c>
      <c r="G17" s="29">
        <v>26.3452</v>
      </c>
      <c r="H17" s="27">
        <v>0.2</v>
      </c>
      <c r="I17" s="27">
        <f t="shared" si="0"/>
        <v>26.5452</v>
      </c>
      <c r="J17" s="51">
        <f t="shared" si="1"/>
        <v>29.996076</v>
      </c>
      <c r="K17" s="52"/>
      <c r="L17" s="53"/>
    </row>
    <row r="18" s="3" customFormat="1" ht="19" customHeight="1" spans="1:12">
      <c r="A18" s="23">
        <v>10</v>
      </c>
      <c r="B18" s="24" t="s">
        <v>38</v>
      </c>
      <c r="C18" s="24" t="s">
        <v>39</v>
      </c>
      <c r="D18" s="26" t="s">
        <v>21</v>
      </c>
      <c r="E18" s="29">
        <v>5.723</v>
      </c>
      <c r="F18" s="28">
        <v>0.03</v>
      </c>
      <c r="G18" s="29">
        <v>5.55131</v>
      </c>
      <c r="H18" s="27">
        <v>0.2</v>
      </c>
      <c r="I18" s="27">
        <f t="shared" si="0"/>
        <v>5.75131</v>
      </c>
      <c r="J18" s="51">
        <f t="shared" si="1"/>
        <v>6.4989803</v>
      </c>
      <c r="K18" s="52"/>
      <c r="L18" s="53"/>
    </row>
    <row r="19" s="3" customFormat="1" ht="19" customHeight="1" spans="1:12">
      <c r="A19" s="23">
        <v>11</v>
      </c>
      <c r="B19" s="24" t="s">
        <v>40</v>
      </c>
      <c r="C19" s="24" t="s">
        <v>41</v>
      </c>
      <c r="D19" s="26" t="s">
        <v>21</v>
      </c>
      <c r="E19" s="29">
        <v>5.723</v>
      </c>
      <c r="F19" s="28">
        <v>0.03</v>
      </c>
      <c r="G19" s="29">
        <v>5.55131</v>
      </c>
      <c r="H19" s="27">
        <v>0.2</v>
      </c>
      <c r="I19" s="27">
        <f t="shared" si="0"/>
        <v>5.75131</v>
      </c>
      <c r="J19" s="51">
        <f t="shared" si="1"/>
        <v>6.4989803</v>
      </c>
      <c r="K19" s="52"/>
      <c r="L19" s="53"/>
    </row>
    <row r="20" s="3" customFormat="1" ht="19" customHeight="1" spans="1:12">
      <c r="A20" s="23">
        <v>12</v>
      </c>
      <c r="B20" s="24" t="s">
        <v>42</v>
      </c>
      <c r="C20" s="24" t="s">
        <v>43</v>
      </c>
      <c r="D20" s="26" t="s">
        <v>21</v>
      </c>
      <c r="E20" s="29">
        <v>37.7039</v>
      </c>
      <c r="F20" s="28">
        <v>0.03</v>
      </c>
      <c r="G20" s="29">
        <v>36.572783</v>
      </c>
      <c r="H20" s="27">
        <v>0.2</v>
      </c>
      <c r="I20" s="27">
        <f t="shared" si="0"/>
        <v>36.772783</v>
      </c>
      <c r="J20" s="51">
        <f t="shared" si="1"/>
        <v>41.55324479</v>
      </c>
      <c r="K20" s="52"/>
      <c r="L20" s="53"/>
    </row>
    <row r="21" s="3" customFormat="1" ht="19" customHeight="1" spans="1:12">
      <c r="A21" s="23">
        <v>13</v>
      </c>
      <c r="B21" s="24" t="s">
        <v>44</v>
      </c>
      <c r="C21" s="24" t="s">
        <v>45</v>
      </c>
      <c r="D21" s="26" t="s">
        <v>21</v>
      </c>
      <c r="E21" s="29">
        <v>22.6274152045267</v>
      </c>
      <c r="F21" s="28">
        <v>0.03</v>
      </c>
      <c r="G21" s="29">
        <v>21.9485927483909</v>
      </c>
      <c r="H21" s="27">
        <v>0.2</v>
      </c>
      <c r="I21" s="27">
        <f t="shared" si="0"/>
        <v>22.1485927483909</v>
      </c>
      <c r="J21" s="51">
        <f t="shared" si="1"/>
        <v>25.0279098056818</v>
      </c>
      <c r="K21" s="52"/>
      <c r="L21" s="53"/>
    </row>
    <row r="22" s="3" customFormat="1" ht="19" customHeight="1" spans="1:12">
      <c r="A22" s="23">
        <v>14</v>
      </c>
      <c r="B22" s="24" t="s">
        <v>46</v>
      </c>
      <c r="C22" s="24" t="s">
        <v>47</v>
      </c>
      <c r="D22" s="26" t="s">
        <v>21</v>
      </c>
      <c r="E22" s="29">
        <v>43.5382656345596</v>
      </c>
      <c r="F22" s="28">
        <v>0.03</v>
      </c>
      <c r="G22" s="29">
        <v>42.2321176655228</v>
      </c>
      <c r="H22" s="27">
        <v>0.2</v>
      </c>
      <c r="I22" s="27">
        <f t="shared" si="0"/>
        <v>42.4321176655228</v>
      </c>
      <c r="J22" s="51">
        <f t="shared" si="1"/>
        <v>47.9482929620408</v>
      </c>
      <c r="K22" s="52"/>
      <c r="L22" s="53"/>
    </row>
    <row r="23" s="3" customFormat="1" ht="19" customHeight="1" spans="1:12">
      <c r="A23" s="23">
        <v>15</v>
      </c>
      <c r="B23" s="24" t="s">
        <v>48</v>
      </c>
      <c r="C23" s="24" t="s">
        <v>49</v>
      </c>
      <c r="D23" s="26" t="s">
        <v>21</v>
      </c>
      <c r="E23" s="29">
        <v>18.9990575999083</v>
      </c>
      <c r="F23" s="28">
        <v>0.03</v>
      </c>
      <c r="G23" s="29">
        <v>18.4290858719111</v>
      </c>
      <c r="H23" s="27">
        <v>0.2</v>
      </c>
      <c r="I23" s="27">
        <f t="shared" si="0"/>
        <v>18.6290858719111</v>
      </c>
      <c r="J23" s="51">
        <f t="shared" si="1"/>
        <v>21.0508670352595</v>
      </c>
      <c r="K23" s="52"/>
      <c r="L23" s="53"/>
    </row>
    <row r="24" s="3" customFormat="1" ht="19" customHeight="1" spans="1:12">
      <c r="A24" s="23">
        <v>16</v>
      </c>
      <c r="B24" s="24" t="s">
        <v>50</v>
      </c>
      <c r="C24" s="24" t="s">
        <v>51</v>
      </c>
      <c r="D24" s="26" t="s">
        <v>21</v>
      </c>
      <c r="E24" s="29">
        <v>27.936</v>
      </c>
      <c r="F24" s="28">
        <v>0.03</v>
      </c>
      <c r="G24" s="29">
        <v>27.09792</v>
      </c>
      <c r="H24" s="27">
        <v>0.2</v>
      </c>
      <c r="I24" s="27">
        <f t="shared" si="0"/>
        <v>27.29792</v>
      </c>
      <c r="J24" s="51">
        <f t="shared" si="1"/>
        <v>30.8466496</v>
      </c>
      <c r="K24" s="52"/>
      <c r="L24" s="53"/>
    </row>
    <row r="25" s="3" customFormat="1" ht="19" customHeight="1" spans="1:12">
      <c r="A25" s="23">
        <v>17</v>
      </c>
      <c r="B25" s="24" t="s">
        <v>52</v>
      </c>
      <c r="C25" s="24" t="s">
        <v>53</v>
      </c>
      <c r="D25" s="26" t="s">
        <v>21</v>
      </c>
      <c r="E25" s="29">
        <v>31.428</v>
      </c>
      <c r="F25" s="28">
        <v>0.03</v>
      </c>
      <c r="G25" s="29">
        <v>30.48516</v>
      </c>
      <c r="H25" s="27">
        <v>0.2</v>
      </c>
      <c r="I25" s="27">
        <f t="shared" si="0"/>
        <v>30.68516</v>
      </c>
      <c r="J25" s="51">
        <f t="shared" si="1"/>
        <v>34.6742308</v>
      </c>
      <c r="K25" s="52"/>
      <c r="L25" s="53"/>
    </row>
    <row r="26" s="3" customFormat="1" ht="19" customHeight="1" spans="1:12">
      <c r="A26" s="23">
        <v>18</v>
      </c>
      <c r="B26" s="24" t="s">
        <v>54</v>
      </c>
      <c r="C26" s="24" t="s">
        <v>55</v>
      </c>
      <c r="D26" s="26" t="s">
        <v>21</v>
      </c>
      <c r="E26" s="29">
        <v>42.389</v>
      </c>
      <c r="F26" s="28">
        <v>0.03</v>
      </c>
      <c r="G26" s="29">
        <v>41.11733</v>
      </c>
      <c r="H26" s="27">
        <v>0.2</v>
      </c>
      <c r="I26" s="27">
        <f t="shared" si="0"/>
        <v>41.31733</v>
      </c>
      <c r="J26" s="51">
        <f t="shared" si="1"/>
        <v>46.6885829</v>
      </c>
      <c r="K26" s="52"/>
      <c r="L26" s="53"/>
    </row>
    <row r="27" s="3" customFormat="1" ht="19" customHeight="1" spans="1:12">
      <c r="A27" s="23">
        <v>19</v>
      </c>
      <c r="B27" s="24" t="s">
        <v>56</v>
      </c>
      <c r="C27" s="24" t="s">
        <v>57</v>
      </c>
      <c r="D27" s="26" t="s">
        <v>21</v>
      </c>
      <c r="E27" s="29">
        <v>48.209</v>
      </c>
      <c r="F27" s="28">
        <v>0.03</v>
      </c>
      <c r="G27" s="29">
        <v>46.76273</v>
      </c>
      <c r="H27" s="27">
        <v>0.2</v>
      </c>
      <c r="I27" s="27">
        <f t="shared" si="0"/>
        <v>46.96273</v>
      </c>
      <c r="J27" s="51">
        <f t="shared" si="1"/>
        <v>53.0678849</v>
      </c>
      <c r="K27" s="52"/>
      <c r="L27" s="53"/>
    </row>
    <row r="28" s="3" customFormat="1" ht="19" customHeight="1" spans="1:12">
      <c r="A28" s="23">
        <v>20</v>
      </c>
      <c r="B28" s="24" t="s">
        <v>58</v>
      </c>
      <c r="C28" s="24" t="s">
        <v>59</v>
      </c>
      <c r="D28" s="26" t="s">
        <v>21</v>
      </c>
      <c r="E28" s="29">
        <v>28.5</v>
      </c>
      <c r="F28" s="30">
        <v>0</v>
      </c>
      <c r="G28" s="29">
        <v>28.5</v>
      </c>
      <c r="H28" s="27">
        <v>0.2</v>
      </c>
      <c r="I28" s="27">
        <f t="shared" si="0"/>
        <v>28.7</v>
      </c>
      <c r="J28" s="51">
        <f t="shared" si="1"/>
        <v>32.431</v>
      </c>
      <c r="K28" s="52"/>
      <c r="L28" s="53"/>
    </row>
    <row r="29" s="3" customFormat="1" ht="19" customHeight="1" spans="1:12">
      <c r="A29" s="23">
        <v>21</v>
      </c>
      <c r="B29" s="24" t="s">
        <v>60</v>
      </c>
      <c r="C29" s="31" t="s">
        <v>61</v>
      </c>
      <c r="D29" s="26" t="s">
        <v>21</v>
      </c>
      <c r="E29" s="29">
        <v>28.5</v>
      </c>
      <c r="F29" s="30">
        <v>0</v>
      </c>
      <c r="G29" s="29">
        <v>28.5</v>
      </c>
      <c r="H29" s="27">
        <v>0.2</v>
      </c>
      <c r="I29" s="27">
        <f t="shared" si="0"/>
        <v>28.7</v>
      </c>
      <c r="J29" s="51">
        <f t="shared" si="1"/>
        <v>32.431</v>
      </c>
      <c r="K29" s="52"/>
      <c r="L29" s="53"/>
    </row>
    <row r="30" s="2" customFormat="1" ht="31.2" customHeight="1" spans="1:12">
      <c r="A30" s="32" t="s">
        <v>62</v>
      </c>
      <c r="B30" s="33"/>
      <c r="C30" s="32"/>
      <c r="D30" s="32"/>
      <c r="E30" s="32"/>
      <c r="F30" s="32"/>
      <c r="G30" s="32"/>
      <c r="H30" s="32"/>
      <c r="I30" s="32"/>
      <c r="J30" s="32"/>
      <c r="K30" s="32"/>
      <c r="L30" s="54"/>
    </row>
    <row r="31" s="2" customFormat="1" ht="31.2" customHeight="1" spans="1:12">
      <c r="A31" s="34" t="s">
        <v>63</v>
      </c>
      <c r="B31" s="35"/>
      <c r="C31" s="34"/>
      <c r="D31" s="34"/>
      <c r="E31" s="34"/>
      <c r="F31" s="34"/>
      <c r="G31" s="34"/>
      <c r="H31" s="34"/>
      <c r="I31" s="34"/>
      <c r="J31" s="34"/>
      <c r="K31" s="34"/>
      <c r="L31" s="54"/>
    </row>
    <row r="32" s="2" customFormat="1" ht="31.2" customHeight="1" spans="1:12">
      <c r="A32" s="34" t="s">
        <v>64</v>
      </c>
      <c r="B32" s="35"/>
      <c r="C32" s="34"/>
      <c r="D32" s="34"/>
      <c r="E32" s="34"/>
      <c r="F32" s="34"/>
      <c r="G32" s="34"/>
      <c r="H32" s="34"/>
      <c r="I32" s="34"/>
      <c r="J32" s="34"/>
      <c r="K32" s="34"/>
      <c r="L32" s="54"/>
    </row>
    <row r="33" s="2" customFormat="1" ht="31.2" customHeight="1" spans="1:12">
      <c r="A33" s="34" t="s">
        <v>65</v>
      </c>
      <c r="B33" s="35"/>
      <c r="C33" s="34"/>
      <c r="D33" s="34"/>
      <c r="E33" s="34"/>
      <c r="F33" s="34"/>
      <c r="G33" s="34"/>
      <c r="H33" s="34"/>
      <c r="I33" s="34"/>
      <c r="J33" s="34"/>
      <c r="K33" s="34"/>
      <c r="L33" s="54"/>
    </row>
    <row r="34" s="2" customFormat="1" ht="31.2" customHeight="1" spans="1:12">
      <c r="A34" s="34" t="s">
        <v>66</v>
      </c>
      <c r="B34" s="35"/>
      <c r="C34" s="34"/>
      <c r="D34" s="34"/>
      <c r="E34" s="34"/>
      <c r="F34" s="34"/>
      <c r="G34" s="34"/>
      <c r="H34" s="34"/>
      <c r="I34" s="34"/>
      <c r="J34" s="34"/>
      <c r="K34" s="34"/>
      <c r="L34" s="54"/>
    </row>
    <row r="35" s="2" customFormat="1" ht="43.2" customHeight="1" spans="1:12">
      <c r="A35" s="34" t="s">
        <v>67</v>
      </c>
      <c r="B35" s="35"/>
      <c r="C35" s="34"/>
      <c r="D35" s="34"/>
      <c r="E35" s="34"/>
      <c r="F35" s="34"/>
      <c r="G35" s="34"/>
      <c r="H35" s="34"/>
      <c r="I35" s="34"/>
      <c r="J35" s="34"/>
      <c r="K35" s="34"/>
      <c r="L35" s="54"/>
    </row>
    <row r="36" s="4" customFormat="1" ht="14.25" spans="1:12">
      <c r="A36" s="36"/>
      <c r="B36" s="37"/>
      <c r="C36" s="36"/>
      <c r="D36" s="36"/>
      <c r="E36" s="36"/>
      <c r="F36" s="36"/>
      <c r="G36" s="36"/>
      <c r="H36" s="36"/>
      <c r="I36" s="36"/>
      <c r="J36" s="55"/>
      <c r="K36" s="55"/>
      <c r="L36" s="54"/>
    </row>
    <row r="37" s="4" customFormat="1" ht="19.2" customHeight="1" spans="1:12">
      <c r="A37" s="2" t="s">
        <v>68</v>
      </c>
      <c r="B37" s="38"/>
      <c r="C37" s="39"/>
      <c r="D37" s="39"/>
      <c r="E37" s="40" t="s">
        <v>69</v>
      </c>
      <c r="F37" s="40"/>
      <c r="G37" s="40"/>
      <c r="H37" s="40"/>
      <c r="I37" s="56"/>
      <c r="J37" s="57"/>
      <c r="K37" s="57"/>
      <c r="L37" s="54"/>
    </row>
    <row r="38" s="4" customFormat="1" ht="19.2" customHeight="1" spans="1:12">
      <c r="A38" s="2"/>
      <c r="B38" s="38"/>
      <c r="C38" s="39"/>
      <c r="D38" s="39"/>
      <c r="E38" s="40"/>
      <c r="F38" s="40"/>
      <c r="G38" s="40"/>
      <c r="H38" s="41"/>
      <c r="I38" s="58"/>
      <c r="J38" s="57"/>
      <c r="K38" s="57"/>
      <c r="L38" s="54"/>
    </row>
    <row r="39" s="2" customFormat="1" ht="19.2" customHeight="1" spans="1:12">
      <c r="A39" s="2" t="s">
        <v>70</v>
      </c>
      <c r="B39" s="38"/>
      <c r="C39" s="39"/>
      <c r="D39" s="39"/>
      <c r="E39" s="40" t="s">
        <v>71</v>
      </c>
      <c r="F39" s="40"/>
      <c r="G39" s="40"/>
      <c r="H39" s="40"/>
      <c r="I39" s="56"/>
      <c r="J39" s="57"/>
      <c r="L39" s="54"/>
    </row>
    <row r="40" s="4" customFormat="1" ht="19.2" customHeight="1" spans="1:12">
      <c r="A40" s="2"/>
      <c r="B40" s="38"/>
      <c r="C40" s="39"/>
      <c r="D40" s="39"/>
      <c r="E40" s="40"/>
      <c r="F40" s="40"/>
      <c r="G40" s="40"/>
      <c r="H40" s="41"/>
      <c r="I40" s="58"/>
      <c r="J40" s="57"/>
      <c r="K40" s="57"/>
      <c r="L40" s="54"/>
    </row>
    <row r="41" s="4" customFormat="1" ht="41" customHeight="1" spans="1:12">
      <c r="A41" s="2" t="s">
        <v>72</v>
      </c>
      <c r="B41" s="40"/>
      <c r="C41" s="42"/>
      <c r="D41" s="42"/>
      <c r="E41" s="40" t="s">
        <v>72</v>
      </c>
      <c r="F41" s="40"/>
      <c r="G41" s="40"/>
      <c r="H41" s="40"/>
      <c r="I41" s="56"/>
      <c r="J41" s="57"/>
      <c r="K41" s="57"/>
      <c r="L41" s="54"/>
    </row>
    <row r="42" s="1" customFormat="1" ht="14.25" spans="1:12">
      <c r="A42" s="43"/>
      <c r="B42" s="44"/>
      <c r="C42" s="43"/>
      <c r="D42" s="43"/>
      <c r="E42" s="43"/>
      <c r="F42" s="43"/>
      <c r="G42" s="43"/>
      <c r="H42" s="43"/>
      <c r="I42" s="43"/>
      <c r="J42" s="43"/>
      <c r="K42" s="43"/>
      <c r="L42" s="54"/>
    </row>
    <row r="43" s="1" customFormat="1" ht="14.25" spans="1:12">
      <c r="A43" s="43"/>
      <c r="B43" s="44"/>
      <c r="C43" s="43"/>
      <c r="D43" s="43"/>
      <c r="E43" s="43"/>
      <c r="F43" s="43"/>
      <c r="G43" s="43"/>
      <c r="H43" s="43"/>
      <c r="I43" s="43"/>
      <c r="J43" s="43"/>
      <c r="K43" s="43"/>
      <c r="L43" s="54"/>
    </row>
    <row r="44" s="1" customFormat="1" ht="14.25" spans="1:12">
      <c r="A44" s="43"/>
      <c r="B44" s="44"/>
      <c r="C44" s="43"/>
      <c r="D44" s="43"/>
      <c r="E44" s="43"/>
      <c r="F44" s="43"/>
      <c r="G44" s="43"/>
      <c r="H44" s="43"/>
      <c r="I44" s="43"/>
      <c r="J44" s="43"/>
      <c r="K44" s="43"/>
      <c r="L44" s="59"/>
    </row>
    <row r="45" s="1" customFormat="1" ht="14.25" spans="1:12">
      <c r="A45" s="43"/>
      <c r="B45" s="44"/>
      <c r="C45" s="43"/>
      <c r="D45" s="43"/>
      <c r="E45" s="43"/>
      <c r="F45" s="43"/>
      <c r="G45" s="43"/>
      <c r="H45" s="43"/>
      <c r="I45" s="43"/>
      <c r="J45" s="43"/>
      <c r="K45" s="43"/>
      <c r="L45" s="59"/>
    </row>
    <row r="46" s="1" customFormat="1" ht="14.25" spans="1:12">
      <c r="A46" s="43"/>
      <c r="B46" s="44"/>
      <c r="C46" s="43"/>
      <c r="D46" s="43"/>
      <c r="E46" s="43"/>
      <c r="F46" s="43"/>
      <c r="G46" s="43"/>
      <c r="H46" s="43"/>
      <c r="I46" s="43"/>
      <c r="J46" s="43"/>
      <c r="K46" s="43"/>
      <c r="L46" s="59"/>
    </row>
    <row r="47" s="1" customFormat="1" ht="14.25" spans="1:12">
      <c r="A47" s="43"/>
      <c r="B47" s="44"/>
      <c r="C47" s="43"/>
      <c r="D47" s="43"/>
      <c r="E47" s="43"/>
      <c r="F47" s="43"/>
      <c r="G47" s="43"/>
      <c r="H47" s="43"/>
      <c r="I47" s="43"/>
      <c r="J47" s="43"/>
      <c r="K47" s="43"/>
      <c r="L47" s="59"/>
    </row>
    <row r="48" s="1" customFormat="1" ht="14.25" spans="1:12">
      <c r="A48" s="43"/>
      <c r="B48" s="44"/>
      <c r="C48" s="43"/>
      <c r="D48" s="43"/>
      <c r="E48" s="43"/>
      <c r="F48" s="43"/>
      <c r="G48" s="43"/>
      <c r="H48" s="43"/>
      <c r="I48" s="43"/>
      <c r="J48" s="43"/>
      <c r="K48" s="43"/>
      <c r="L48" s="59"/>
    </row>
    <row r="49" s="1" customFormat="1" ht="14.25" spans="1:12">
      <c r="A49" s="43"/>
      <c r="B49" s="44"/>
      <c r="C49" s="43"/>
      <c r="D49" s="43"/>
      <c r="E49" s="43"/>
      <c r="F49" s="43"/>
      <c r="G49" s="43"/>
      <c r="H49" s="43"/>
      <c r="I49" s="43"/>
      <c r="J49" s="43"/>
      <c r="K49" s="43"/>
      <c r="L49" s="59"/>
    </row>
    <row r="50" s="1" customFormat="1" ht="14.25" spans="1:12">
      <c r="A50" s="43"/>
      <c r="B50" s="44"/>
      <c r="C50" s="43"/>
      <c r="D50" s="43"/>
      <c r="E50" s="43"/>
      <c r="F50" s="43"/>
      <c r="G50" s="43"/>
      <c r="H50" s="43"/>
      <c r="I50" s="43"/>
      <c r="J50" s="43"/>
      <c r="K50" s="43"/>
      <c r="L50" s="60"/>
    </row>
    <row r="51" s="1" customFormat="1" spans="1:12">
      <c r="A51" s="43"/>
      <c r="B51" s="44"/>
      <c r="C51" s="43"/>
      <c r="D51" s="43"/>
      <c r="E51" s="43"/>
      <c r="F51" s="43"/>
      <c r="G51" s="43"/>
      <c r="H51" s="43"/>
      <c r="I51" s="43"/>
      <c r="J51" s="43"/>
      <c r="K51" s="43"/>
      <c r="L51" s="61"/>
    </row>
    <row r="52" s="1" customFormat="1" spans="1:12">
      <c r="A52" s="43"/>
      <c r="B52" s="44"/>
      <c r="C52" s="43"/>
      <c r="D52" s="43"/>
      <c r="E52" s="43"/>
      <c r="F52" s="43"/>
      <c r="G52" s="43"/>
      <c r="H52" s="43"/>
      <c r="I52" s="43"/>
      <c r="J52" s="43"/>
      <c r="K52" s="43"/>
      <c r="L52" s="61"/>
    </row>
    <row r="53" s="1" customFormat="1" spans="1:12">
      <c r="A53" s="43"/>
      <c r="B53" s="44"/>
      <c r="C53" s="43"/>
      <c r="D53" s="43"/>
      <c r="E53" s="43"/>
      <c r="F53" s="43"/>
      <c r="G53" s="43"/>
      <c r="H53" s="43"/>
      <c r="I53" s="43"/>
      <c r="J53" s="43"/>
      <c r="K53" s="43"/>
      <c r="L53" s="2"/>
    </row>
    <row r="54" s="1" customFormat="1" spans="1:12">
      <c r="A54" s="43"/>
      <c r="B54" s="44"/>
      <c r="C54" s="43"/>
      <c r="D54" s="43"/>
      <c r="E54" s="43"/>
      <c r="F54" s="43"/>
      <c r="G54" s="43"/>
      <c r="H54" s="43"/>
      <c r="I54" s="43"/>
      <c r="J54" s="43"/>
      <c r="K54" s="43"/>
      <c r="L54" s="61"/>
    </row>
    <row r="55" s="1" customFormat="1" spans="1:12">
      <c r="A55" s="43"/>
      <c r="B55" s="44"/>
      <c r="C55" s="43"/>
      <c r="D55" s="43"/>
      <c r="E55" s="43"/>
      <c r="F55" s="43"/>
      <c r="G55" s="43"/>
      <c r="H55" s="43"/>
      <c r="I55" s="43"/>
      <c r="J55" s="43"/>
      <c r="K55" s="43"/>
      <c r="L55" s="61"/>
    </row>
  </sheetData>
  <mergeCells count="21">
    <mergeCell ref="A1:K1"/>
    <mergeCell ref="A2:K2"/>
    <mergeCell ref="A3:K3"/>
    <mergeCell ref="A4:K4"/>
    <mergeCell ref="A5:K5"/>
    <mergeCell ref="A6:K6"/>
    <mergeCell ref="F7:J7"/>
    <mergeCell ref="A30:K30"/>
    <mergeCell ref="A31:K31"/>
    <mergeCell ref="A32:K32"/>
    <mergeCell ref="A33:K33"/>
    <mergeCell ref="A34:K34"/>
    <mergeCell ref="A35:K35"/>
    <mergeCell ref="E37:H37"/>
    <mergeCell ref="E39:H39"/>
    <mergeCell ref="E41:H41"/>
    <mergeCell ref="A7:A8"/>
    <mergeCell ref="B7:B8"/>
    <mergeCell ref="C7:C8"/>
    <mergeCell ref="D7:D8"/>
    <mergeCell ref="K7:K8"/>
  </mergeCells>
  <conditionalFormatting sqref="E36:G36">
    <cfRule type="duplicateValues" dxfId="0" priority="3"/>
  </conditionalFormatting>
  <conditionalFormatting sqref="B39">
    <cfRule type="duplicateValues" dxfId="0" priority="2"/>
  </conditionalFormatting>
  <conditionalFormatting sqref="E40:G40 E37:G38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李林峰</cp:lastModifiedBy>
  <dcterms:created xsi:type="dcterms:W3CDTF">2023-05-12T11:15:00Z</dcterms:created>
  <dcterms:modified xsi:type="dcterms:W3CDTF">2025-04-17T08:21:30Z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1673A90AFA514557A8B3DCFA1258B6B2_12</vt:lpwstr>
  </property>
</Properties>
</file>