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49"/>
  </bookViews>
  <sheets>
    <sheet name="外购件开发申请单" sheetId="5" r:id="rId1"/>
    <sheet name="外购件开发申请单-删除" sheetId="15" state="hidden" r:id="rId2"/>
    <sheet name="外购件-借用" sheetId="14" state="hidden" r:id="rId3"/>
    <sheet name="零件类型" sheetId="9" state="hidden" r:id="rId4"/>
  </sheets>
  <definedNames>
    <definedName name="_xlnm._FilterDatabase" localSheetId="0" hidden="1">外购件开发申请单!$A$7:$X$21</definedName>
    <definedName name="_xlnm._FilterDatabase" localSheetId="1" hidden="1">'外购件开发申请单-删除'!$A$7:$P$109</definedName>
    <definedName name="_xlnm._FilterDatabase" localSheetId="2" hidden="1">'外购件-借用'!$A$7:$P$23</definedName>
    <definedName name="_xlnm.Print_Area" localSheetId="2">'外购件-借用'!$A$1:$P$24</definedName>
    <definedName name="_xlnm.Print_Area" localSheetId="0">外购件开发申请单!$A$1:$S$27</definedName>
    <definedName name="_xlnm.Print_Area" localSheetId="1">'外购件开发申请单-删除'!$A$1:$P$109</definedName>
    <definedName name="_xlnm.Print_Titles" localSheetId="2">'外购件-借用'!$5:$7</definedName>
    <definedName name="_xlnm.Print_Titles" localSheetId="0">外购件开发申请单!$5:$7</definedName>
    <definedName name="_xlnm.Print_Titles" localSheetId="1">'外购件开发申请单-删除'!$5:$7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<sst xmlns="http://schemas.openxmlformats.org/spreadsheetml/2006/main" count="1393" uniqueCount="452">
  <si>
    <t>外购件开发申请单</t>
  </si>
  <si>
    <t>表单编号</t>
  </si>
  <si>
    <t>GR-61-00-241(A/1)</t>
  </si>
  <si>
    <t>纸张</t>
  </si>
  <si>
    <t>A4(297*210)</t>
  </si>
  <si>
    <t>顺序号及版本</t>
  </si>
  <si>
    <t>A15</t>
  </si>
  <si>
    <t>发起部门</t>
  </si>
  <si>
    <t>后视镜研发部</t>
  </si>
  <si>
    <t>项目名称：Volvo后视镜项目</t>
  </si>
  <si>
    <t>项目代码：HSJ2501</t>
  </si>
  <si>
    <t>发起日期</t>
  </si>
  <si>
    <t>2025.02.26</t>
  </si>
  <si>
    <t>序号</t>
  </si>
  <si>
    <t>QAD</t>
  </si>
  <si>
    <t>零件号</t>
  </si>
  <si>
    <t>中文名称</t>
  </si>
  <si>
    <t>零件描述</t>
  </si>
  <si>
    <t>标准</t>
  </si>
  <si>
    <t>单位</t>
  </si>
  <si>
    <t>图示</t>
  </si>
  <si>
    <t>零件类别</t>
  </si>
  <si>
    <t>分类</t>
  </si>
  <si>
    <t>材料</t>
  </si>
  <si>
    <t>表面处理</t>
  </si>
  <si>
    <t>外购</t>
  </si>
  <si>
    <t>供应商</t>
  </si>
  <si>
    <t>单台
使用量</t>
  </si>
  <si>
    <t>年使用量</t>
  </si>
  <si>
    <t>备注</t>
  </si>
  <si>
    <t>未税单价</t>
  </si>
  <si>
    <t>起订量</t>
  </si>
  <si>
    <t>/</t>
  </si>
  <si>
    <t>M8螺母</t>
  </si>
  <si>
    <t>GB IT 6170-2015</t>
  </si>
  <si>
    <t>个</t>
  </si>
  <si>
    <t>螺母</t>
  </si>
  <si>
    <t>标准件</t>
  </si>
  <si>
    <t>Q235</t>
  </si>
  <si>
    <t>黑色环保达克罗中性
盐雾试验500小时</t>
  </si>
  <si>
    <t>河北外购</t>
  </si>
  <si>
    <t>1</t>
  </si>
  <si>
    <t>6000</t>
  </si>
  <si>
    <t>采用锌铝涂层</t>
  </si>
  <si>
    <t>RSM0010097</t>
  </si>
  <si>
    <t>垫片</t>
  </si>
  <si>
    <t>非标件</t>
  </si>
  <si>
    <t>4</t>
  </si>
  <si>
    <t>有图</t>
  </si>
  <si>
    <t>M3.5*8</t>
  </si>
  <si>
    <t>螺丝</t>
  </si>
  <si>
    <t>GBT818</t>
  </si>
  <si>
    <r>
      <rPr>
        <sz val="10"/>
        <color theme="1"/>
        <rFont val="微软雅黑"/>
        <charset val="134"/>
      </rPr>
      <t xml:space="preserve"> M6*25外六方</t>
    </r>
    <r>
      <rPr>
        <sz val="10"/>
        <color rgb="FFFF0000"/>
        <rFont val="微软雅黑"/>
        <charset val="134"/>
      </rPr>
      <t>法兰</t>
    </r>
    <r>
      <rPr>
        <sz val="10"/>
        <color theme="1"/>
        <rFont val="微软雅黑"/>
        <charset val="134"/>
      </rPr>
      <t>螺栓</t>
    </r>
  </si>
  <si>
    <t xml:space="preserve"> 外六方法兰</t>
  </si>
  <si>
    <t>QCT340-2017 (8.8级）</t>
  </si>
  <si>
    <t>螺栓</t>
  </si>
  <si>
    <t>Q235 Zn&amp;BLACK
CHROIMATE 锌和黒铬酸盐</t>
  </si>
  <si>
    <t>2</t>
  </si>
  <si>
    <t>REM0010663</t>
  </si>
  <si>
    <t>M5*32带肩螺丝</t>
  </si>
  <si>
    <t>梅花头</t>
  </si>
  <si>
    <t>ST4.2*36-F</t>
  </si>
  <si>
    <t>梅花头带法兰</t>
  </si>
  <si>
    <t>DIN 34189-2008</t>
  </si>
  <si>
    <t>NST5.2*25</t>
  </si>
  <si>
    <t>QCIT-878</t>
  </si>
  <si>
    <t>NST4*16-F</t>
  </si>
  <si>
    <t>3</t>
  </si>
  <si>
    <t>REM0010695</t>
  </si>
  <si>
    <t>铜镶件</t>
  </si>
  <si>
    <t>手动机芯上用</t>
  </si>
  <si>
    <t>镶件</t>
  </si>
  <si>
    <t>铜材</t>
  </si>
  <si>
    <t>RSM0010108</t>
  </si>
  <si>
    <t>档位铆钉</t>
  </si>
  <si>
    <t>铆钉</t>
  </si>
  <si>
    <t>电泳</t>
  </si>
  <si>
    <t>REM0010591</t>
  </si>
  <si>
    <t>上翻边梅花挡圈</t>
  </si>
  <si>
    <t>挡圈</t>
  </si>
  <si>
    <t>65Mn</t>
  </si>
  <si>
    <t>REM0010621</t>
  </si>
  <si>
    <t>下翻边梅花挡圈</t>
  </si>
  <si>
    <t xml:space="preserve"> M8*20外六方螺栓</t>
  </si>
  <si>
    <t xml:space="preserve"> 外六方</t>
  </si>
  <si>
    <t>GB/T 5783 (8.8级）</t>
  </si>
  <si>
    <t>M8*75外六方螺栓
(螺纹长度25mm）</t>
  </si>
  <si>
    <t>GB I 5782（8.8级、非全螺纹）</t>
  </si>
  <si>
    <t>发行2025年2月26日</t>
  </si>
  <si>
    <t>光华荣昌工程研究院 后视镜研发中心</t>
  </si>
  <si>
    <t>编制</t>
  </si>
  <si>
    <t>审核</t>
  </si>
  <si>
    <t>批准</t>
  </si>
  <si>
    <t>外购件开发申请单-删除项</t>
  </si>
  <si>
    <t>A14</t>
  </si>
  <si>
    <t>工艺开发管理部</t>
  </si>
  <si>
    <t>项目名称：H6戴姆勒项目</t>
  </si>
  <si>
    <t>项目代码：ZY1707</t>
  </si>
  <si>
    <t>2023.9.7</t>
  </si>
  <si>
    <t>单台使用量</t>
  </si>
  <si>
    <t>设计对接人</t>
  </si>
  <si>
    <t>BFA0010029</t>
  </si>
  <si>
    <t>内六角花形盘头螺钉</t>
  </si>
  <si>
    <t>底支架和底座模块化连接用</t>
  </si>
  <si>
    <t>EA</t>
  </si>
  <si>
    <t>不锈钢</t>
  </si>
  <si>
    <t>——</t>
  </si>
  <si>
    <t>2022.06.21删除，使用BFA0010089</t>
  </si>
  <si>
    <t>SHT0011484</t>
  </si>
  <si>
    <t>副驾驶靠背调节手柄卡接簧</t>
  </si>
  <si>
    <t>线材</t>
  </si>
  <si>
    <t>2022.06.21删除，使用BSP0010018</t>
  </si>
  <si>
    <t>SHT0010722</t>
  </si>
  <si>
    <t>司机主边调角器下连接板A</t>
  </si>
  <si>
    <t>左右对称件</t>
  </si>
  <si>
    <t>钣金件</t>
  </si>
  <si>
    <t>【C】SPFH590 /T=1.6</t>
  </si>
  <si>
    <t>2022.06.21删除，改为河北自制</t>
  </si>
  <si>
    <t>SHT0010371</t>
  </si>
  <si>
    <t>坐垫翻折支撑钣金右</t>
  </si>
  <si>
    <t>SPFH590
t=3.0</t>
  </si>
  <si>
    <t>滁州岳众汽车零部件有限公司</t>
  </si>
  <si>
    <t>2022.02.18增加，2022.06.21删除，改为河北自制</t>
  </si>
  <si>
    <t>SHT0010696</t>
  </si>
  <si>
    <t>左旁侧板</t>
  </si>
  <si>
    <t>SAPH440 t=3.0</t>
  </si>
  <si>
    <t>SHT0010392</t>
  </si>
  <si>
    <t>H6左侧立板</t>
  </si>
  <si>
    <t>SAPH590 t=2.0</t>
  </si>
  <si>
    <t>苏州市荣威模具有限公司</t>
  </si>
  <si>
    <t>SHT0010391</t>
  </si>
  <si>
    <t>H6右侧立板</t>
  </si>
  <si>
    <t>SHT0010393</t>
  </si>
  <si>
    <t>H6前下支撑板</t>
  </si>
  <si>
    <t>SAPH440 t=2.5</t>
  </si>
  <si>
    <t>SHT0010394</t>
  </si>
  <si>
    <t>H6后下支撑板</t>
  </si>
  <si>
    <t>SHT0010064</t>
  </si>
  <si>
    <t>靠背骨架侧边板</t>
  </si>
  <si>
    <t>SPFH590
t=2.0</t>
  </si>
  <si>
    <t>SHT0010724</t>
  </si>
  <si>
    <t>司机副边调角器下连接钣A</t>
  </si>
  <si>
    <t>SPFH590
t=1.6</t>
  </si>
  <si>
    <t>SHT0010370</t>
  </si>
  <si>
    <t>坐垫翻折支撑钣金左</t>
  </si>
  <si>
    <t>SHT0010384</t>
  </si>
  <si>
    <t>副驾蜗簧固定钣金片1</t>
  </si>
  <si>
    <t>SHT0010368</t>
  </si>
  <si>
    <t>副司机安全带上固定钣金</t>
  </si>
  <si>
    <t>SHT0010369</t>
  </si>
  <si>
    <t>副司机安全带上固定加强钣金</t>
  </si>
  <si>
    <t>SHT0010385</t>
  </si>
  <si>
    <t>坐垫翻折连接钣金左</t>
  </si>
  <si>
    <t>SHT0010386</t>
  </si>
  <si>
    <t>坐垫翻折连接钣金右</t>
  </si>
  <si>
    <t>SAPH440 t=5.0</t>
  </si>
  <si>
    <t>SHT0011030</t>
  </si>
  <si>
    <t>副驾驶安全带出口罩壳底座</t>
  </si>
  <si>
    <t>塑料件</t>
  </si>
  <si>
    <t>PC+ABS</t>
  </si>
  <si>
    <t>模具在宁波瑞元</t>
  </si>
  <si>
    <t>SHT0010674</t>
  </si>
  <si>
    <t>副驾驶安全带出口罩壳</t>
  </si>
  <si>
    <t>注塑件</t>
  </si>
  <si>
    <t>ABS</t>
  </si>
  <si>
    <t>模具在台州佩雷希</t>
  </si>
  <si>
    <t>SHT0010698</t>
  </si>
  <si>
    <t>右旁侧板</t>
  </si>
  <si>
    <t>SHT0010395</t>
  </si>
  <si>
    <t>H6副驾安全带固定钣金</t>
  </si>
  <si>
    <t>SHT0010675</t>
  </si>
  <si>
    <t>副驾驶员副边罩壳</t>
  </si>
  <si>
    <t>PP-T20</t>
  </si>
  <si>
    <t>SHT0010676</t>
  </si>
  <si>
    <t>副驾驶员主边罩壳</t>
  </si>
  <si>
    <t>SHT0011556</t>
  </si>
  <si>
    <t>副驾驶员后部罩壳</t>
  </si>
  <si>
    <t>SHT0010677</t>
  </si>
  <si>
    <t>靠背调节手柄</t>
  </si>
  <si>
    <t>PA6+GF30</t>
  </si>
  <si>
    <t>SHT0011031</t>
  </si>
  <si>
    <t>H6副司机座椅底支架上板</t>
  </si>
  <si>
    <t>QSTE420TM</t>
  </si>
  <si>
    <t>SHT0011032</t>
  </si>
  <si>
    <t>H6副司机座椅底支架左下板</t>
  </si>
  <si>
    <t>SHT0011033</t>
  </si>
  <si>
    <t>H6副司机座椅底支架右下板</t>
  </si>
  <si>
    <t>SHT0010365</t>
  </si>
  <si>
    <t>安全带吊环罩壳</t>
  </si>
  <si>
    <t>PP</t>
  </si>
  <si>
    <t>SHT0010667</t>
  </si>
  <si>
    <t>高配安全带出口罩壳</t>
  </si>
  <si>
    <t>高调型</t>
  </si>
  <si>
    <t>SHT0010882</t>
  </si>
  <si>
    <t>高配安全带出口罩壳底座</t>
  </si>
  <si>
    <t>SHT0010668</t>
  </si>
  <si>
    <t>标配安全带出口罩壳</t>
  </si>
  <si>
    <t>标准型</t>
  </si>
  <si>
    <t>SHT0010883</t>
  </si>
  <si>
    <t>标配安全带出口罩壳底座</t>
  </si>
  <si>
    <t>SHT0011574</t>
  </si>
  <si>
    <t>高调器上滑盖</t>
  </si>
  <si>
    <t>SHT0011575</t>
  </si>
  <si>
    <t>高调器下滑盖</t>
  </si>
  <si>
    <t>SHT0010879</t>
  </si>
  <si>
    <t>安全带高调解锁按钮</t>
  </si>
  <si>
    <t>SHT0010878</t>
  </si>
  <si>
    <t>安全带高调解锁按钮底座</t>
  </si>
  <si>
    <t>SHT0010354</t>
  </si>
  <si>
    <t>坐盆延伸手柄</t>
  </si>
  <si>
    <t>SHT0011462</t>
  </si>
  <si>
    <t>副驾驶高配右侧罩壳</t>
  </si>
  <si>
    <t>SHT0010331</t>
  </si>
  <si>
    <t>驾驶员左侧罩壳</t>
  </si>
  <si>
    <t>SHT0010333</t>
  </si>
  <si>
    <t>驾驶员右侧罩壳</t>
  </si>
  <si>
    <t>SHT0011463</t>
  </si>
  <si>
    <t>副驾驶高配左侧罩壳</t>
  </si>
  <si>
    <t>SHT0010332</t>
  </si>
  <si>
    <t>驾驶员标配前罩壳</t>
  </si>
  <si>
    <t>SHT0010976</t>
  </si>
  <si>
    <t>驾驶员高配前罩壳</t>
  </si>
  <si>
    <t>SHT0010657</t>
  </si>
  <si>
    <t>驾驶员后侧罩壳</t>
  </si>
  <si>
    <t>SHT0010981</t>
  </si>
  <si>
    <t>驾驶员塑料件支撑板</t>
  </si>
  <si>
    <t>SHT0011482</t>
  </si>
  <si>
    <t>副驾驶塑料件支撑板</t>
  </si>
  <si>
    <t>SHT0010336</t>
  </si>
  <si>
    <t>驾驶员靠背调节手柄</t>
  </si>
  <si>
    <t>SHT0011508</t>
  </si>
  <si>
    <t>副驾驶高配靠背调节手柄</t>
  </si>
  <si>
    <t>SHT0010846</t>
  </si>
  <si>
    <t>支架左边板</t>
  </si>
  <si>
    <t>QStE420TM/T=1.5</t>
  </si>
  <si>
    <t>SHT0010848</t>
  </si>
  <si>
    <t>支架右边板</t>
  </si>
  <si>
    <t>SHT0010850</t>
  </si>
  <si>
    <t>支架前板</t>
  </si>
  <si>
    <t>SHT0010851</t>
  </si>
  <si>
    <t>支架后板</t>
  </si>
  <si>
    <t>SHT0010852</t>
  </si>
  <si>
    <t>左地脚支架</t>
  </si>
  <si>
    <t>QStE420TM/T=2.0</t>
  </si>
  <si>
    <t>SHT0010853</t>
  </si>
  <si>
    <t>右地脚支架</t>
  </si>
  <si>
    <t>SHT0010854</t>
  </si>
  <si>
    <t>支撑钣金件</t>
  </si>
  <si>
    <t>SHT0010073</t>
  </si>
  <si>
    <t>安全带上固定钣金</t>
  </si>
  <si>
    <t>SPFH590 /T=2.0</t>
  </si>
  <si>
    <t>SHT0010249</t>
  </si>
  <si>
    <t>安全带上固定加强钣金</t>
  </si>
  <si>
    <t>SHT0010776</t>
  </si>
  <si>
    <t>安全带高调机构固定板2</t>
  </si>
  <si>
    <t>SHT0010191</t>
  </si>
  <si>
    <t>蜗簧固定钣金片1</t>
  </si>
  <si>
    <t>SPFH590 /T=3.0</t>
  </si>
  <si>
    <t>SHT0011362</t>
  </si>
  <si>
    <t>扶手支架</t>
  </si>
  <si>
    <t>SHT0010038</t>
  </si>
  <si>
    <t>坐盆钣金</t>
  </si>
  <si>
    <t>ST14/T=1.0</t>
  </si>
  <si>
    <t>SHT0011394</t>
  </si>
  <si>
    <t>左侧滑轨解锁手柄支撑板</t>
  </si>
  <si>
    <t>SPFH590 /T=2.5</t>
  </si>
  <si>
    <t>SHT0011593</t>
  </si>
  <si>
    <t>右侧滑轨解锁手柄支撑板</t>
  </si>
  <si>
    <t>SHT0010050</t>
  </si>
  <si>
    <t>内绞架支撑钣金</t>
  </si>
  <si>
    <t>SPFH590 /T=3.5</t>
  </si>
  <si>
    <t>SHT0010051</t>
  </si>
  <si>
    <t>气囊支撑钣金</t>
  </si>
  <si>
    <t>SHT0010057</t>
  </si>
  <si>
    <t>外绞架支撑钣金</t>
  </si>
  <si>
    <t>SPFH590 /T=4.0</t>
  </si>
  <si>
    <t>SHT0010067</t>
  </si>
  <si>
    <t>减震器上框左右支架</t>
  </si>
  <si>
    <t>SHT0010209</t>
  </si>
  <si>
    <t>上框右侧加强板</t>
  </si>
  <si>
    <t>SAPH440 T=2.0</t>
  </si>
  <si>
    <t>SHT0010210</t>
  </si>
  <si>
    <t>上框左侧加强板</t>
  </si>
  <si>
    <t>SHT0010211</t>
  </si>
  <si>
    <t>减震前横梁</t>
  </si>
  <si>
    <t>SHT0010212</t>
  </si>
  <si>
    <t>上框加强板</t>
  </si>
  <si>
    <t>SHT0011009</t>
  </si>
  <si>
    <t>后罩壳固定钣金</t>
  </si>
  <si>
    <t>SAPH440 T=1.5</t>
  </si>
  <si>
    <t>SHT0011010</t>
  </si>
  <si>
    <t>防尘罩后固定支架钣金</t>
  </si>
  <si>
    <t>SHT0010215</t>
  </si>
  <si>
    <t>减震器上框后横梁</t>
  </si>
  <si>
    <t>SHT0010079</t>
  </si>
  <si>
    <t>减震器下框左右支架钣金</t>
  </si>
  <si>
    <t>SHT0010775</t>
  </si>
  <si>
    <t>安全带高调机构固定板1</t>
  </si>
  <si>
    <t>SHT0010080</t>
  </si>
  <si>
    <t>气囊下支撑板金</t>
  </si>
  <si>
    <t>SHT0010120</t>
  </si>
  <si>
    <t>座框左侧外边板</t>
  </si>
  <si>
    <t>SHT0010840</t>
  </si>
  <si>
    <t>仰角小齿板防护板</t>
  </si>
  <si>
    <t>SHT0010121</t>
  </si>
  <si>
    <t>座框左侧内边板</t>
  </si>
  <si>
    <t>SHT0010124</t>
  </si>
  <si>
    <t>座框右侧外边板</t>
  </si>
  <si>
    <t>SHT0010125</t>
  </si>
  <si>
    <t>座框右侧内边板</t>
  </si>
  <si>
    <t>SHT0011421</t>
  </si>
  <si>
    <t>副司机仰角小齿板防护板</t>
  </si>
  <si>
    <t>SHT0010132</t>
  </si>
  <si>
    <t>座框前连接板</t>
  </si>
  <si>
    <t>SHT0011600</t>
  </si>
  <si>
    <t>解锁机构内壳分总成</t>
  </si>
  <si>
    <t>ASSY</t>
  </si>
  <si>
    <t>SHT0011388</t>
  </si>
  <si>
    <t>滑轨解锁机构外壳</t>
  </si>
  <si>
    <t>PA6-GF30</t>
  </si>
  <si>
    <t>SHT0011389</t>
  </si>
  <si>
    <t>滑轨解锁机构回位簧</t>
  </si>
  <si>
    <t>线材件</t>
  </si>
  <si>
    <t>2022.02.22增加，2022.06.21删除，改为BSP0010013</t>
  </si>
  <si>
    <t>BSP0010027</t>
  </si>
  <si>
    <t>滑轨解锁手柄左侧回位簧</t>
  </si>
  <si>
    <t>2022.06.21删除，改为BSP0010012</t>
  </si>
  <si>
    <t>BFA0010042</t>
  </si>
  <si>
    <t>内梅花盘头带介自攻螺钉</t>
  </si>
  <si>
    <t>2022.06.21目前不使用此件</t>
  </si>
  <si>
    <t>BFA0010024</t>
  </si>
  <si>
    <t>内六角圆柱头螺钉</t>
  </si>
  <si>
    <t>2022.06.21删除，改为BFA0010023</t>
  </si>
  <si>
    <t>BAS0010004</t>
  </si>
  <si>
    <t>座框旋转塑料轴套</t>
  </si>
  <si>
    <t>2022.06.21删除，设变取消件</t>
  </si>
  <si>
    <t>BFA0010090</t>
  </si>
  <si>
    <t>内梅花盘头三角牙自攻螺钉</t>
  </si>
  <si>
    <t>安装后罩壳螺栓</t>
  </si>
  <si>
    <t>取消</t>
  </si>
  <si>
    <t>BFA0000503</t>
  </si>
  <si>
    <t>Ø10尼龙垫</t>
  </si>
  <si>
    <t>BFA0000570</t>
  </si>
  <si>
    <t>大帽抽芯铆钉</t>
  </si>
  <si>
    <t>5X16</t>
  </si>
  <si>
    <t>5*16</t>
  </si>
  <si>
    <t>上锐</t>
  </si>
  <si>
    <t>2022.08.22删除，有BFA0010096代替</t>
  </si>
  <si>
    <t>SHT0014851</t>
  </si>
  <si>
    <t>驾驶员靠背调节手柄移印</t>
  </si>
  <si>
    <t>其他件</t>
  </si>
  <si>
    <t>移印</t>
  </si>
  <si>
    <t>河北委外加工</t>
  </si>
  <si>
    <t>2022.09.19删除，有SHT0014850代替</t>
  </si>
  <si>
    <t>SHT0014852</t>
  </si>
  <si>
    <t>副驾高配靠背调节手柄移印</t>
  </si>
  <si>
    <t>2022.09.19删除，有SHT0014851代替</t>
  </si>
  <si>
    <t>SHT0014853</t>
  </si>
  <si>
    <t>副驾标配靠背调节手柄移印</t>
  </si>
  <si>
    <t>2022.09.19删除，有SHT0014852代替</t>
  </si>
  <si>
    <t>BFA0010028</t>
  </si>
  <si>
    <t>开口型平圆头抽芯铆钉</t>
  </si>
  <si>
    <t>公称直径d=4mm、公称长度l=8mm、钉体由铝合金（ALA）制造、钉芯由钢（St）制造、性能等级11的开口型平圆头抽芯铆钉。</t>
  </si>
  <si>
    <t>铝合金</t>
  </si>
  <si>
    <t>2022.09.19删除，有BFA0010097代替</t>
  </si>
  <si>
    <t>BCL0010018</t>
  </si>
  <si>
    <t>黑色防护毛毡</t>
  </si>
  <si>
    <t>50*30*1.3</t>
  </si>
  <si>
    <t>2022.11.11删除，被BCL0010019代替</t>
  </si>
  <si>
    <t>SHT0010636</t>
  </si>
  <si>
    <t>主驾高配安全带总成</t>
  </si>
  <si>
    <t>Autoliv</t>
  </si>
  <si>
    <t>安全件</t>
  </si>
  <si>
    <t>2011.11.21删除，被SHT0014941代替</t>
  </si>
  <si>
    <t>SHT0011374</t>
  </si>
  <si>
    <t>扶手减震环</t>
  </si>
  <si>
    <t>左右共用</t>
  </si>
  <si>
    <t>发泡件</t>
  </si>
  <si>
    <t>PUR</t>
  </si>
  <si>
    <t>2023.9.7删除，由SHT0016416替代</t>
  </si>
  <si>
    <t>BPC0010012</t>
  </si>
  <si>
    <t>管箍</t>
  </si>
  <si>
    <t>PC</t>
  </si>
  <si>
    <t>借用</t>
  </si>
  <si>
    <t>BFA0000001</t>
  </si>
  <si>
    <t>GHRC000001</t>
  </si>
  <si>
    <t>C型钉</t>
  </si>
  <si>
    <t>BFA0000004</t>
  </si>
  <si>
    <t>扎带</t>
  </si>
  <si>
    <t>BCL0010006</t>
  </si>
  <si>
    <t>气管卡扣（2新mm）</t>
  </si>
  <si>
    <t>BPC0000019</t>
  </si>
  <si>
    <t>气管防护管</t>
  </si>
  <si>
    <t>SHT0002054</t>
  </si>
  <si>
    <t>6804556X0001A</t>
  </si>
  <si>
    <t>主驾塑料耦合器（黑色）</t>
  </si>
  <si>
    <t>BFA0000292</t>
  </si>
  <si>
    <t>十字槽沉头自攻钉-C型</t>
  </si>
  <si>
    <t>SHT0002055</t>
  </si>
  <si>
    <t>6904556X0001A</t>
  </si>
  <si>
    <t>副驾塑料耦合器（自然色）</t>
  </si>
  <si>
    <t>佛吉亚内部编码（S3U）:1383125X</t>
  </si>
  <si>
    <t>Minlon 11C40</t>
  </si>
  <si>
    <t>BFA0000003</t>
  </si>
  <si>
    <t>SQDZ 6800004-8</t>
  </si>
  <si>
    <t>F扣</t>
  </si>
  <si>
    <t>pp</t>
  </si>
  <si>
    <t>BFA0000400</t>
  </si>
  <si>
    <t>汽车安全带用焊接螺母</t>
  </si>
  <si>
    <t>TAT0000083</t>
  </si>
  <si>
    <t>110*30条形码</t>
  </si>
  <si>
    <t>借用件</t>
  </si>
  <si>
    <t>2022.06.21增加</t>
  </si>
  <si>
    <t>BFA0000020</t>
  </si>
  <si>
    <t>大垫圈</t>
  </si>
  <si>
    <t>φ8*24</t>
  </si>
  <si>
    <t>镀黑锌</t>
  </si>
  <si>
    <t>TSY0000426</t>
  </si>
  <si>
    <t>毛毡</t>
  </si>
  <si>
    <t>M</t>
  </si>
  <si>
    <t>辅材</t>
  </si>
  <si>
    <t>TSY0000323</t>
  </si>
  <si>
    <t>黑色搭扣（软）</t>
  </si>
  <si>
    <t>TSY0000322</t>
  </si>
  <si>
    <t>黑色搭扣（硬）</t>
  </si>
  <si>
    <t>BFA0000518</t>
  </si>
  <si>
    <t>焊接方螺母</t>
  </si>
  <si>
    <t>M8
8级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</si>
  <si>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</si>
  <si>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</si>
  <si>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</si>
  <si>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</si>
  <si>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</si>
  <si>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</si>
  <si>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</si>
  <si>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</si>
  <si>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</si>
  <si>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</si>
  <si>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</si>
  <si>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</si>
  <si>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</si>
  <si>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</si>
  <si>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电器件</t>
  </si>
  <si>
    <t>弹簧件</t>
  </si>
  <si>
    <t>橡胶件</t>
  </si>
  <si>
    <t>管材件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</si>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</sst>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);[Red]\(0.000\)"/>
    <numFmt numFmtId="178" formatCode="0.0000_);[Red]\(0.0000\)"/>
    <numFmt numFmtId="179" formatCode="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trike/>
      <sz val="1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b/>
      <sz val="10"/>
      <name val="宋体"/>
      <charset val="134"/>
    </font>
    <font>
      <b/>
      <sz val="8"/>
      <color theme="1"/>
      <name val="宋体"/>
      <charset val="134"/>
    </font>
    <font>
      <sz val="8"/>
      <name val="宋体"/>
      <charset val="134"/>
    </font>
    <font>
      <b/>
      <sz val="24"/>
      <name val="微软雅黑"/>
      <charset val="134"/>
    </font>
    <font>
      <sz val="12"/>
      <name val="微软雅黑"/>
      <charset val="134"/>
    </font>
    <font>
      <sz val="10"/>
      <color theme="1"/>
      <name val="微软雅黑"/>
      <charset val="134"/>
    </font>
    <font>
      <sz val="11"/>
      <name val="微软雅黑"/>
      <charset val="134"/>
    </font>
    <font>
      <sz val="9"/>
      <color theme="1"/>
      <name val="微软雅黑"/>
      <charset val="134"/>
    </font>
    <font>
      <sz val="16"/>
      <color theme="1"/>
      <name val="微软雅黑"/>
      <charset val="134"/>
    </font>
    <font>
      <sz val="14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9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2"/>
      <name val="新細明體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7" borderId="18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8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7" fillId="0" borderId="0" applyNumberFormat="0" applyBorder="0" applyProtection="0">
      <alignment vertical="center"/>
    </xf>
    <xf numFmtId="0" fontId="0" fillId="0" borderId="0">
      <alignment vertical="center"/>
    </xf>
    <xf numFmtId="0" fontId="48" fillId="0" borderId="0"/>
    <xf numFmtId="0" fontId="0" fillId="0" borderId="0"/>
    <xf numFmtId="0" fontId="46" fillId="0" borderId="0"/>
    <xf numFmtId="0" fontId="49" fillId="0" borderId="0"/>
    <xf numFmtId="0" fontId="50" fillId="0" borderId="0"/>
    <xf numFmtId="0" fontId="50" fillId="0" borderId="0"/>
    <xf numFmtId="0" fontId="51" fillId="36" borderId="22" applyNumberFormat="0" applyFont="0" applyAlignment="0" applyProtection="0">
      <alignment vertical="center"/>
    </xf>
  </cellStyleXfs>
  <cellXfs count="136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58" applyFont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58" applyFont="1" applyAlignment="1" applyProtection="1">
      <alignment horizontal="center" vertical="center" wrapText="1"/>
      <protection locked="0"/>
    </xf>
    <xf numFmtId="176" fontId="2" fillId="0" borderId="0" xfId="58" applyNumberFormat="1" applyFont="1" applyAlignment="1" applyProtection="1">
      <alignment horizontal="center" vertical="center" wrapText="1"/>
      <protection locked="0"/>
    </xf>
    <xf numFmtId="49" fontId="2" fillId="0" borderId="0" xfId="58" applyNumberFormat="1" applyFont="1" applyAlignment="1" applyProtection="1">
      <alignment horizontal="center" vertical="center" wrapText="1"/>
      <protection locked="0"/>
    </xf>
    <xf numFmtId="0" fontId="4" fillId="0" borderId="1" xfId="59" applyFont="1" applyBorder="1" applyAlignment="1" applyProtection="1">
      <alignment horizontal="center" vertical="center" wrapText="1"/>
      <protection locked="0"/>
    </xf>
    <xf numFmtId="0" fontId="5" fillId="0" borderId="1" xfId="59" applyFont="1" applyBorder="1" applyAlignment="1" applyProtection="1">
      <alignment horizontal="center" vertical="center" wrapText="1"/>
      <protection locked="0"/>
    </xf>
    <xf numFmtId="176" fontId="5" fillId="0" borderId="1" xfId="59" applyNumberFormat="1" applyFont="1" applyBorder="1" applyAlignment="1" applyProtection="1">
      <alignment horizontal="center" vertical="center" wrapText="1"/>
      <protection locked="0"/>
    </xf>
    <xf numFmtId="0" fontId="6" fillId="0" borderId="1" xfId="59" applyFont="1" applyBorder="1" applyAlignment="1" applyProtection="1">
      <alignment horizontal="left" vertical="center" wrapText="1"/>
      <protection locked="0"/>
    </xf>
    <xf numFmtId="176" fontId="6" fillId="0" borderId="1" xfId="59" applyNumberFormat="1" applyFont="1" applyBorder="1" applyAlignment="1" applyProtection="1">
      <alignment horizontal="left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8" applyNumberFormat="1" applyFont="1" applyBorder="1" applyAlignment="1" applyProtection="1">
      <alignment horizontal="center" vertical="center" wrapText="1"/>
      <protection locked="0"/>
    </xf>
    <xf numFmtId="0" fontId="7" fillId="0" borderId="1" xfId="58" applyFont="1" applyBorder="1" applyAlignment="1" applyProtection="1">
      <alignment horizontal="center" vertical="center" wrapText="1"/>
      <protection locked="0"/>
    </xf>
    <xf numFmtId="176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8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8" fillId="2" borderId="2" xfId="58" applyNumberFormat="1" applyFont="1" applyFill="1" applyBorder="1" applyAlignment="1" applyProtection="1">
      <alignment horizontal="left" vertical="center" wrapText="1"/>
      <protection locked="0"/>
    </xf>
    <xf numFmtId="0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8" applyFont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8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59" applyNumberFormat="1" applyFont="1" applyBorder="1" applyAlignment="1" applyProtection="1">
      <alignment horizontal="center" vertical="center" wrapText="1"/>
      <protection locked="0"/>
    </xf>
    <xf numFmtId="0" fontId="9" fillId="0" borderId="1" xfId="59" applyFont="1" applyBorder="1" applyAlignment="1" applyProtection="1">
      <alignment horizontal="center" vertical="center" wrapText="1"/>
      <protection locked="0"/>
    </xf>
    <xf numFmtId="0" fontId="9" fillId="0" borderId="1" xfId="59" applyFont="1" applyBorder="1" applyAlignment="1" applyProtection="1">
      <alignment horizontal="left" vertical="center" wrapText="1"/>
      <protection locked="0"/>
    </xf>
    <xf numFmtId="49" fontId="6" fillId="0" borderId="1" xfId="59" applyNumberFormat="1" applyFont="1" applyBorder="1" applyAlignment="1" applyProtection="1">
      <alignment horizontal="left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49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8" applyNumberFormat="1" applyFont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center" vertical="center" wrapText="1"/>
      <protection locked="0"/>
    </xf>
    <xf numFmtId="49" fontId="3" fillId="0" borderId="0" xfId="58" applyNumberFormat="1" applyFont="1" applyAlignment="1" applyProtection="1">
      <alignment horizontal="center" vertical="center" wrapText="1"/>
      <protection locked="0"/>
    </xf>
    <xf numFmtId="0" fontId="12" fillId="0" borderId="0" xfId="58" applyFont="1" applyAlignment="1" applyProtection="1">
      <alignment horizontal="center" vertical="center" wrapText="1"/>
      <protection locked="0"/>
    </xf>
    <xf numFmtId="0" fontId="5" fillId="0" borderId="3" xfId="59" applyFont="1" applyBorder="1" applyAlignment="1" applyProtection="1">
      <alignment horizontal="center" vertical="center" wrapText="1"/>
      <protection locked="0"/>
    </xf>
    <xf numFmtId="0" fontId="5" fillId="0" borderId="4" xfId="59" applyFont="1" applyBorder="1" applyAlignment="1" applyProtection="1">
      <alignment horizontal="center" vertical="center" wrapText="1"/>
      <protection locked="0"/>
    </xf>
    <xf numFmtId="0" fontId="5" fillId="0" borderId="5" xfId="59" applyFont="1" applyBorder="1" applyAlignment="1" applyProtection="1">
      <alignment horizontal="center" vertical="center" wrapText="1"/>
      <protection locked="0"/>
    </xf>
    <xf numFmtId="0" fontId="5" fillId="0" borderId="0" xfId="59" applyFont="1" applyAlignment="1" applyProtection="1">
      <alignment horizontal="center" vertical="center" wrapText="1"/>
      <protection locked="0"/>
    </xf>
    <xf numFmtId="0" fontId="5" fillId="0" borderId="6" xfId="59" applyFont="1" applyBorder="1" applyAlignment="1" applyProtection="1">
      <alignment horizontal="center" vertical="center" wrapText="1"/>
      <protection locked="0"/>
    </xf>
    <xf numFmtId="0" fontId="5" fillId="0" borderId="7" xfId="59" applyFont="1" applyBorder="1" applyAlignment="1" applyProtection="1">
      <alignment horizontal="center" vertical="center" wrapText="1"/>
      <protection locked="0"/>
    </xf>
    <xf numFmtId="49" fontId="8" fillId="0" borderId="2" xfId="58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5" fillId="0" borderId="8" xfId="59" applyFont="1" applyBorder="1" applyAlignment="1" applyProtection="1">
      <alignment horizontal="center" vertical="center" wrapText="1"/>
      <protection locked="0"/>
    </xf>
    <xf numFmtId="49" fontId="9" fillId="0" borderId="1" xfId="59" applyNumberFormat="1" applyFont="1" applyBorder="1" applyAlignment="1" applyProtection="1">
      <alignment horizontal="center" vertical="center" wrapText="1"/>
      <protection locked="0"/>
    </xf>
    <xf numFmtId="0" fontId="13" fillId="0" borderId="1" xfId="59" applyFont="1" applyBorder="1" applyAlignment="1" applyProtection="1">
      <alignment horizontal="left" vertical="center" wrapText="1"/>
      <protection locked="0"/>
    </xf>
    <xf numFmtId="0" fontId="5" fillId="0" borderId="9" xfId="59" applyFont="1" applyBorder="1" applyAlignment="1" applyProtection="1">
      <alignment horizontal="center" vertical="center" wrapText="1"/>
      <protection locked="0"/>
    </xf>
    <xf numFmtId="0" fontId="9" fillId="0" borderId="1" xfId="59" applyFont="1" applyFill="1" applyBorder="1" applyAlignment="1" applyProtection="1">
      <alignment horizontal="left" vertical="center" wrapText="1"/>
      <protection locked="0"/>
    </xf>
    <xf numFmtId="0" fontId="5" fillId="0" borderId="10" xfId="59" applyFont="1" applyBorder="1" applyAlignment="1" applyProtection="1">
      <alignment horizontal="center" vertical="center" wrapText="1"/>
      <protection locked="0"/>
    </xf>
    <xf numFmtId="49" fontId="14" fillId="0" borderId="1" xfId="58" applyNumberFormat="1" applyFont="1" applyBorder="1" applyAlignment="1" applyProtection="1">
      <alignment horizontal="center" vertical="center" wrapText="1"/>
      <protection locked="0"/>
    </xf>
    <xf numFmtId="0" fontId="15" fillId="0" borderId="1" xfId="50" applyFont="1" applyFill="1" applyBorder="1" applyAlignment="1" applyProtection="1">
      <alignment horizontal="center" vertical="center" wrapText="1" shrinkToFit="1"/>
      <protection locked="0"/>
    </xf>
    <xf numFmtId="178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8" applyNumberFormat="1" applyFont="1" applyBorder="1" applyAlignment="1" applyProtection="1">
      <alignment horizontal="center" vertical="center" wrapText="1"/>
      <protection locked="0"/>
    </xf>
    <xf numFmtId="0" fontId="12" fillId="0" borderId="1" xfId="58" applyFont="1" applyBorder="1" applyAlignment="1" applyProtection="1">
      <alignment horizontal="center" vertical="center" wrapTex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58" applyNumberFormat="1" applyFont="1" applyBorder="1" applyAlignment="1" applyProtection="1">
      <alignment horizontal="center" vertical="center" wrapText="1"/>
      <protection locked="0"/>
    </xf>
    <xf numFmtId="0" fontId="10" fillId="0" borderId="1" xfId="58" applyFont="1" applyBorder="1" applyAlignment="1" applyProtection="1">
      <alignment horizontal="center" vertical="center" wrapText="1"/>
      <protection locked="0"/>
    </xf>
    <xf numFmtId="0" fontId="16" fillId="0" borderId="1" xfId="58" applyFont="1" applyBorder="1" applyAlignment="1" applyProtection="1">
      <alignment horizontal="center" vertical="center" wrapText="1"/>
      <protection locked="0"/>
    </xf>
    <xf numFmtId="179" fontId="3" fillId="0" borderId="1" xfId="58" applyNumberFormat="1" applyFont="1" applyBorder="1" applyAlignment="1" applyProtection="1">
      <alignment horizontal="center" vertical="center" wrapText="1"/>
      <protection locked="0"/>
    </xf>
    <xf numFmtId="179" fontId="10" fillId="0" borderId="1" xfId="58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3" fillId="0" borderId="1" xfId="58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58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1" fillId="0" borderId="1" xfId="5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8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8" applyFont="1" applyFill="1" applyAlignment="1" applyProtection="1">
      <alignment horizontal="center" vertical="top" wrapText="1"/>
      <protection locked="0"/>
    </xf>
    <xf numFmtId="0" fontId="2" fillId="0" borderId="0" xfId="58" applyFont="1" applyFill="1" applyAlignment="1" applyProtection="1">
      <alignment horizontal="center" vertical="center" wrapText="1"/>
      <protection locked="0"/>
    </xf>
    <xf numFmtId="176" fontId="2" fillId="0" borderId="0" xfId="58" applyNumberFormat="1" applyFont="1" applyFill="1" applyAlignment="1" applyProtection="1">
      <alignment horizontal="center" vertical="center" wrapText="1"/>
      <protection locked="0"/>
    </xf>
    <xf numFmtId="49" fontId="2" fillId="0" borderId="0" xfId="58" applyNumberFormat="1" applyFont="1" applyFill="1" applyAlignment="1" applyProtection="1">
      <alignment horizontal="center" vertical="center" wrapText="1"/>
      <protection locked="0"/>
    </xf>
    <xf numFmtId="49" fontId="3" fillId="0" borderId="0" xfId="58" applyNumberFormat="1" applyFont="1" applyFill="1" applyAlignment="1" applyProtection="1">
      <alignment horizontal="center" vertical="center" wrapText="1"/>
      <protection locked="0"/>
    </xf>
    <xf numFmtId="0" fontId="17" fillId="0" borderId="3" xfId="59" applyFont="1" applyFill="1" applyBorder="1" applyAlignment="1" applyProtection="1">
      <alignment horizontal="center" vertical="center" wrapText="1"/>
      <protection locked="0"/>
    </xf>
    <xf numFmtId="0" fontId="17" fillId="0" borderId="4" xfId="59" applyFont="1" applyFill="1" applyBorder="1" applyAlignment="1" applyProtection="1">
      <alignment horizontal="center" vertical="center" wrapText="1"/>
      <protection locked="0"/>
    </xf>
    <xf numFmtId="0" fontId="17" fillId="0" borderId="5" xfId="59" applyFont="1" applyFill="1" applyBorder="1" applyAlignment="1" applyProtection="1">
      <alignment horizontal="center" vertical="center" wrapText="1"/>
      <protection locked="0"/>
    </xf>
    <xf numFmtId="0" fontId="17" fillId="0" borderId="0" xfId="59" applyFont="1" applyFill="1" applyAlignment="1" applyProtection="1">
      <alignment horizontal="center" vertical="center" wrapText="1"/>
      <protection locked="0"/>
    </xf>
    <xf numFmtId="0" fontId="17" fillId="0" borderId="6" xfId="59" applyFont="1" applyFill="1" applyBorder="1" applyAlignment="1" applyProtection="1">
      <alignment horizontal="center" vertical="center" wrapText="1"/>
      <protection locked="0"/>
    </xf>
    <xf numFmtId="0" fontId="17" fillId="0" borderId="7" xfId="59" applyFont="1" applyFill="1" applyBorder="1" applyAlignment="1" applyProtection="1">
      <alignment horizontal="center" vertical="center" wrapText="1"/>
      <protection locked="0"/>
    </xf>
    <xf numFmtId="0" fontId="18" fillId="0" borderId="1" xfId="59" applyFont="1" applyFill="1" applyBorder="1" applyAlignment="1" applyProtection="1">
      <alignment horizontal="left" vertical="center" wrapText="1"/>
      <protection locked="0"/>
    </xf>
    <xf numFmtId="49" fontId="7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8" applyFont="1" applyFill="1" applyBorder="1" applyAlignment="1" applyProtection="1">
      <alignment horizontal="center" vertical="center" wrapText="1"/>
      <protection locked="0"/>
    </xf>
    <xf numFmtId="0" fontId="7" fillId="0" borderId="2" xfId="58" applyFont="1" applyFill="1" applyBorder="1" applyAlignment="1" applyProtection="1">
      <alignment horizontal="center" vertical="center" wrapText="1"/>
      <protection locked="0"/>
    </xf>
    <xf numFmtId="0" fontId="7" fillId="0" borderId="11" xfId="58" applyFont="1" applyFill="1" applyBorder="1" applyAlignment="1" applyProtection="1">
      <alignment horizontal="center" vertical="center" wrapText="1"/>
      <protection locked="0"/>
    </xf>
    <xf numFmtId="0" fontId="19" fillId="0" borderId="1" xfId="58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7" fillId="0" borderId="8" xfId="59" applyFont="1" applyFill="1" applyBorder="1" applyAlignment="1" applyProtection="1">
      <alignment horizontal="center" vertical="center" wrapText="1"/>
      <protection locked="0"/>
    </xf>
    <xf numFmtId="0" fontId="20" fillId="0" borderId="1" xfId="59" applyFont="1" applyFill="1" applyBorder="1" applyAlignment="1" applyProtection="1">
      <alignment horizontal="center" vertical="center" wrapText="1"/>
      <protection locked="0"/>
    </xf>
    <xf numFmtId="49" fontId="20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59" applyFont="1" applyFill="1" applyBorder="1" applyAlignment="1" applyProtection="1">
      <alignment horizontal="left" vertical="center" wrapText="1"/>
      <protection locked="0"/>
    </xf>
    <xf numFmtId="0" fontId="17" fillId="0" borderId="9" xfId="59" applyFont="1" applyFill="1" applyBorder="1" applyAlignment="1" applyProtection="1">
      <alignment horizontal="center" vertical="center" wrapText="1"/>
      <protection locked="0"/>
    </xf>
    <xf numFmtId="0" fontId="17" fillId="0" borderId="10" xfId="59" applyFont="1" applyFill="1" applyBorder="1" applyAlignment="1" applyProtection="1">
      <alignment horizontal="center" vertical="center" wrapText="1"/>
      <protection locked="0"/>
    </xf>
    <xf numFmtId="176" fontId="18" fillId="0" borderId="1" xfId="59" applyNumberFormat="1" applyFont="1" applyFill="1" applyBorder="1" applyAlignment="1" applyProtection="1">
      <alignment horizontal="left" vertical="center" wrapText="1"/>
      <protection locked="0"/>
    </xf>
    <xf numFmtId="49" fontId="18" fillId="0" borderId="1" xfId="59" applyNumberFormat="1" applyFont="1" applyFill="1" applyBorder="1" applyAlignment="1" applyProtection="1">
      <alignment horizontal="left" vertical="center" wrapText="1"/>
      <protection locked="0"/>
    </xf>
    <xf numFmtId="176" fontId="7" fillId="0" borderId="2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58" applyNumberFormat="1" applyFont="1" applyFill="1" applyBorder="1" applyAlignment="1" applyProtection="1">
      <alignment horizontal="center" vertical="center" wrapText="1"/>
      <protection locked="0"/>
    </xf>
    <xf numFmtId="176" fontId="7" fillId="0" borderId="11" xfId="50" applyNumberFormat="1" applyFont="1" applyFill="1" applyBorder="1" applyAlignment="1" applyProtection="1">
      <alignment horizontal="center" vertical="center" wrapText="1"/>
      <protection locked="0"/>
    </xf>
    <xf numFmtId="176" fontId="19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19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58" applyNumberFormat="1" applyFont="1" applyFill="1" applyBorder="1" applyAlignment="1" applyProtection="1">
      <alignment horizontal="center" vertical="center" wrapText="1"/>
      <protection locked="0"/>
    </xf>
    <xf numFmtId="49" fontId="2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58" applyFont="1" applyFill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0" fontId="24" fillId="4" borderId="1" xfId="58" applyFont="1" applyFill="1" applyBorder="1" applyAlignment="1" applyProtection="1">
      <alignment horizontal="center" vertical="center" wrapText="1"/>
      <protection locked="0"/>
    </xf>
    <xf numFmtId="0" fontId="24" fillId="0" borderId="1" xfId="58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1" xfId="49"/>
    <cellStyle name="BOM_Level_Below3" xfId="50"/>
    <cellStyle name="RowLevel_1" xfId="51"/>
    <cellStyle name="常规 2" xfId="52"/>
    <cellStyle name="常规 2 27" xfId="53"/>
    <cellStyle name="常规 3" xfId="54"/>
    <cellStyle name="常规 47" xfId="55"/>
    <cellStyle name="常规 5" xfId="56"/>
    <cellStyle name="常规 5 2" xfId="57"/>
    <cellStyle name="样式 1" xfId="58"/>
    <cellStyle name="样式 1 5 2" xfId="59"/>
    <cellStyle name="注释 10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3.png"/><Relationship Id="rId83" Type="http://schemas.openxmlformats.org/officeDocument/2006/relationships/image" Target="../media/image97.png"/><Relationship Id="rId82" Type="http://schemas.openxmlformats.org/officeDocument/2006/relationships/image" Target="../media/image96.emf"/><Relationship Id="rId81" Type="http://schemas.openxmlformats.org/officeDocument/2006/relationships/image" Target="../media/image95.emf"/><Relationship Id="rId80" Type="http://schemas.openxmlformats.org/officeDocument/2006/relationships/image" Target="../media/image94.emf"/><Relationship Id="rId8" Type="http://schemas.openxmlformats.org/officeDocument/2006/relationships/image" Target="../media/image22.png"/><Relationship Id="rId79" Type="http://schemas.openxmlformats.org/officeDocument/2006/relationships/image" Target="../media/image93.png"/><Relationship Id="rId78" Type="http://schemas.openxmlformats.org/officeDocument/2006/relationships/image" Target="../media/image92.emf"/><Relationship Id="rId77" Type="http://schemas.openxmlformats.org/officeDocument/2006/relationships/image" Target="../media/image91.emf"/><Relationship Id="rId76" Type="http://schemas.openxmlformats.org/officeDocument/2006/relationships/image" Target="../media/image90.emf"/><Relationship Id="rId75" Type="http://schemas.openxmlformats.org/officeDocument/2006/relationships/image" Target="../media/image89.emf"/><Relationship Id="rId74" Type="http://schemas.openxmlformats.org/officeDocument/2006/relationships/image" Target="../media/image88.emf"/><Relationship Id="rId73" Type="http://schemas.openxmlformats.org/officeDocument/2006/relationships/image" Target="../media/image87.emf"/><Relationship Id="rId72" Type="http://schemas.openxmlformats.org/officeDocument/2006/relationships/image" Target="../media/image86.emf"/><Relationship Id="rId71" Type="http://schemas.openxmlformats.org/officeDocument/2006/relationships/image" Target="../media/image85.emf"/><Relationship Id="rId70" Type="http://schemas.openxmlformats.org/officeDocument/2006/relationships/image" Target="../media/image84.emf"/><Relationship Id="rId7" Type="http://schemas.openxmlformats.org/officeDocument/2006/relationships/image" Target="../media/image21.png"/><Relationship Id="rId69" Type="http://schemas.openxmlformats.org/officeDocument/2006/relationships/image" Target="../media/image83.emf"/><Relationship Id="rId68" Type="http://schemas.openxmlformats.org/officeDocument/2006/relationships/image" Target="../media/image82.emf"/><Relationship Id="rId67" Type="http://schemas.openxmlformats.org/officeDocument/2006/relationships/image" Target="../media/image81.emf"/><Relationship Id="rId66" Type="http://schemas.openxmlformats.org/officeDocument/2006/relationships/image" Target="../media/image80.emf"/><Relationship Id="rId65" Type="http://schemas.openxmlformats.org/officeDocument/2006/relationships/image" Target="../media/image79.emf"/><Relationship Id="rId64" Type="http://schemas.openxmlformats.org/officeDocument/2006/relationships/image" Target="../media/image78.emf"/><Relationship Id="rId63" Type="http://schemas.openxmlformats.org/officeDocument/2006/relationships/image" Target="../media/image77.emf"/><Relationship Id="rId62" Type="http://schemas.openxmlformats.org/officeDocument/2006/relationships/image" Target="../media/image76.emf"/><Relationship Id="rId61" Type="http://schemas.openxmlformats.org/officeDocument/2006/relationships/image" Target="../media/image75.emf"/><Relationship Id="rId60" Type="http://schemas.openxmlformats.org/officeDocument/2006/relationships/image" Target="../media/image74.emf"/><Relationship Id="rId6" Type="http://schemas.openxmlformats.org/officeDocument/2006/relationships/image" Target="../media/image20.png"/><Relationship Id="rId59" Type="http://schemas.openxmlformats.org/officeDocument/2006/relationships/image" Target="../media/image73.emf"/><Relationship Id="rId58" Type="http://schemas.openxmlformats.org/officeDocument/2006/relationships/image" Target="../media/image72.emf"/><Relationship Id="rId57" Type="http://schemas.openxmlformats.org/officeDocument/2006/relationships/image" Target="../media/image71.emf"/><Relationship Id="rId56" Type="http://schemas.openxmlformats.org/officeDocument/2006/relationships/image" Target="../media/image70.emf"/><Relationship Id="rId55" Type="http://schemas.openxmlformats.org/officeDocument/2006/relationships/image" Target="../media/image69.png"/><Relationship Id="rId54" Type="http://schemas.openxmlformats.org/officeDocument/2006/relationships/image" Target="../media/image68.emf"/><Relationship Id="rId53" Type="http://schemas.openxmlformats.org/officeDocument/2006/relationships/image" Target="../media/image67.emf"/><Relationship Id="rId52" Type="http://schemas.openxmlformats.org/officeDocument/2006/relationships/image" Target="../media/image66.emf"/><Relationship Id="rId51" Type="http://schemas.openxmlformats.org/officeDocument/2006/relationships/image" Target="../media/image65.emf"/><Relationship Id="rId50" Type="http://schemas.openxmlformats.org/officeDocument/2006/relationships/image" Target="../media/image64.png"/><Relationship Id="rId5" Type="http://schemas.openxmlformats.org/officeDocument/2006/relationships/image" Target="../media/image19.emf"/><Relationship Id="rId49" Type="http://schemas.openxmlformats.org/officeDocument/2006/relationships/image" Target="../media/image63.emf"/><Relationship Id="rId48" Type="http://schemas.openxmlformats.org/officeDocument/2006/relationships/image" Target="../media/image62.emf"/><Relationship Id="rId47" Type="http://schemas.openxmlformats.org/officeDocument/2006/relationships/image" Target="../media/image61.emf"/><Relationship Id="rId46" Type="http://schemas.openxmlformats.org/officeDocument/2006/relationships/image" Target="../media/image60.emf"/><Relationship Id="rId45" Type="http://schemas.openxmlformats.org/officeDocument/2006/relationships/image" Target="../media/image59.emf"/><Relationship Id="rId44" Type="http://schemas.openxmlformats.org/officeDocument/2006/relationships/image" Target="../media/image58.emf"/><Relationship Id="rId43" Type="http://schemas.openxmlformats.org/officeDocument/2006/relationships/image" Target="../media/image57.emf"/><Relationship Id="rId42" Type="http://schemas.openxmlformats.org/officeDocument/2006/relationships/image" Target="../media/image56.emf"/><Relationship Id="rId41" Type="http://schemas.openxmlformats.org/officeDocument/2006/relationships/image" Target="../media/image55.emf"/><Relationship Id="rId40" Type="http://schemas.openxmlformats.org/officeDocument/2006/relationships/image" Target="../media/image54.emf"/><Relationship Id="rId4" Type="http://schemas.openxmlformats.org/officeDocument/2006/relationships/image" Target="../media/image18.emf"/><Relationship Id="rId39" Type="http://schemas.openxmlformats.org/officeDocument/2006/relationships/image" Target="../media/image53.emf"/><Relationship Id="rId38" Type="http://schemas.openxmlformats.org/officeDocument/2006/relationships/image" Target="../media/image52.emf"/><Relationship Id="rId37" Type="http://schemas.openxmlformats.org/officeDocument/2006/relationships/image" Target="../media/image51.emf"/><Relationship Id="rId36" Type="http://schemas.openxmlformats.org/officeDocument/2006/relationships/image" Target="../media/image50.emf"/><Relationship Id="rId35" Type="http://schemas.openxmlformats.org/officeDocument/2006/relationships/image" Target="../media/image49.emf"/><Relationship Id="rId34" Type="http://schemas.openxmlformats.org/officeDocument/2006/relationships/image" Target="../media/image48.emf"/><Relationship Id="rId33" Type="http://schemas.openxmlformats.org/officeDocument/2006/relationships/image" Target="../media/image47.emf"/><Relationship Id="rId32" Type="http://schemas.openxmlformats.org/officeDocument/2006/relationships/image" Target="../media/image46.emf"/><Relationship Id="rId31" Type="http://schemas.openxmlformats.org/officeDocument/2006/relationships/image" Target="../media/image45.emf"/><Relationship Id="rId30" Type="http://schemas.openxmlformats.org/officeDocument/2006/relationships/image" Target="../media/image44.emf"/><Relationship Id="rId3" Type="http://schemas.openxmlformats.org/officeDocument/2006/relationships/image" Target="../media/image17.emf"/><Relationship Id="rId29" Type="http://schemas.openxmlformats.org/officeDocument/2006/relationships/image" Target="../media/image43.emf"/><Relationship Id="rId28" Type="http://schemas.openxmlformats.org/officeDocument/2006/relationships/image" Target="../media/image42.emf"/><Relationship Id="rId27" Type="http://schemas.openxmlformats.org/officeDocument/2006/relationships/image" Target="../media/image41.emf"/><Relationship Id="rId26" Type="http://schemas.openxmlformats.org/officeDocument/2006/relationships/image" Target="../media/image40.emf"/><Relationship Id="rId25" Type="http://schemas.openxmlformats.org/officeDocument/2006/relationships/image" Target="../media/image39.emf"/><Relationship Id="rId24" Type="http://schemas.openxmlformats.org/officeDocument/2006/relationships/image" Target="../media/image38.emf"/><Relationship Id="rId23" Type="http://schemas.openxmlformats.org/officeDocument/2006/relationships/image" Target="../media/image37.emf"/><Relationship Id="rId22" Type="http://schemas.openxmlformats.org/officeDocument/2006/relationships/image" Target="../media/image36.emf"/><Relationship Id="rId21" Type="http://schemas.openxmlformats.org/officeDocument/2006/relationships/image" Target="../media/image35.emf"/><Relationship Id="rId20" Type="http://schemas.openxmlformats.org/officeDocument/2006/relationships/image" Target="../media/image34.emf"/><Relationship Id="rId2" Type="http://schemas.openxmlformats.org/officeDocument/2006/relationships/image" Target="../media/image16.emf"/><Relationship Id="rId19" Type="http://schemas.openxmlformats.org/officeDocument/2006/relationships/image" Target="../media/image33.emf"/><Relationship Id="rId18" Type="http://schemas.openxmlformats.org/officeDocument/2006/relationships/image" Target="../media/image32.emf"/><Relationship Id="rId17" Type="http://schemas.openxmlformats.org/officeDocument/2006/relationships/image" Target="../media/image31.emf"/><Relationship Id="rId16" Type="http://schemas.openxmlformats.org/officeDocument/2006/relationships/image" Target="../media/image30.emf"/><Relationship Id="rId15" Type="http://schemas.openxmlformats.org/officeDocument/2006/relationships/image" Target="../media/image29.emf"/><Relationship Id="rId14" Type="http://schemas.openxmlformats.org/officeDocument/2006/relationships/image" Target="../media/image28.emf"/><Relationship Id="rId13" Type="http://schemas.openxmlformats.org/officeDocument/2006/relationships/image" Target="../media/image27.emf"/><Relationship Id="rId12" Type="http://schemas.openxmlformats.org/officeDocument/2006/relationships/image" Target="../media/image26.emf"/><Relationship Id="rId11" Type="http://schemas.openxmlformats.org/officeDocument/2006/relationships/image" Target="../media/image25.emf"/><Relationship Id="rId10" Type="http://schemas.openxmlformats.org/officeDocument/2006/relationships/image" Target="../media/image24.emf"/><Relationship Id="rId1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103.emf"/><Relationship Id="rId5" Type="http://schemas.openxmlformats.org/officeDocument/2006/relationships/image" Target="../media/image102.emf"/><Relationship Id="rId4" Type="http://schemas.openxmlformats.org/officeDocument/2006/relationships/image" Target="../media/image101.emf"/><Relationship Id="rId3" Type="http://schemas.openxmlformats.org/officeDocument/2006/relationships/image" Target="../media/image100.emf"/><Relationship Id="rId2" Type="http://schemas.openxmlformats.org/officeDocument/2006/relationships/image" Target="../media/image99.png"/><Relationship Id="rId1" Type="http://schemas.openxmlformats.org/officeDocument/2006/relationships/image" Target="../media/image98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152400</xdr:colOff>
      <xdr:row>15</xdr:row>
      <xdr:rowOff>46355</xdr:rowOff>
    </xdr:from>
    <xdr:to>
      <xdr:col>7</xdr:col>
      <xdr:colOff>598805</xdr:colOff>
      <xdr:row>15</xdr:row>
      <xdr:rowOff>441325</xdr:rowOff>
    </xdr:to>
    <xdr:pic>
      <xdr:nvPicPr>
        <xdr:cNvPr id="10" name="图片 4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162550" y="5923915"/>
          <a:ext cx="446405" cy="394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35560</xdr:colOff>
      <xdr:row>11</xdr:row>
      <xdr:rowOff>82550</xdr:rowOff>
    </xdr:from>
    <xdr:to>
      <xdr:col>7</xdr:col>
      <xdr:colOff>682625</xdr:colOff>
      <xdr:row>11</xdr:row>
      <xdr:rowOff>393700</xdr:rowOff>
    </xdr:to>
    <xdr:pic>
      <xdr:nvPicPr>
        <xdr:cNvPr id="17" name="图片 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5710" y="3978910"/>
          <a:ext cx="64706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89535</xdr:colOff>
      <xdr:row>14</xdr:row>
      <xdr:rowOff>29210</xdr:rowOff>
    </xdr:from>
    <xdr:to>
      <xdr:col>7</xdr:col>
      <xdr:colOff>646430</xdr:colOff>
      <xdr:row>14</xdr:row>
      <xdr:rowOff>477520</xdr:rowOff>
    </xdr:to>
    <xdr:pic>
      <xdr:nvPicPr>
        <xdr:cNvPr id="19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99685" y="5411470"/>
          <a:ext cx="55689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68580</xdr:colOff>
      <xdr:row>9</xdr:row>
      <xdr:rowOff>46355</xdr:rowOff>
    </xdr:from>
    <xdr:to>
      <xdr:col>7</xdr:col>
      <xdr:colOff>665480</xdr:colOff>
      <xdr:row>9</xdr:row>
      <xdr:rowOff>428625</xdr:rowOff>
    </xdr:to>
    <xdr:pic>
      <xdr:nvPicPr>
        <xdr:cNvPr id="20" name="图片 7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78730" y="2952115"/>
          <a:ext cx="596900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62865</xdr:colOff>
      <xdr:row>10</xdr:row>
      <xdr:rowOff>25400</xdr:rowOff>
    </xdr:from>
    <xdr:to>
      <xdr:col>7</xdr:col>
      <xdr:colOff>670560</xdr:colOff>
      <xdr:row>10</xdr:row>
      <xdr:rowOff>469900</xdr:rowOff>
    </xdr:to>
    <xdr:pic>
      <xdr:nvPicPr>
        <xdr:cNvPr id="2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73015" y="3426460"/>
          <a:ext cx="60769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93345</xdr:colOff>
      <xdr:row>19</xdr:row>
      <xdr:rowOff>15875</xdr:rowOff>
    </xdr:from>
    <xdr:to>
      <xdr:col>7</xdr:col>
      <xdr:colOff>635000</xdr:colOff>
      <xdr:row>19</xdr:row>
      <xdr:rowOff>463550</xdr:rowOff>
    </xdr:to>
    <xdr:pic>
      <xdr:nvPicPr>
        <xdr:cNvPr id="2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103495" y="7874635"/>
          <a:ext cx="54165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50800</xdr:colOff>
      <xdr:row>20</xdr:row>
      <xdr:rowOff>25400</xdr:rowOff>
    </xdr:from>
    <xdr:to>
      <xdr:col>7</xdr:col>
      <xdr:colOff>658495</xdr:colOff>
      <xdr:row>20</xdr:row>
      <xdr:rowOff>443865</xdr:rowOff>
    </xdr:to>
    <xdr:pic>
      <xdr:nvPicPr>
        <xdr:cNvPr id="2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060950" y="8379460"/>
          <a:ext cx="60769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55245</xdr:colOff>
      <xdr:row>8</xdr:row>
      <xdr:rowOff>34290</xdr:rowOff>
    </xdr:from>
    <xdr:to>
      <xdr:col>7</xdr:col>
      <xdr:colOff>700405</xdr:colOff>
      <xdr:row>8</xdr:row>
      <xdr:rowOff>473075</xdr:rowOff>
    </xdr:to>
    <xdr:pic>
      <xdr:nvPicPr>
        <xdr:cNvPr id="26" name="图片 1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065395" y="2444750"/>
          <a:ext cx="6451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111125</xdr:colOff>
      <xdr:row>7</xdr:row>
      <xdr:rowOff>24765</xdr:rowOff>
    </xdr:from>
    <xdr:to>
      <xdr:col>7</xdr:col>
      <xdr:colOff>612140</xdr:colOff>
      <xdr:row>7</xdr:row>
      <xdr:rowOff>462280</xdr:rowOff>
    </xdr:to>
    <xdr:pic>
      <xdr:nvPicPr>
        <xdr:cNvPr id="27" name="图片 1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121275" y="1939925"/>
          <a:ext cx="5010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125095</xdr:colOff>
      <xdr:row>16</xdr:row>
      <xdr:rowOff>82550</xdr:rowOff>
    </xdr:from>
    <xdr:to>
      <xdr:col>7</xdr:col>
      <xdr:colOff>544195</xdr:colOff>
      <xdr:row>16</xdr:row>
      <xdr:rowOff>403225</xdr:rowOff>
    </xdr:to>
    <xdr:pic>
      <xdr:nvPicPr>
        <xdr:cNvPr id="30" name="图片 2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135245" y="6455410"/>
          <a:ext cx="419100" cy="320675"/>
        </a:xfrm>
        <a:prstGeom prst="rect">
          <a:avLst/>
        </a:prstGeom>
      </xdr:spPr>
    </xdr:pic>
    <xdr:clientData/>
  </xdr:twoCellAnchor>
  <xdr:twoCellAnchor>
    <xdr:from>
      <xdr:col>7</xdr:col>
      <xdr:colOff>164465</xdr:colOff>
      <xdr:row>17</xdr:row>
      <xdr:rowOff>76200</xdr:rowOff>
    </xdr:from>
    <xdr:to>
      <xdr:col>7</xdr:col>
      <xdr:colOff>613410</xdr:colOff>
      <xdr:row>17</xdr:row>
      <xdr:rowOff>398780</xdr:rowOff>
    </xdr:to>
    <xdr:pic>
      <xdr:nvPicPr>
        <xdr:cNvPr id="31" name="图片 1"/>
        <xdr:cNvPicPr>
          <a:picLocks noChangeAspect="1"/>
        </xdr:cNvPicPr>
      </xdr:nvPicPr>
      <xdr:blipFill>
        <a:blip r:embed="rId1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174615" y="6944360"/>
          <a:ext cx="44894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107315</xdr:colOff>
      <xdr:row>18</xdr:row>
      <xdr:rowOff>64770</xdr:rowOff>
    </xdr:from>
    <xdr:to>
      <xdr:col>7</xdr:col>
      <xdr:colOff>615315</xdr:colOff>
      <xdr:row>18</xdr:row>
      <xdr:rowOff>427355</xdr:rowOff>
    </xdr:to>
    <xdr:pic>
      <xdr:nvPicPr>
        <xdr:cNvPr id="32" name="图片 31"/>
        <xdr:cNvPicPr>
          <a:picLocks noChangeAspect="1"/>
        </xdr:cNvPicPr>
      </xdr:nvPicPr>
      <xdr:blipFill>
        <a:blip r:embed="rId12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117465" y="7428230"/>
          <a:ext cx="508000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104775</xdr:colOff>
      <xdr:row>12</xdr:row>
      <xdr:rowOff>47625</xdr:rowOff>
    </xdr:from>
    <xdr:to>
      <xdr:col>7</xdr:col>
      <xdr:colOff>715645</xdr:colOff>
      <xdr:row>12</xdr:row>
      <xdr:rowOff>457835</xdr:rowOff>
    </xdr:to>
    <xdr:pic>
      <xdr:nvPicPr>
        <xdr:cNvPr id="15" name="图片 1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 rot="-5400000">
          <a:off x="5215255" y="4338955"/>
          <a:ext cx="410210" cy="61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123825</xdr:colOff>
      <xdr:row>13</xdr:row>
      <xdr:rowOff>66675</xdr:rowOff>
    </xdr:from>
    <xdr:to>
      <xdr:col>7</xdr:col>
      <xdr:colOff>629920</xdr:colOff>
      <xdr:row>13</xdr:row>
      <xdr:rowOff>447040</xdr:rowOff>
    </xdr:to>
    <xdr:pic>
      <xdr:nvPicPr>
        <xdr:cNvPr id="16" name="图片 1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 rot="-5400000">
          <a:off x="5196840" y="4890770"/>
          <a:ext cx="380365" cy="506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95250</xdr:colOff>
      <xdr:row>7</xdr:row>
      <xdr:rowOff>130175</xdr:rowOff>
    </xdr:from>
    <xdr:to>
      <xdr:col>6</xdr:col>
      <xdr:colOff>321310</xdr:colOff>
      <xdr:row>7</xdr:row>
      <xdr:rowOff>286385</xdr:rowOff>
    </xdr:to>
    <xdr:pic>
      <xdr:nvPicPr>
        <xdr:cNvPr id="296" name="图片 295"/>
        <xdr:cNvPicPr preferRelativeResize="0"/>
      </xdr:nvPicPr>
      <xdr:blipFill>
        <a:blip r:embed="rId1"/>
        <a:stretch>
          <a:fillRect/>
        </a:stretch>
      </xdr:blipFill>
      <xdr:spPr>
        <a:xfrm>
          <a:off x="5238750" y="1678940"/>
          <a:ext cx="226060" cy="156210"/>
        </a:xfrm>
        <a:prstGeom prst="rect">
          <a:avLst/>
        </a:prstGeom>
      </xdr:spPr>
    </xdr:pic>
    <xdr:clientData/>
  </xdr:twoCellAnchor>
  <xdr:twoCellAnchor>
    <xdr:from>
      <xdr:col>6</xdr:col>
      <xdr:colOff>147320</xdr:colOff>
      <xdr:row>8</xdr:row>
      <xdr:rowOff>85725</xdr:rowOff>
    </xdr:from>
    <xdr:to>
      <xdr:col>6</xdr:col>
      <xdr:colOff>290830</xdr:colOff>
      <xdr:row>8</xdr:row>
      <xdr:rowOff>337820</xdr:rowOff>
    </xdr:to>
    <xdr:pic>
      <xdr:nvPicPr>
        <xdr:cNvPr id="297" name="图片 296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0820" y="201549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9</xdr:row>
      <xdr:rowOff>133350</xdr:rowOff>
    </xdr:from>
    <xdr:to>
      <xdr:col>6</xdr:col>
      <xdr:colOff>339725</xdr:colOff>
      <xdr:row>9</xdr:row>
      <xdr:rowOff>365760</xdr:rowOff>
    </xdr:to>
    <xdr:pic>
      <xdr:nvPicPr>
        <xdr:cNvPr id="298" name="图片 29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4475" y="2444115"/>
          <a:ext cx="158750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266700</xdr:colOff>
      <xdr:row>10</xdr:row>
      <xdr:rowOff>95250</xdr:rowOff>
    </xdr:from>
    <xdr:to>
      <xdr:col>6</xdr:col>
      <xdr:colOff>410700</xdr:colOff>
      <xdr:row>10</xdr:row>
      <xdr:rowOff>347250</xdr:rowOff>
    </xdr:to>
    <xdr:pic>
      <xdr:nvPicPr>
        <xdr:cNvPr id="299" name="图片 298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0200" y="27870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11</xdr:row>
      <xdr:rowOff>76200</xdr:rowOff>
    </xdr:from>
    <xdr:to>
      <xdr:col>6</xdr:col>
      <xdr:colOff>382125</xdr:colOff>
      <xdr:row>11</xdr:row>
      <xdr:rowOff>328200</xdr:rowOff>
    </xdr:to>
    <xdr:pic>
      <xdr:nvPicPr>
        <xdr:cNvPr id="300" name="图片 299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1625" y="314896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12</xdr:row>
      <xdr:rowOff>85725</xdr:rowOff>
    </xdr:from>
    <xdr:to>
      <xdr:col>6</xdr:col>
      <xdr:colOff>405653</xdr:colOff>
      <xdr:row>12</xdr:row>
      <xdr:rowOff>363071</xdr:rowOff>
    </xdr:to>
    <xdr:pic>
      <xdr:nvPicPr>
        <xdr:cNvPr id="301" name="图片 300"/>
        <xdr:cNvPicPr preferRelativeResize="0"/>
      </xdr:nvPicPr>
      <xdr:blipFill>
        <a:blip r:embed="rId6"/>
        <a:stretch>
          <a:fillRect/>
        </a:stretch>
      </xdr:blipFill>
      <xdr:spPr>
        <a:xfrm>
          <a:off x="5314950" y="3539490"/>
          <a:ext cx="233680" cy="27686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13</xdr:row>
      <xdr:rowOff>85725</xdr:rowOff>
    </xdr:from>
    <xdr:to>
      <xdr:col>6</xdr:col>
      <xdr:colOff>344025</xdr:colOff>
      <xdr:row>13</xdr:row>
      <xdr:rowOff>337725</xdr:rowOff>
    </xdr:to>
    <xdr:pic>
      <xdr:nvPicPr>
        <xdr:cNvPr id="302" name="图片 301"/>
        <xdr:cNvPicPr preferRelativeResize="0"/>
      </xdr:nvPicPr>
      <xdr:blipFill>
        <a:blip r:embed="rId7"/>
        <a:stretch>
          <a:fillRect/>
        </a:stretch>
      </xdr:blipFill>
      <xdr:spPr>
        <a:xfrm>
          <a:off x="5343525" y="3920490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219075</xdr:colOff>
      <xdr:row>15</xdr:row>
      <xdr:rowOff>66674</xdr:rowOff>
    </xdr:from>
    <xdr:to>
      <xdr:col>6</xdr:col>
      <xdr:colOff>363075</xdr:colOff>
      <xdr:row>15</xdr:row>
      <xdr:rowOff>318674</xdr:rowOff>
    </xdr:to>
    <xdr:pic>
      <xdr:nvPicPr>
        <xdr:cNvPr id="303" name="图片 302"/>
        <xdr:cNvPicPr preferRelativeResize="0"/>
      </xdr:nvPicPr>
      <xdr:blipFill>
        <a:blip r:embed="rId8"/>
        <a:stretch>
          <a:fillRect/>
        </a:stretch>
      </xdr:blipFill>
      <xdr:spPr>
        <a:xfrm>
          <a:off x="5362575" y="4662805"/>
          <a:ext cx="143510" cy="252095"/>
        </a:xfrm>
        <a:prstGeom prst="rect">
          <a:avLst/>
        </a:prstGeom>
      </xdr:spPr>
    </xdr:pic>
    <xdr:clientData/>
  </xdr:twoCellAnchor>
  <xdr:twoCellAnchor>
    <xdr:from>
      <xdr:col>6</xdr:col>
      <xdr:colOff>295275</xdr:colOff>
      <xdr:row>14</xdr:row>
      <xdr:rowOff>114300</xdr:rowOff>
    </xdr:from>
    <xdr:to>
      <xdr:col>6</xdr:col>
      <xdr:colOff>439275</xdr:colOff>
      <xdr:row>14</xdr:row>
      <xdr:rowOff>366300</xdr:rowOff>
    </xdr:to>
    <xdr:pic>
      <xdr:nvPicPr>
        <xdr:cNvPr id="304" name="图片 303"/>
        <xdr:cNvPicPr preferRelativeResize="0"/>
      </xdr:nvPicPr>
      <xdr:blipFill>
        <a:blip r:embed="rId9"/>
        <a:stretch>
          <a:fillRect/>
        </a:stretch>
      </xdr:blipFill>
      <xdr:spPr>
        <a:xfrm>
          <a:off x="5438775" y="4330065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16</xdr:row>
      <xdr:rowOff>57150</xdr:rowOff>
    </xdr:from>
    <xdr:to>
      <xdr:col>6</xdr:col>
      <xdr:colOff>277350</xdr:colOff>
      <xdr:row>16</xdr:row>
      <xdr:rowOff>309150</xdr:rowOff>
    </xdr:to>
    <xdr:pic>
      <xdr:nvPicPr>
        <xdr:cNvPr id="305" name="图片 304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50349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17</xdr:row>
      <xdr:rowOff>85725</xdr:rowOff>
    </xdr:from>
    <xdr:to>
      <xdr:col>6</xdr:col>
      <xdr:colOff>363075</xdr:colOff>
      <xdr:row>17</xdr:row>
      <xdr:rowOff>337725</xdr:rowOff>
    </xdr:to>
    <xdr:pic>
      <xdr:nvPicPr>
        <xdr:cNvPr id="306" name="图片 305"/>
        <xdr:cNvPicPr preferRelativeResize="0">
          <a:picLocks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2575" y="544449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18</xdr:row>
      <xdr:rowOff>104775</xdr:rowOff>
    </xdr:from>
    <xdr:to>
      <xdr:col>6</xdr:col>
      <xdr:colOff>315450</xdr:colOff>
      <xdr:row>18</xdr:row>
      <xdr:rowOff>356775</xdr:rowOff>
    </xdr:to>
    <xdr:pic>
      <xdr:nvPicPr>
        <xdr:cNvPr id="307" name="图片 306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314950" y="58445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19</xdr:row>
      <xdr:rowOff>66675</xdr:rowOff>
    </xdr:from>
    <xdr:to>
      <xdr:col>6</xdr:col>
      <xdr:colOff>315450</xdr:colOff>
      <xdr:row>19</xdr:row>
      <xdr:rowOff>318675</xdr:rowOff>
    </xdr:to>
    <xdr:pic>
      <xdr:nvPicPr>
        <xdr:cNvPr id="308" name="图片 307"/>
        <xdr:cNvPicPr preferRelativeResize="0">
          <a:picLocks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61874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20</xdr:row>
      <xdr:rowOff>76200</xdr:rowOff>
    </xdr:from>
    <xdr:to>
      <xdr:col>6</xdr:col>
      <xdr:colOff>305925</xdr:colOff>
      <xdr:row>20</xdr:row>
      <xdr:rowOff>328200</xdr:rowOff>
    </xdr:to>
    <xdr:pic>
      <xdr:nvPicPr>
        <xdr:cNvPr id="309" name="图片 308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5425" y="657796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21</xdr:row>
      <xdr:rowOff>85725</xdr:rowOff>
    </xdr:from>
    <xdr:to>
      <xdr:col>6</xdr:col>
      <xdr:colOff>382125</xdr:colOff>
      <xdr:row>21</xdr:row>
      <xdr:rowOff>337725</xdr:rowOff>
    </xdr:to>
    <xdr:pic>
      <xdr:nvPicPr>
        <xdr:cNvPr id="310" name="图片 309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1625" y="696849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247650</xdr:colOff>
      <xdr:row>23</xdr:row>
      <xdr:rowOff>85725</xdr:rowOff>
    </xdr:from>
    <xdr:to>
      <xdr:col>6</xdr:col>
      <xdr:colOff>391650</xdr:colOff>
      <xdr:row>23</xdr:row>
      <xdr:rowOff>337725</xdr:rowOff>
    </xdr:to>
    <xdr:pic>
      <xdr:nvPicPr>
        <xdr:cNvPr id="311" name="图片 310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1150" y="773049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200025</xdr:colOff>
      <xdr:row>24</xdr:row>
      <xdr:rowOff>76200</xdr:rowOff>
    </xdr:from>
    <xdr:to>
      <xdr:col>6</xdr:col>
      <xdr:colOff>344025</xdr:colOff>
      <xdr:row>24</xdr:row>
      <xdr:rowOff>328200</xdr:rowOff>
    </xdr:to>
    <xdr:pic>
      <xdr:nvPicPr>
        <xdr:cNvPr id="312" name="图片 311"/>
        <xdr:cNvPicPr preferRelativeResize="0">
          <a:picLocks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343525" y="810196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25</xdr:row>
      <xdr:rowOff>95250</xdr:rowOff>
    </xdr:from>
    <xdr:to>
      <xdr:col>6</xdr:col>
      <xdr:colOff>315450</xdr:colOff>
      <xdr:row>25</xdr:row>
      <xdr:rowOff>347250</xdr:rowOff>
    </xdr:to>
    <xdr:pic>
      <xdr:nvPicPr>
        <xdr:cNvPr id="313" name="图片 312"/>
        <xdr:cNvPicPr preferRelativeResize="0">
          <a:picLocks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85020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26</xdr:row>
      <xdr:rowOff>76200</xdr:rowOff>
    </xdr:from>
    <xdr:to>
      <xdr:col>6</xdr:col>
      <xdr:colOff>353550</xdr:colOff>
      <xdr:row>26</xdr:row>
      <xdr:rowOff>328200</xdr:rowOff>
    </xdr:to>
    <xdr:pic>
      <xdr:nvPicPr>
        <xdr:cNvPr id="314" name="图片 313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353050" y="886396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27</xdr:row>
      <xdr:rowOff>76200</xdr:rowOff>
    </xdr:from>
    <xdr:to>
      <xdr:col>6</xdr:col>
      <xdr:colOff>353550</xdr:colOff>
      <xdr:row>27</xdr:row>
      <xdr:rowOff>328200</xdr:rowOff>
    </xdr:to>
    <xdr:pic>
      <xdr:nvPicPr>
        <xdr:cNvPr id="315" name="图片 314"/>
        <xdr:cNvPicPr preferRelativeResize="0">
          <a:picLocks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3050" y="924496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235884</xdr:colOff>
      <xdr:row>28</xdr:row>
      <xdr:rowOff>47625</xdr:rowOff>
    </xdr:from>
    <xdr:to>
      <xdr:col>6</xdr:col>
      <xdr:colOff>379884</xdr:colOff>
      <xdr:row>28</xdr:row>
      <xdr:rowOff>299625</xdr:rowOff>
    </xdr:to>
    <xdr:pic>
      <xdr:nvPicPr>
        <xdr:cNvPr id="316" name="图片 315"/>
        <xdr:cNvPicPr preferRelativeResize="0">
          <a:picLocks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9085" y="959739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29</xdr:row>
      <xdr:rowOff>31943</xdr:rowOff>
    </xdr:from>
    <xdr:to>
      <xdr:col>6</xdr:col>
      <xdr:colOff>363075</xdr:colOff>
      <xdr:row>29</xdr:row>
      <xdr:rowOff>283943</xdr:rowOff>
    </xdr:to>
    <xdr:pic>
      <xdr:nvPicPr>
        <xdr:cNvPr id="317" name="图片 316"/>
        <xdr:cNvPicPr preferRelativeResize="0">
          <a:picLocks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2575" y="996251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174250</xdr:colOff>
      <xdr:row>30</xdr:row>
      <xdr:rowOff>74102</xdr:rowOff>
    </xdr:from>
    <xdr:to>
      <xdr:col>6</xdr:col>
      <xdr:colOff>318250</xdr:colOff>
      <xdr:row>30</xdr:row>
      <xdr:rowOff>326102</xdr:rowOff>
    </xdr:to>
    <xdr:pic>
      <xdr:nvPicPr>
        <xdr:cNvPr id="318" name="图片 317"/>
        <xdr:cNvPicPr preferRelativeResize="0">
          <a:picLocks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7490" y="103854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31</xdr:row>
      <xdr:rowOff>95250</xdr:rowOff>
    </xdr:from>
    <xdr:to>
      <xdr:col>6</xdr:col>
      <xdr:colOff>296400</xdr:colOff>
      <xdr:row>31</xdr:row>
      <xdr:rowOff>347250</xdr:rowOff>
    </xdr:to>
    <xdr:pic>
      <xdr:nvPicPr>
        <xdr:cNvPr id="319" name="图片 318"/>
        <xdr:cNvPicPr preferRelativeResize="0">
          <a:picLocks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5900" y="107880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22</xdr:row>
      <xdr:rowOff>66675</xdr:rowOff>
    </xdr:from>
    <xdr:to>
      <xdr:col>6</xdr:col>
      <xdr:colOff>372600</xdr:colOff>
      <xdr:row>22</xdr:row>
      <xdr:rowOff>318675</xdr:rowOff>
    </xdr:to>
    <xdr:pic>
      <xdr:nvPicPr>
        <xdr:cNvPr id="320" name="图片 319"/>
        <xdr:cNvPicPr preferRelativeResize="0">
          <a:picLocks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2100" y="73304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32</xdr:row>
      <xdr:rowOff>66675</xdr:rowOff>
    </xdr:from>
    <xdr:to>
      <xdr:col>6</xdr:col>
      <xdr:colOff>315450</xdr:colOff>
      <xdr:row>32</xdr:row>
      <xdr:rowOff>318675</xdr:rowOff>
    </xdr:to>
    <xdr:pic>
      <xdr:nvPicPr>
        <xdr:cNvPr id="321" name="图片 320"/>
        <xdr:cNvPicPr preferRelativeResize="0">
          <a:picLocks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111404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181603</xdr:colOff>
      <xdr:row>34</xdr:row>
      <xdr:rowOff>78177</xdr:rowOff>
    </xdr:from>
    <xdr:to>
      <xdr:col>6</xdr:col>
      <xdr:colOff>325603</xdr:colOff>
      <xdr:row>34</xdr:row>
      <xdr:rowOff>330177</xdr:rowOff>
    </xdr:to>
    <xdr:pic>
      <xdr:nvPicPr>
        <xdr:cNvPr id="322" name="图片 321"/>
        <xdr:cNvPicPr preferRelativeResize="0">
          <a:picLocks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4475" y="1191387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211180</xdr:colOff>
      <xdr:row>33</xdr:row>
      <xdr:rowOff>104493</xdr:rowOff>
    </xdr:from>
    <xdr:to>
      <xdr:col>6</xdr:col>
      <xdr:colOff>355180</xdr:colOff>
      <xdr:row>33</xdr:row>
      <xdr:rowOff>356493</xdr:rowOff>
    </xdr:to>
    <xdr:pic>
      <xdr:nvPicPr>
        <xdr:cNvPr id="323" name="图片 322"/>
        <xdr:cNvPicPr preferRelativeResize="0">
          <a:picLocks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354320" y="1155890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118480</xdr:colOff>
      <xdr:row>36</xdr:row>
      <xdr:rowOff>41982</xdr:rowOff>
    </xdr:from>
    <xdr:to>
      <xdr:col>6</xdr:col>
      <xdr:colOff>262480</xdr:colOff>
      <xdr:row>36</xdr:row>
      <xdr:rowOff>293982</xdr:rowOff>
    </xdr:to>
    <xdr:pic>
      <xdr:nvPicPr>
        <xdr:cNvPr id="324" name="图片 323"/>
        <xdr:cNvPicPr preferRelativeResize="0">
          <a:picLocks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1610" y="1263967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145064</xdr:colOff>
      <xdr:row>37</xdr:row>
      <xdr:rowOff>105279</xdr:rowOff>
    </xdr:from>
    <xdr:to>
      <xdr:col>6</xdr:col>
      <xdr:colOff>289064</xdr:colOff>
      <xdr:row>37</xdr:row>
      <xdr:rowOff>357279</xdr:rowOff>
    </xdr:to>
    <xdr:pic>
      <xdr:nvPicPr>
        <xdr:cNvPr id="325" name="图片 324"/>
        <xdr:cNvPicPr preferRelativeResize="0">
          <a:picLocks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8280" y="1308354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234355</xdr:colOff>
      <xdr:row>38</xdr:row>
      <xdr:rowOff>110073</xdr:rowOff>
    </xdr:from>
    <xdr:to>
      <xdr:col>6</xdr:col>
      <xdr:colOff>378355</xdr:colOff>
      <xdr:row>38</xdr:row>
      <xdr:rowOff>362073</xdr:rowOff>
    </xdr:to>
    <xdr:pic>
      <xdr:nvPicPr>
        <xdr:cNvPr id="326" name="图片 325"/>
        <xdr:cNvPicPr preferRelativeResize="0">
          <a:picLocks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7815" y="1346962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201324</xdr:colOff>
      <xdr:row>39</xdr:row>
      <xdr:rowOff>116220</xdr:rowOff>
    </xdr:from>
    <xdr:to>
      <xdr:col>6</xdr:col>
      <xdr:colOff>345324</xdr:colOff>
      <xdr:row>39</xdr:row>
      <xdr:rowOff>368220</xdr:rowOff>
    </xdr:to>
    <xdr:pic>
      <xdr:nvPicPr>
        <xdr:cNvPr id="327" name="图片 326"/>
        <xdr:cNvPicPr preferRelativeResize="0">
          <a:picLocks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795" y="1385697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35</xdr:row>
      <xdr:rowOff>47625</xdr:rowOff>
    </xdr:from>
    <xdr:to>
      <xdr:col>6</xdr:col>
      <xdr:colOff>311250</xdr:colOff>
      <xdr:row>35</xdr:row>
      <xdr:rowOff>260094</xdr:rowOff>
    </xdr:to>
    <xdr:pic>
      <xdr:nvPicPr>
        <xdr:cNvPr id="328" name="图片 327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12264390"/>
          <a:ext cx="215900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151280</xdr:colOff>
      <xdr:row>41</xdr:row>
      <xdr:rowOff>54671</xdr:rowOff>
    </xdr:from>
    <xdr:to>
      <xdr:col>6</xdr:col>
      <xdr:colOff>295280</xdr:colOff>
      <xdr:row>41</xdr:row>
      <xdr:rowOff>279142</xdr:rowOff>
    </xdr:to>
    <xdr:pic>
      <xdr:nvPicPr>
        <xdr:cNvPr id="329" name="图片 328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4630" y="14557375"/>
          <a:ext cx="144145" cy="224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40</xdr:row>
      <xdr:rowOff>95250</xdr:rowOff>
    </xdr:from>
    <xdr:to>
      <xdr:col>6</xdr:col>
      <xdr:colOff>267825</xdr:colOff>
      <xdr:row>40</xdr:row>
      <xdr:rowOff>311250</xdr:rowOff>
    </xdr:to>
    <xdr:pic>
      <xdr:nvPicPr>
        <xdr:cNvPr id="330" name="图片 329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14217015"/>
          <a:ext cx="14351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43</xdr:row>
      <xdr:rowOff>47238</xdr:rowOff>
    </xdr:from>
    <xdr:to>
      <xdr:col>6</xdr:col>
      <xdr:colOff>396975</xdr:colOff>
      <xdr:row>43</xdr:row>
      <xdr:rowOff>320629</xdr:rowOff>
    </xdr:to>
    <xdr:pic>
      <xdr:nvPicPr>
        <xdr:cNvPr id="331" name="图片 330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4475" y="15311755"/>
          <a:ext cx="21590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98051</xdr:colOff>
      <xdr:row>42</xdr:row>
      <xdr:rowOff>38100</xdr:rowOff>
    </xdr:from>
    <xdr:to>
      <xdr:col>6</xdr:col>
      <xdr:colOff>290792</xdr:colOff>
      <xdr:row>42</xdr:row>
      <xdr:rowOff>317008</xdr:rowOff>
    </xdr:to>
    <xdr:pic>
      <xdr:nvPicPr>
        <xdr:cNvPr id="332" name="图片 331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1290" y="14921865"/>
          <a:ext cx="192405" cy="2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44</xdr:row>
      <xdr:rowOff>85725</xdr:rowOff>
    </xdr:from>
    <xdr:to>
      <xdr:col>6</xdr:col>
      <xdr:colOff>315450</xdr:colOff>
      <xdr:row>44</xdr:row>
      <xdr:rowOff>337725</xdr:rowOff>
    </xdr:to>
    <xdr:pic>
      <xdr:nvPicPr>
        <xdr:cNvPr id="333" name="图片 332"/>
        <xdr:cNvPicPr preferRelativeResize="0">
          <a:picLocks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1573149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167974</xdr:colOff>
      <xdr:row>46</xdr:row>
      <xdr:rowOff>69811</xdr:rowOff>
    </xdr:from>
    <xdr:to>
      <xdr:col>6</xdr:col>
      <xdr:colOff>311974</xdr:colOff>
      <xdr:row>46</xdr:row>
      <xdr:rowOff>321811</xdr:rowOff>
    </xdr:to>
    <xdr:pic>
      <xdr:nvPicPr>
        <xdr:cNvPr id="334" name="图片 333"/>
        <xdr:cNvPicPr preferRelativeResize="0">
          <a:picLocks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1140" y="1647698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226470</xdr:colOff>
      <xdr:row>47</xdr:row>
      <xdr:rowOff>61069</xdr:rowOff>
    </xdr:from>
    <xdr:to>
      <xdr:col>6</xdr:col>
      <xdr:colOff>370470</xdr:colOff>
      <xdr:row>47</xdr:row>
      <xdr:rowOff>313069</xdr:rowOff>
    </xdr:to>
    <xdr:pic>
      <xdr:nvPicPr>
        <xdr:cNvPr id="335" name="图片 334"/>
        <xdr:cNvPicPr preferRelativeResize="0">
          <a:picLocks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9560" y="168497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45</xdr:row>
      <xdr:rowOff>95250</xdr:rowOff>
    </xdr:from>
    <xdr:to>
      <xdr:col>6</xdr:col>
      <xdr:colOff>258300</xdr:colOff>
      <xdr:row>45</xdr:row>
      <xdr:rowOff>347250</xdr:rowOff>
    </xdr:to>
    <xdr:pic>
      <xdr:nvPicPr>
        <xdr:cNvPr id="336" name="图片 335"/>
        <xdr:cNvPicPr preferRelativeResize="0">
          <a:picLocks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161220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139846</xdr:colOff>
      <xdr:row>49</xdr:row>
      <xdr:rowOff>124497</xdr:rowOff>
    </xdr:from>
    <xdr:to>
      <xdr:col>6</xdr:col>
      <xdr:colOff>283846</xdr:colOff>
      <xdr:row>49</xdr:row>
      <xdr:rowOff>376497</xdr:rowOff>
    </xdr:to>
    <xdr:pic>
      <xdr:nvPicPr>
        <xdr:cNvPr id="337" name="图片 336"/>
        <xdr:cNvPicPr preferRelativeResize="0">
          <a:picLocks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3200" y="1767522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175485</xdr:colOff>
      <xdr:row>48</xdr:row>
      <xdr:rowOff>57150</xdr:rowOff>
    </xdr:from>
    <xdr:to>
      <xdr:col>6</xdr:col>
      <xdr:colOff>319485</xdr:colOff>
      <xdr:row>48</xdr:row>
      <xdr:rowOff>309150</xdr:rowOff>
    </xdr:to>
    <xdr:pic>
      <xdr:nvPicPr>
        <xdr:cNvPr id="338" name="图片 337"/>
        <xdr:cNvPicPr preferRelativeResize="0">
          <a:picLocks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8760" y="1722691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153408</xdr:colOff>
      <xdr:row>50</xdr:row>
      <xdr:rowOff>110936</xdr:rowOff>
    </xdr:from>
    <xdr:to>
      <xdr:col>6</xdr:col>
      <xdr:colOff>297408</xdr:colOff>
      <xdr:row>50</xdr:row>
      <xdr:rowOff>362936</xdr:rowOff>
    </xdr:to>
    <xdr:pic>
      <xdr:nvPicPr>
        <xdr:cNvPr id="339" name="图片 338"/>
        <xdr:cNvPicPr preferRelativeResize="0">
          <a:picLocks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6535" y="180422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52</xdr:row>
      <xdr:rowOff>51324</xdr:rowOff>
    </xdr:from>
    <xdr:to>
      <xdr:col>6</xdr:col>
      <xdr:colOff>277350</xdr:colOff>
      <xdr:row>52</xdr:row>
      <xdr:rowOff>303324</xdr:rowOff>
    </xdr:to>
    <xdr:pic>
      <xdr:nvPicPr>
        <xdr:cNvPr id="340" name="图片 339"/>
        <xdr:cNvPicPr preferRelativeResize="0">
          <a:picLocks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1874456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188547</xdr:colOff>
      <xdr:row>53</xdr:row>
      <xdr:rowOff>74185</xdr:rowOff>
    </xdr:from>
    <xdr:to>
      <xdr:col>6</xdr:col>
      <xdr:colOff>332547</xdr:colOff>
      <xdr:row>53</xdr:row>
      <xdr:rowOff>326185</xdr:rowOff>
    </xdr:to>
    <xdr:pic>
      <xdr:nvPicPr>
        <xdr:cNvPr id="341" name="图片 340"/>
        <xdr:cNvPicPr preferRelativeResize="0">
          <a:picLocks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1460" y="191484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144589</xdr:colOff>
      <xdr:row>51</xdr:row>
      <xdr:rowOff>46663</xdr:rowOff>
    </xdr:from>
    <xdr:to>
      <xdr:col>6</xdr:col>
      <xdr:colOff>288589</xdr:colOff>
      <xdr:row>51</xdr:row>
      <xdr:rowOff>298663</xdr:rowOff>
    </xdr:to>
    <xdr:pic>
      <xdr:nvPicPr>
        <xdr:cNvPr id="342" name="图片 341"/>
        <xdr:cNvPicPr preferRelativeResize="0">
          <a:picLocks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7645" y="1835912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54</xdr:row>
      <xdr:rowOff>85725</xdr:rowOff>
    </xdr:from>
    <xdr:to>
      <xdr:col>6</xdr:col>
      <xdr:colOff>324975</xdr:colOff>
      <xdr:row>54</xdr:row>
      <xdr:rowOff>337725</xdr:rowOff>
    </xdr:to>
    <xdr:pic>
      <xdr:nvPicPr>
        <xdr:cNvPr id="343" name="图片 342"/>
        <xdr:cNvPicPr preferRelativeResize="0">
          <a:picLocks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4475" y="1954149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55</xdr:row>
      <xdr:rowOff>95250</xdr:rowOff>
    </xdr:from>
    <xdr:to>
      <xdr:col>6</xdr:col>
      <xdr:colOff>324975</xdr:colOff>
      <xdr:row>55</xdr:row>
      <xdr:rowOff>347250</xdr:rowOff>
    </xdr:to>
    <xdr:pic>
      <xdr:nvPicPr>
        <xdr:cNvPr id="344" name="图片 343"/>
        <xdr:cNvPicPr preferRelativeResize="0">
          <a:picLocks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4475" y="199320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56</xdr:row>
      <xdr:rowOff>142875</xdr:rowOff>
    </xdr:from>
    <xdr:to>
      <xdr:col>6</xdr:col>
      <xdr:colOff>381001</xdr:colOff>
      <xdr:row>56</xdr:row>
      <xdr:rowOff>245270</xdr:rowOff>
    </xdr:to>
    <xdr:pic>
      <xdr:nvPicPr>
        <xdr:cNvPr id="345" name="Picture 135760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20360640"/>
          <a:ext cx="257175" cy="102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57</xdr:row>
      <xdr:rowOff>85725</xdr:rowOff>
    </xdr:from>
    <xdr:to>
      <xdr:col>6</xdr:col>
      <xdr:colOff>440748</xdr:colOff>
      <xdr:row>57</xdr:row>
      <xdr:rowOff>344508</xdr:rowOff>
    </xdr:to>
    <xdr:pic>
      <xdr:nvPicPr>
        <xdr:cNvPr id="346" name="Picture 135763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225" y="20684490"/>
          <a:ext cx="354965" cy="25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132160</xdr:colOff>
      <xdr:row>58</xdr:row>
      <xdr:rowOff>123825</xdr:rowOff>
    </xdr:from>
    <xdr:to>
      <xdr:col>6</xdr:col>
      <xdr:colOff>369136</xdr:colOff>
      <xdr:row>58</xdr:row>
      <xdr:rowOff>354495</xdr:rowOff>
    </xdr:to>
    <xdr:pic>
      <xdr:nvPicPr>
        <xdr:cNvPr id="347" name="Picture 135764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5580" y="21103590"/>
          <a:ext cx="236855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59</xdr:row>
      <xdr:rowOff>89298</xdr:rowOff>
    </xdr:from>
    <xdr:to>
      <xdr:col>6</xdr:col>
      <xdr:colOff>339350</xdr:colOff>
      <xdr:row>59</xdr:row>
      <xdr:rowOff>289736</xdr:rowOff>
    </xdr:to>
    <xdr:pic>
      <xdr:nvPicPr>
        <xdr:cNvPr id="348" name="Picture 135765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21449665"/>
          <a:ext cx="243840" cy="20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133351</xdr:colOff>
      <xdr:row>60</xdr:row>
      <xdr:rowOff>86916</xdr:rowOff>
    </xdr:from>
    <xdr:to>
      <xdr:col>6</xdr:col>
      <xdr:colOff>358247</xdr:colOff>
      <xdr:row>60</xdr:row>
      <xdr:rowOff>354031</xdr:rowOff>
    </xdr:to>
    <xdr:pic>
      <xdr:nvPicPr>
        <xdr:cNvPr id="349" name="Picture 4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1828125"/>
          <a:ext cx="22479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126984</xdr:colOff>
      <xdr:row>61</xdr:row>
      <xdr:rowOff>85208</xdr:rowOff>
    </xdr:from>
    <xdr:to>
      <xdr:col>6</xdr:col>
      <xdr:colOff>349058</xdr:colOff>
      <xdr:row>61</xdr:row>
      <xdr:rowOff>314223</xdr:rowOff>
    </xdr:to>
    <xdr:pic>
      <xdr:nvPicPr>
        <xdr:cNvPr id="350" name="Picture 135766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9865" y="22207855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63</xdr:row>
      <xdr:rowOff>9525</xdr:rowOff>
    </xdr:from>
    <xdr:to>
      <xdr:col>6</xdr:col>
      <xdr:colOff>483136</xdr:colOff>
      <xdr:row>63</xdr:row>
      <xdr:rowOff>342501</xdr:rowOff>
    </xdr:to>
    <xdr:pic>
      <xdr:nvPicPr>
        <xdr:cNvPr id="351" name="图片 350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5275580" y="22875875"/>
          <a:ext cx="332740" cy="36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64</xdr:row>
      <xdr:rowOff>38100</xdr:rowOff>
    </xdr:from>
    <xdr:to>
      <xdr:col>6</xdr:col>
      <xdr:colOff>413238</xdr:colOff>
      <xdr:row>64</xdr:row>
      <xdr:rowOff>358202</xdr:rowOff>
    </xdr:to>
    <xdr:pic>
      <xdr:nvPicPr>
        <xdr:cNvPr id="352" name="图片 351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2100" y="23303865"/>
          <a:ext cx="18415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66</xdr:row>
      <xdr:rowOff>95250</xdr:rowOff>
    </xdr:from>
    <xdr:to>
      <xdr:col>6</xdr:col>
      <xdr:colOff>373943</xdr:colOff>
      <xdr:row>66</xdr:row>
      <xdr:rowOff>283244</xdr:rowOff>
    </xdr:to>
    <xdr:pic>
      <xdr:nvPicPr>
        <xdr:cNvPr id="353" name="图片 352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5425" y="24123015"/>
          <a:ext cx="211455" cy="18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67</xdr:row>
      <xdr:rowOff>57150</xdr:rowOff>
    </xdr:from>
    <xdr:to>
      <xdr:col>6</xdr:col>
      <xdr:colOff>352448</xdr:colOff>
      <xdr:row>67</xdr:row>
      <xdr:rowOff>284285</xdr:rowOff>
    </xdr:to>
    <xdr:pic>
      <xdr:nvPicPr>
        <xdr:cNvPr id="354" name="图片 353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5238750" y="24465915"/>
          <a:ext cx="257175" cy="226695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68</xdr:row>
      <xdr:rowOff>95250</xdr:rowOff>
    </xdr:from>
    <xdr:to>
      <xdr:col>6</xdr:col>
      <xdr:colOff>407630</xdr:colOff>
      <xdr:row>68</xdr:row>
      <xdr:rowOff>356977</xdr:rowOff>
    </xdr:to>
    <xdr:pic>
      <xdr:nvPicPr>
        <xdr:cNvPr id="355" name="图片 354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5900" y="24885015"/>
          <a:ext cx="254635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69</xdr:row>
      <xdr:rowOff>66675</xdr:rowOff>
    </xdr:from>
    <xdr:to>
      <xdr:col>6</xdr:col>
      <xdr:colOff>527527</xdr:colOff>
      <xdr:row>69</xdr:row>
      <xdr:rowOff>279351</xdr:rowOff>
    </xdr:to>
    <xdr:pic>
      <xdr:nvPicPr>
        <xdr:cNvPr id="356" name="图片 355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175" y="25237440"/>
          <a:ext cx="460375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70</xdr:row>
      <xdr:rowOff>69177</xdr:rowOff>
    </xdr:from>
    <xdr:to>
      <xdr:col>6</xdr:col>
      <xdr:colOff>533400</xdr:colOff>
      <xdr:row>70</xdr:row>
      <xdr:rowOff>297750</xdr:rowOff>
    </xdr:to>
    <xdr:pic>
      <xdr:nvPicPr>
        <xdr:cNvPr id="357" name="图片 356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1600" y="25620345"/>
          <a:ext cx="4953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71</xdr:row>
      <xdr:rowOff>76200</xdr:rowOff>
    </xdr:from>
    <xdr:to>
      <xdr:col>6</xdr:col>
      <xdr:colOff>504825</xdr:colOff>
      <xdr:row>71</xdr:row>
      <xdr:rowOff>292362</xdr:rowOff>
    </xdr:to>
    <xdr:pic>
      <xdr:nvPicPr>
        <xdr:cNvPr id="358" name="图片 357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26008965"/>
          <a:ext cx="409575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180406</xdr:colOff>
      <xdr:row>72</xdr:row>
      <xdr:rowOff>107155</xdr:rowOff>
    </xdr:from>
    <xdr:to>
      <xdr:col>6</xdr:col>
      <xdr:colOff>364367</xdr:colOff>
      <xdr:row>72</xdr:row>
      <xdr:rowOff>250030</xdr:rowOff>
    </xdr:to>
    <xdr:pic>
      <xdr:nvPicPr>
        <xdr:cNvPr id="359" name="图片 358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3840" y="26420445"/>
          <a:ext cx="18351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73</xdr:row>
      <xdr:rowOff>123825</xdr:rowOff>
    </xdr:from>
    <xdr:to>
      <xdr:col>6</xdr:col>
      <xdr:colOff>495300</xdr:colOff>
      <xdr:row>73</xdr:row>
      <xdr:rowOff>306415</xdr:rowOff>
    </xdr:to>
    <xdr:pic>
      <xdr:nvPicPr>
        <xdr:cNvPr id="360" name="图片 359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26818590"/>
          <a:ext cx="438150" cy="182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74</xdr:row>
      <xdr:rowOff>76200</xdr:rowOff>
    </xdr:from>
    <xdr:to>
      <xdr:col>6</xdr:col>
      <xdr:colOff>493986</xdr:colOff>
      <xdr:row>74</xdr:row>
      <xdr:rowOff>285077</xdr:rowOff>
    </xdr:to>
    <xdr:pic>
      <xdr:nvPicPr>
        <xdr:cNvPr id="361" name="图片 360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175" y="27151965"/>
          <a:ext cx="426720" cy="208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77</xdr:row>
      <xdr:rowOff>83653</xdr:rowOff>
    </xdr:from>
    <xdr:to>
      <xdr:col>6</xdr:col>
      <xdr:colOff>504825</xdr:colOff>
      <xdr:row>77</xdr:row>
      <xdr:rowOff>322935</xdr:rowOff>
    </xdr:to>
    <xdr:pic>
      <xdr:nvPicPr>
        <xdr:cNvPr id="362" name="图片 361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1600" y="28301950"/>
          <a:ext cx="46672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79</xdr:row>
      <xdr:rowOff>103542</xdr:rowOff>
    </xdr:from>
    <xdr:to>
      <xdr:col>6</xdr:col>
      <xdr:colOff>476250</xdr:colOff>
      <xdr:row>79</xdr:row>
      <xdr:rowOff>323756</xdr:rowOff>
    </xdr:to>
    <xdr:pic>
      <xdr:nvPicPr>
        <xdr:cNvPr id="363" name="图片 362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175" y="29084270"/>
          <a:ext cx="409575" cy="21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180559</xdr:colOff>
      <xdr:row>78</xdr:row>
      <xdr:rowOff>76200</xdr:rowOff>
    </xdr:from>
    <xdr:to>
      <xdr:col>6</xdr:col>
      <xdr:colOff>478096</xdr:colOff>
      <xdr:row>78</xdr:row>
      <xdr:rowOff>372598</xdr:rowOff>
    </xdr:to>
    <xdr:pic>
      <xdr:nvPicPr>
        <xdr:cNvPr id="364" name="图片 363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3840" y="28675965"/>
          <a:ext cx="297180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80</xdr:row>
      <xdr:rowOff>96525</xdr:rowOff>
    </xdr:from>
    <xdr:to>
      <xdr:col>6</xdr:col>
      <xdr:colOff>428625</xdr:colOff>
      <xdr:row>80</xdr:row>
      <xdr:rowOff>304276</xdr:rowOff>
    </xdr:to>
    <xdr:pic>
      <xdr:nvPicPr>
        <xdr:cNvPr id="365" name="图片 364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29458285"/>
          <a:ext cx="37147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81</xdr:row>
      <xdr:rowOff>161925</xdr:rowOff>
    </xdr:from>
    <xdr:to>
      <xdr:col>6</xdr:col>
      <xdr:colOff>460813</xdr:colOff>
      <xdr:row>81</xdr:row>
      <xdr:rowOff>314890</xdr:rowOff>
    </xdr:to>
    <xdr:pic>
      <xdr:nvPicPr>
        <xdr:cNvPr id="366" name="图片 365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29904690"/>
          <a:ext cx="2889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76201</xdr:colOff>
      <xdr:row>82</xdr:row>
      <xdr:rowOff>161709</xdr:rowOff>
    </xdr:from>
    <xdr:to>
      <xdr:col>6</xdr:col>
      <xdr:colOff>419101</xdr:colOff>
      <xdr:row>82</xdr:row>
      <xdr:rowOff>262853</xdr:rowOff>
    </xdr:to>
    <xdr:pic>
      <xdr:nvPicPr>
        <xdr:cNvPr id="367" name="图片 366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700" y="30285055"/>
          <a:ext cx="342900" cy="100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84</xdr:row>
      <xdr:rowOff>95250</xdr:rowOff>
    </xdr:from>
    <xdr:to>
      <xdr:col>6</xdr:col>
      <xdr:colOff>326335</xdr:colOff>
      <xdr:row>84</xdr:row>
      <xdr:rowOff>336177</xdr:rowOff>
    </xdr:to>
    <xdr:pic>
      <xdr:nvPicPr>
        <xdr:cNvPr id="368" name="图片 367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5900" y="30981015"/>
          <a:ext cx="17335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85</xdr:row>
      <xdr:rowOff>114300</xdr:rowOff>
    </xdr:from>
    <xdr:to>
      <xdr:col>6</xdr:col>
      <xdr:colOff>504496</xdr:colOff>
      <xdr:row>85</xdr:row>
      <xdr:rowOff>267720</xdr:rowOff>
    </xdr:to>
    <xdr:pic>
      <xdr:nvPicPr>
        <xdr:cNvPr id="369" name="图片 368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31381065"/>
          <a:ext cx="447040" cy="153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87</xdr:row>
      <xdr:rowOff>175623</xdr:rowOff>
    </xdr:from>
    <xdr:to>
      <xdr:col>6</xdr:col>
      <xdr:colOff>457200</xdr:colOff>
      <xdr:row>87</xdr:row>
      <xdr:rowOff>338048</xdr:rowOff>
    </xdr:to>
    <xdr:pic>
      <xdr:nvPicPr>
        <xdr:cNvPr id="370" name="图片 369"/>
        <xdr:cNvPicPr>
          <a:picLocks noChangeAspect="1" noChangeArrowheads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32204025"/>
          <a:ext cx="342900" cy="16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147119</xdr:colOff>
      <xdr:row>86</xdr:row>
      <xdr:rowOff>65288</xdr:rowOff>
    </xdr:from>
    <xdr:to>
      <xdr:col>6</xdr:col>
      <xdr:colOff>342900</xdr:colOff>
      <xdr:row>86</xdr:row>
      <xdr:rowOff>292063</xdr:rowOff>
    </xdr:to>
    <xdr:pic>
      <xdr:nvPicPr>
        <xdr:cNvPr id="371" name="图片 370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0185" y="31712535"/>
          <a:ext cx="196215" cy="226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137089</xdr:colOff>
      <xdr:row>89</xdr:row>
      <xdr:rowOff>14853</xdr:rowOff>
    </xdr:from>
    <xdr:to>
      <xdr:col>6</xdr:col>
      <xdr:colOff>476250</xdr:colOff>
      <xdr:row>89</xdr:row>
      <xdr:rowOff>236116</xdr:rowOff>
    </xdr:to>
    <xdr:pic>
      <xdr:nvPicPr>
        <xdr:cNvPr id="372" name="图片 371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0025" y="32805370"/>
          <a:ext cx="3397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88</xdr:row>
      <xdr:rowOff>132485</xdr:rowOff>
    </xdr:from>
    <xdr:to>
      <xdr:col>6</xdr:col>
      <xdr:colOff>476250</xdr:colOff>
      <xdr:row>88</xdr:row>
      <xdr:rowOff>276218</xdr:rowOff>
    </xdr:to>
    <xdr:pic>
      <xdr:nvPicPr>
        <xdr:cNvPr id="373" name="图片 372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32541845"/>
          <a:ext cx="419100" cy="14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137365</xdr:colOff>
      <xdr:row>90</xdr:row>
      <xdr:rowOff>57150</xdr:rowOff>
    </xdr:from>
    <xdr:to>
      <xdr:col>6</xdr:col>
      <xdr:colOff>342900</xdr:colOff>
      <xdr:row>90</xdr:row>
      <xdr:rowOff>324382</xdr:rowOff>
    </xdr:to>
    <xdr:pic>
      <xdr:nvPicPr>
        <xdr:cNvPr id="374" name="图片 373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280660" y="33228915"/>
          <a:ext cx="20574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91</xdr:row>
      <xdr:rowOff>99643</xdr:rowOff>
    </xdr:from>
    <xdr:to>
      <xdr:col>6</xdr:col>
      <xdr:colOff>466726</xdr:colOff>
      <xdr:row>91</xdr:row>
      <xdr:rowOff>304708</xdr:rowOff>
    </xdr:to>
    <xdr:pic>
      <xdr:nvPicPr>
        <xdr:cNvPr id="375" name="图片 374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125" y="33651825"/>
          <a:ext cx="419100" cy="205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83</xdr:row>
      <xdr:rowOff>31115</xdr:rowOff>
    </xdr:from>
    <xdr:to>
      <xdr:col>6</xdr:col>
      <xdr:colOff>343535</xdr:colOff>
      <xdr:row>83</xdr:row>
      <xdr:rowOff>306705</xdr:rowOff>
    </xdr:to>
    <xdr:pic>
      <xdr:nvPicPr>
        <xdr:cNvPr id="376" name="图片 375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30535880"/>
          <a:ext cx="229235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92</xdr:row>
      <xdr:rowOff>123825</xdr:rowOff>
    </xdr:from>
    <xdr:to>
      <xdr:col>6</xdr:col>
      <xdr:colOff>346075</xdr:colOff>
      <xdr:row>92</xdr:row>
      <xdr:rowOff>270510</xdr:rowOff>
    </xdr:to>
    <xdr:pic>
      <xdr:nvPicPr>
        <xdr:cNvPr id="377" name="图片 376"/>
        <xdr:cNvPicPr>
          <a:picLocks noChangeAspect="1"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6375" y="34057590"/>
          <a:ext cx="203200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93</xdr:row>
      <xdr:rowOff>123825</xdr:rowOff>
    </xdr:from>
    <xdr:to>
      <xdr:col>6</xdr:col>
      <xdr:colOff>320675</xdr:colOff>
      <xdr:row>93</xdr:row>
      <xdr:rowOff>308610</xdr:rowOff>
    </xdr:to>
    <xdr:pic>
      <xdr:nvPicPr>
        <xdr:cNvPr id="378" name="图片 377"/>
        <xdr:cNvPicPr>
          <a:picLocks noChangeAspect="1"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275" y="34438590"/>
          <a:ext cx="215900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94</xdr:row>
      <xdr:rowOff>95250</xdr:rowOff>
    </xdr:from>
    <xdr:to>
      <xdr:col>6</xdr:col>
      <xdr:colOff>280035</xdr:colOff>
      <xdr:row>94</xdr:row>
      <xdr:rowOff>320040</xdr:rowOff>
    </xdr:to>
    <xdr:pic>
      <xdr:nvPicPr>
        <xdr:cNvPr id="379" name="图片 378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3190" y="34791015"/>
          <a:ext cx="220345" cy="22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139065</xdr:colOff>
      <xdr:row>101</xdr:row>
      <xdr:rowOff>88900</xdr:rowOff>
    </xdr:from>
    <xdr:to>
      <xdr:col>6</xdr:col>
      <xdr:colOff>422910</xdr:colOff>
      <xdr:row>101</xdr:row>
      <xdr:rowOff>287655</xdr:rowOff>
    </xdr:to>
    <xdr:pic>
      <xdr:nvPicPr>
        <xdr:cNvPr id="3" name="图片 2"/>
        <xdr:cNvPicPr>
          <a:picLocks noChangeAspect="1"/>
        </xdr:cNvPicPr>
      </xdr:nvPicPr>
      <xdr:blipFill>
        <a:blip r:embed="rId79" cstate="print"/>
        <a:srcRect l="16382" t="23622" r="9599" b="13386"/>
        <a:stretch>
          <a:fillRect/>
        </a:stretch>
      </xdr:blipFill>
      <xdr:spPr>
        <a:xfrm>
          <a:off x="5282565" y="37451665"/>
          <a:ext cx="28384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79375</xdr:colOff>
      <xdr:row>105</xdr:row>
      <xdr:rowOff>28575</xdr:rowOff>
    </xdr:from>
    <xdr:to>
      <xdr:col>6</xdr:col>
      <xdr:colOff>405130</xdr:colOff>
      <xdr:row>105</xdr:row>
      <xdr:rowOff>235585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2875" y="38915340"/>
          <a:ext cx="325755" cy="20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149225</xdr:colOff>
      <xdr:row>102</xdr:row>
      <xdr:rowOff>63500</xdr:rowOff>
    </xdr:from>
    <xdr:to>
      <xdr:col>6</xdr:col>
      <xdr:colOff>293370</xdr:colOff>
      <xdr:row>102</xdr:row>
      <xdr:rowOff>315595</xdr:rowOff>
    </xdr:to>
    <xdr:pic>
      <xdr:nvPicPr>
        <xdr:cNvPr id="5" name="图片 4"/>
        <xdr:cNvPicPr preferRelativeResize="0">
          <a:picLocks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2725" y="3780726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170815</xdr:colOff>
      <xdr:row>103</xdr:row>
      <xdr:rowOff>57150</xdr:rowOff>
    </xdr:from>
    <xdr:to>
      <xdr:col>6</xdr:col>
      <xdr:colOff>314960</xdr:colOff>
      <xdr:row>103</xdr:row>
      <xdr:rowOff>309245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315" y="381819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104</xdr:row>
      <xdr:rowOff>88900</xdr:rowOff>
    </xdr:from>
    <xdr:to>
      <xdr:col>6</xdr:col>
      <xdr:colOff>416560</xdr:colOff>
      <xdr:row>104</xdr:row>
      <xdr:rowOff>267970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015" y="38594665"/>
          <a:ext cx="360045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107</xdr:row>
      <xdr:rowOff>55880</xdr:rowOff>
    </xdr:from>
    <xdr:to>
      <xdr:col>6</xdr:col>
      <xdr:colOff>267970</xdr:colOff>
      <xdr:row>107</xdr:row>
      <xdr:rowOff>307975</xdr:rowOff>
    </xdr:to>
    <xdr:pic>
      <xdr:nvPicPr>
        <xdr:cNvPr id="2" name="图片 1"/>
        <xdr:cNvPicPr preferRelativeResize="0">
          <a:picLocks noChangeArrowheads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3970464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108</xdr:row>
      <xdr:rowOff>28575</xdr:rowOff>
    </xdr:from>
    <xdr:to>
      <xdr:col>6</xdr:col>
      <xdr:colOff>381000</xdr:colOff>
      <xdr:row>108</xdr:row>
      <xdr:rowOff>285115</xdr:rowOff>
    </xdr:to>
    <xdr:pic>
      <xdr:nvPicPr>
        <xdr:cNvPr id="8" name="图片 7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5242560" y="40058340"/>
          <a:ext cx="281940" cy="2565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85725</xdr:colOff>
      <xdr:row>7</xdr:row>
      <xdr:rowOff>76200</xdr:rowOff>
    </xdr:from>
    <xdr:to>
      <xdr:col>6</xdr:col>
      <xdr:colOff>335915</xdr:colOff>
      <xdr:row>7</xdr:row>
      <xdr:rowOff>266700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29225" y="1624965"/>
          <a:ext cx="250190" cy="19050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12</xdr:row>
      <xdr:rowOff>57150</xdr:rowOff>
    </xdr:from>
    <xdr:to>
      <xdr:col>6</xdr:col>
      <xdr:colOff>267970</xdr:colOff>
      <xdr:row>12</xdr:row>
      <xdr:rowOff>309245</xdr:rowOff>
    </xdr:to>
    <xdr:pic>
      <xdr:nvPicPr>
        <xdr:cNvPr id="79" name="图片 78"/>
        <xdr:cNvPicPr preferRelativeResize="0"/>
      </xdr:nvPicPr>
      <xdr:blipFill>
        <a:blip r:embed="rId2"/>
        <a:stretch>
          <a:fillRect/>
        </a:stretch>
      </xdr:blipFill>
      <xdr:spPr>
        <a:xfrm>
          <a:off x="5267325" y="3510915"/>
          <a:ext cx="144145" cy="252095"/>
        </a:xfrm>
        <a:prstGeom prst="rect">
          <a:avLst/>
        </a:prstGeom>
      </xdr:spPr>
    </xdr:pic>
    <xdr:clientData/>
  </xdr:twoCellAnchor>
  <xdr:twoCellAnchor>
    <xdr:from>
      <xdr:col>6</xdr:col>
      <xdr:colOff>93980</xdr:colOff>
      <xdr:row>13</xdr:row>
      <xdr:rowOff>117475</xdr:rowOff>
    </xdr:from>
    <xdr:to>
      <xdr:col>6</xdr:col>
      <xdr:colOff>498475</xdr:colOff>
      <xdr:row>13</xdr:row>
      <xdr:rowOff>334010</xdr:rowOff>
    </xdr:to>
    <xdr:pic>
      <xdr:nvPicPr>
        <xdr:cNvPr id="95" name="图片 9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7480" y="3952240"/>
          <a:ext cx="40449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154940</xdr:colOff>
      <xdr:row>14</xdr:row>
      <xdr:rowOff>67945</xdr:rowOff>
    </xdr:from>
    <xdr:to>
      <xdr:col>6</xdr:col>
      <xdr:colOff>391160</xdr:colOff>
      <xdr:row>14</xdr:row>
      <xdr:rowOff>296545</xdr:rowOff>
    </xdr:to>
    <xdr:pic>
      <xdr:nvPicPr>
        <xdr:cNvPr id="106" name="图片 1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98440" y="4283710"/>
          <a:ext cx="236220" cy="228600"/>
        </a:xfrm>
        <a:prstGeom prst="rect">
          <a:avLst/>
        </a:prstGeom>
      </xdr:spPr>
    </xdr:pic>
    <xdr:clientData/>
  </xdr:twoCellAnchor>
  <xdr:twoCellAnchor>
    <xdr:from>
      <xdr:col>6</xdr:col>
      <xdr:colOff>138430</xdr:colOff>
      <xdr:row>16</xdr:row>
      <xdr:rowOff>103505</xdr:rowOff>
    </xdr:from>
    <xdr:to>
      <xdr:col>6</xdr:col>
      <xdr:colOff>281940</xdr:colOff>
      <xdr:row>16</xdr:row>
      <xdr:rowOff>354965</xdr:rowOff>
    </xdr:to>
    <xdr:pic>
      <xdr:nvPicPr>
        <xdr:cNvPr id="2" name="Picture 36"/>
        <xdr:cNvPicPr preferRelativeResize="0">
          <a:picLocks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5281930" y="5081270"/>
          <a:ext cx="143510" cy="2514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120015</xdr:colOff>
      <xdr:row>18</xdr:row>
      <xdr:rowOff>57150</xdr:rowOff>
    </xdr:from>
    <xdr:to>
      <xdr:col>6</xdr:col>
      <xdr:colOff>367665</xdr:colOff>
      <xdr:row>18</xdr:row>
      <xdr:rowOff>307340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3515" y="5796915"/>
          <a:ext cx="247650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189865</xdr:colOff>
      <xdr:row>22</xdr:row>
      <xdr:rowOff>76200</xdr:rowOff>
    </xdr:from>
    <xdr:to>
      <xdr:col>6</xdr:col>
      <xdr:colOff>334010</xdr:colOff>
      <xdr:row>22</xdr:row>
      <xdr:rowOff>328295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3365" y="733996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X26"/>
  <sheetViews>
    <sheetView showGridLines="0" tabSelected="1" zoomScaleSheetLayoutView="85" workbookViewId="0">
      <selection activeCell="V17" sqref="V17"/>
    </sheetView>
  </sheetViews>
  <sheetFormatPr defaultColWidth="9" defaultRowHeight="12"/>
  <cols>
    <col min="1" max="1" width="5.875" style="89" customWidth="1"/>
    <col min="2" max="2" width="12.375" style="89" customWidth="1"/>
    <col min="3" max="3" width="12.25" style="89" customWidth="1"/>
    <col min="4" max="4" width="13.25" style="89" customWidth="1"/>
    <col min="5" max="5" width="7.125" style="89" customWidth="1"/>
    <col min="6" max="6" width="14.875" style="89" customWidth="1"/>
    <col min="7" max="7" width="6.625" style="89" hidden="1" customWidth="1"/>
    <col min="8" max="8" width="11" style="89" customWidth="1"/>
    <col min="9" max="9" width="9.125" style="90" customWidth="1"/>
    <col min="10" max="10" width="8.25" style="90" customWidth="1"/>
    <col min="11" max="11" width="14.125" style="91" customWidth="1"/>
    <col min="12" max="12" width="14.25" style="89" customWidth="1"/>
    <col min="13" max="13" width="7.625" style="89" customWidth="1"/>
    <col min="14" max="14" width="8.375" style="89" customWidth="1"/>
    <col min="15" max="15" width="7.875" style="92" customWidth="1"/>
    <col min="16" max="16" width="10.875" style="89" customWidth="1"/>
    <col min="17" max="18" width="9.125" style="89" customWidth="1"/>
    <col min="19" max="19" width="12.125" style="89" hidden="1" customWidth="1"/>
    <col min="20" max="24" width="9.375" style="89" customWidth="1"/>
    <col min="25" max="16349" width="8.875" style="89"/>
    <col min="16350" max="16384" width="9" style="89"/>
  </cols>
  <sheetData>
    <row r="1" ht="17.25" customHeight="1" spans="1:19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110"/>
      <c r="N1" s="111" t="s">
        <v>1</v>
      </c>
      <c r="O1" s="112"/>
      <c r="P1" s="113" t="s">
        <v>2</v>
      </c>
      <c r="Q1" s="113"/>
      <c r="R1" s="113"/>
      <c r="S1" s="113"/>
    </row>
    <row r="2" ht="17.25" customHeight="1" spans="1:19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114"/>
      <c r="N2" s="111" t="s">
        <v>3</v>
      </c>
      <c r="O2" s="112"/>
      <c r="P2" s="113" t="s">
        <v>4</v>
      </c>
      <c r="Q2" s="113"/>
      <c r="R2" s="113"/>
      <c r="S2" s="113"/>
    </row>
    <row r="3" ht="17.25" customHeight="1" spans="1:19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114"/>
      <c r="N3" s="111" t="s">
        <v>5</v>
      </c>
      <c r="O3" s="112"/>
      <c r="P3" s="113" t="s">
        <v>6</v>
      </c>
      <c r="Q3" s="113"/>
      <c r="R3" s="113"/>
      <c r="S3" s="113"/>
    </row>
    <row r="4" ht="20.1" customHeight="1" spans="1:19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15"/>
      <c r="N4" s="111" t="s">
        <v>7</v>
      </c>
      <c r="O4" s="112"/>
      <c r="P4" s="113" t="s">
        <v>8</v>
      </c>
      <c r="Q4" s="113"/>
      <c r="R4" s="113"/>
      <c r="S4" s="113"/>
    </row>
    <row r="5" ht="36" customHeight="1" spans="1:19">
      <c r="A5" s="99" t="s">
        <v>9</v>
      </c>
      <c r="B5" s="99"/>
      <c r="C5" s="99"/>
      <c r="D5" s="99"/>
      <c r="E5" s="99"/>
      <c r="F5" s="99"/>
      <c r="G5" s="99" t="s">
        <v>10</v>
      </c>
      <c r="H5" s="99"/>
      <c r="I5" s="116"/>
      <c r="J5" s="116"/>
      <c r="K5" s="117"/>
      <c r="L5" s="99"/>
      <c r="M5" s="99"/>
      <c r="N5" s="111" t="s">
        <v>11</v>
      </c>
      <c r="O5" s="112"/>
      <c r="P5" s="113" t="s">
        <v>12</v>
      </c>
      <c r="Q5" s="113"/>
      <c r="R5" s="113"/>
      <c r="S5" s="113"/>
    </row>
    <row r="6" s="88" customFormat="1" ht="15" customHeight="1" spans="1:17">
      <c r="A6" s="14" t="s">
        <v>13</v>
      </c>
      <c r="B6" s="100" t="s">
        <v>14</v>
      </c>
      <c r="C6" s="100" t="s">
        <v>15</v>
      </c>
      <c r="D6" s="101" t="s">
        <v>16</v>
      </c>
      <c r="E6" s="101" t="s">
        <v>17</v>
      </c>
      <c r="F6" s="102" t="s">
        <v>18</v>
      </c>
      <c r="G6" s="101" t="s">
        <v>19</v>
      </c>
      <c r="H6" s="101" t="s">
        <v>20</v>
      </c>
      <c r="I6" s="17" t="s">
        <v>21</v>
      </c>
      <c r="J6" s="118" t="s">
        <v>22</v>
      </c>
      <c r="K6" s="35" t="s">
        <v>23</v>
      </c>
      <c r="L6" s="101" t="s">
        <v>24</v>
      </c>
      <c r="M6" s="101" t="s">
        <v>25</v>
      </c>
      <c r="N6" s="101" t="s">
        <v>26</v>
      </c>
      <c r="O6" s="119" t="s">
        <v>27</v>
      </c>
      <c r="P6" s="36" t="s">
        <v>28</v>
      </c>
      <c r="Q6" s="36" t="s">
        <v>29</v>
      </c>
    </row>
    <row r="7" s="3" customFormat="1" ht="27.95" customHeight="1" spans="1:24">
      <c r="A7" s="14"/>
      <c r="B7" s="100"/>
      <c r="C7" s="100"/>
      <c r="D7" s="101"/>
      <c r="E7" s="101"/>
      <c r="F7" s="103"/>
      <c r="G7" s="101"/>
      <c r="H7" s="101"/>
      <c r="I7" s="17"/>
      <c r="J7" s="120"/>
      <c r="K7" s="35"/>
      <c r="L7" s="101"/>
      <c r="M7" s="101"/>
      <c r="N7" s="101"/>
      <c r="O7" s="119"/>
      <c r="P7" s="36"/>
      <c r="Q7" s="36"/>
      <c r="R7" s="132"/>
      <c r="S7" s="132"/>
      <c r="T7" s="132" t="s">
        <v>30</v>
      </c>
      <c r="U7" s="132" t="s">
        <v>31</v>
      </c>
      <c r="V7" s="132"/>
      <c r="W7" s="132"/>
      <c r="X7" s="132"/>
    </row>
    <row r="8" s="3" customFormat="1" ht="39" customHeight="1" spans="1:24">
      <c r="A8" s="104">
        <v>24</v>
      </c>
      <c r="B8" s="105" t="s">
        <v>32</v>
      </c>
      <c r="C8" s="105" t="s">
        <v>32</v>
      </c>
      <c r="D8" s="106" t="s">
        <v>33</v>
      </c>
      <c r="E8" s="105" t="s">
        <v>32</v>
      </c>
      <c r="F8" s="105" t="s">
        <v>34</v>
      </c>
      <c r="G8" s="104" t="s">
        <v>35</v>
      </c>
      <c r="H8" s="105"/>
      <c r="I8" s="121" t="s">
        <v>36</v>
      </c>
      <c r="J8" s="121" t="s">
        <v>37</v>
      </c>
      <c r="K8" s="122" t="s">
        <v>38</v>
      </c>
      <c r="L8" s="123" t="s">
        <v>39</v>
      </c>
      <c r="M8" s="124" t="s">
        <v>40</v>
      </c>
      <c r="N8" s="124" t="s">
        <v>32</v>
      </c>
      <c r="O8" s="125" t="s">
        <v>41</v>
      </c>
      <c r="P8" s="125" t="s">
        <v>42</v>
      </c>
      <c r="Q8" s="133" t="s">
        <v>43</v>
      </c>
      <c r="R8" s="132"/>
      <c r="S8" s="132"/>
      <c r="T8" s="132">
        <v>0.2</v>
      </c>
      <c r="U8" s="132">
        <v>1000</v>
      </c>
      <c r="V8" s="132"/>
      <c r="W8" s="132"/>
      <c r="X8" s="132"/>
    </row>
    <row r="9" s="3" customFormat="1" ht="39" customHeight="1" spans="1:24">
      <c r="A9" s="104">
        <v>23</v>
      </c>
      <c r="B9" s="107" t="s">
        <v>44</v>
      </c>
      <c r="C9" s="105" t="s">
        <v>44</v>
      </c>
      <c r="D9" s="106" t="s">
        <v>45</v>
      </c>
      <c r="E9" s="105" t="s">
        <v>32</v>
      </c>
      <c r="F9" s="105"/>
      <c r="G9" s="104" t="s">
        <v>35</v>
      </c>
      <c r="H9" s="108"/>
      <c r="I9" s="121" t="s">
        <v>45</v>
      </c>
      <c r="J9" s="121" t="s">
        <v>46</v>
      </c>
      <c r="K9" s="122" t="s">
        <v>38</v>
      </c>
      <c r="L9" s="123" t="s">
        <v>39</v>
      </c>
      <c r="M9" s="124" t="s">
        <v>40</v>
      </c>
      <c r="N9" s="124" t="s">
        <v>32</v>
      </c>
      <c r="O9" s="125" t="s">
        <v>47</v>
      </c>
      <c r="P9" s="125" t="s">
        <v>42</v>
      </c>
      <c r="Q9" s="133" t="s">
        <v>43</v>
      </c>
      <c r="R9" s="132" t="s">
        <v>48</v>
      </c>
      <c r="S9" s="132"/>
      <c r="T9" s="132">
        <v>0.5</v>
      </c>
      <c r="U9" s="132">
        <v>10000</v>
      </c>
      <c r="V9" s="132"/>
      <c r="W9" s="132"/>
      <c r="X9" s="132"/>
    </row>
    <row r="10" s="3" customFormat="1" ht="39" customHeight="1" spans="1:24">
      <c r="A10" s="104">
        <v>17</v>
      </c>
      <c r="B10" s="105" t="s">
        <v>32</v>
      </c>
      <c r="C10" s="105" t="s">
        <v>32</v>
      </c>
      <c r="D10" s="106" t="s">
        <v>49</v>
      </c>
      <c r="E10" s="105" t="s">
        <v>50</v>
      </c>
      <c r="F10" s="105" t="s">
        <v>51</v>
      </c>
      <c r="G10" s="104" t="s">
        <v>35</v>
      </c>
      <c r="H10" s="105"/>
      <c r="I10" s="121" t="s">
        <v>50</v>
      </c>
      <c r="J10" s="121" t="s">
        <v>37</v>
      </c>
      <c r="K10" s="122" t="s">
        <v>38</v>
      </c>
      <c r="L10" s="123" t="s">
        <v>39</v>
      </c>
      <c r="M10" s="124" t="s">
        <v>40</v>
      </c>
      <c r="N10" s="124" t="s">
        <v>32</v>
      </c>
      <c r="O10" s="125" t="s">
        <v>41</v>
      </c>
      <c r="P10" s="125" t="s">
        <v>42</v>
      </c>
      <c r="Q10" s="133" t="s">
        <v>43</v>
      </c>
      <c r="R10" s="132"/>
      <c r="S10" s="132"/>
      <c r="T10" s="132">
        <v>0.25</v>
      </c>
      <c r="U10" s="132">
        <v>10000</v>
      </c>
      <c r="V10" s="132"/>
      <c r="W10" s="132"/>
      <c r="X10" s="132"/>
    </row>
    <row r="11" s="3" customFormat="1" ht="39" customHeight="1" spans="1:24">
      <c r="A11" s="104">
        <v>19</v>
      </c>
      <c r="B11" s="105" t="s">
        <v>32</v>
      </c>
      <c r="C11" s="105" t="s">
        <v>32</v>
      </c>
      <c r="D11" s="106" t="s">
        <v>52</v>
      </c>
      <c r="E11" s="105" t="s">
        <v>53</v>
      </c>
      <c r="F11" s="105" t="s">
        <v>54</v>
      </c>
      <c r="G11" s="104" t="s">
        <v>35</v>
      </c>
      <c r="H11" s="105"/>
      <c r="I11" s="121" t="s">
        <v>55</v>
      </c>
      <c r="J11" s="121" t="s">
        <v>37</v>
      </c>
      <c r="K11" s="126" t="s">
        <v>56</v>
      </c>
      <c r="L11" s="123" t="s">
        <v>39</v>
      </c>
      <c r="M11" s="124" t="s">
        <v>40</v>
      </c>
      <c r="N11" s="124" t="s">
        <v>32</v>
      </c>
      <c r="O11" s="125" t="s">
        <v>57</v>
      </c>
      <c r="P11" s="125" t="s">
        <v>42</v>
      </c>
      <c r="Q11" s="133" t="s">
        <v>43</v>
      </c>
      <c r="R11" s="132"/>
      <c r="S11" s="132"/>
      <c r="T11" s="132">
        <v>0.3</v>
      </c>
      <c r="U11" s="132">
        <v>1000</v>
      </c>
      <c r="V11" s="132"/>
      <c r="W11" s="132"/>
      <c r="X11" s="132"/>
    </row>
    <row r="12" s="3" customFormat="1" ht="39" customHeight="1" spans="1:24">
      <c r="A12" s="104">
        <v>14</v>
      </c>
      <c r="B12" s="107" t="s">
        <v>58</v>
      </c>
      <c r="C12" s="105" t="s">
        <v>58</v>
      </c>
      <c r="D12" s="106" t="s">
        <v>59</v>
      </c>
      <c r="E12" s="105" t="s">
        <v>60</v>
      </c>
      <c r="F12" s="105"/>
      <c r="G12" s="104" t="s">
        <v>35</v>
      </c>
      <c r="H12" s="105"/>
      <c r="I12" s="121" t="s">
        <v>50</v>
      </c>
      <c r="J12" s="121" t="s">
        <v>46</v>
      </c>
      <c r="K12" s="122" t="s">
        <v>38</v>
      </c>
      <c r="L12" s="123" t="s">
        <v>39</v>
      </c>
      <c r="M12" s="124" t="s">
        <v>40</v>
      </c>
      <c r="N12" s="124" t="s">
        <v>32</v>
      </c>
      <c r="O12" s="125" t="s">
        <v>57</v>
      </c>
      <c r="P12" s="125" t="s">
        <v>42</v>
      </c>
      <c r="Q12" s="133" t="s">
        <v>43</v>
      </c>
      <c r="R12" s="132" t="s">
        <v>48</v>
      </c>
      <c r="S12" s="132"/>
      <c r="T12" s="132">
        <v>1.3</v>
      </c>
      <c r="U12" s="132">
        <v>10000</v>
      </c>
      <c r="V12" s="132"/>
      <c r="W12" s="132"/>
      <c r="X12" s="132"/>
    </row>
    <row r="13" s="3" customFormat="1" ht="39" customHeight="1" spans="1:24">
      <c r="A13" s="104">
        <v>13</v>
      </c>
      <c r="B13" s="105" t="s">
        <v>32</v>
      </c>
      <c r="C13" s="105" t="s">
        <v>32</v>
      </c>
      <c r="D13" s="106" t="s">
        <v>61</v>
      </c>
      <c r="E13" s="105" t="s">
        <v>62</v>
      </c>
      <c r="F13" s="105" t="s">
        <v>63</v>
      </c>
      <c r="G13" s="104" t="s">
        <v>35</v>
      </c>
      <c r="H13" s="105"/>
      <c r="I13" s="121" t="s">
        <v>50</v>
      </c>
      <c r="J13" s="121" t="s">
        <v>37</v>
      </c>
      <c r="K13" s="122" t="s">
        <v>38</v>
      </c>
      <c r="L13" s="123" t="s">
        <v>39</v>
      </c>
      <c r="M13" s="124" t="s">
        <v>40</v>
      </c>
      <c r="N13" s="124" t="s">
        <v>32</v>
      </c>
      <c r="O13" s="125" t="s">
        <v>47</v>
      </c>
      <c r="P13" s="125" t="s">
        <v>42</v>
      </c>
      <c r="Q13" s="133" t="s">
        <v>43</v>
      </c>
      <c r="R13" s="132"/>
      <c r="S13" s="132"/>
      <c r="T13" s="132">
        <v>0.25</v>
      </c>
      <c r="U13" s="132">
        <v>20000</v>
      </c>
      <c r="V13" s="132"/>
      <c r="W13" s="132"/>
      <c r="X13" s="132"/>
    </row>
    <row r="14" s="3" customFormat="1" ht="39" customHeight="1" spans="1:24">
      <c r="A14" s="104">
        <v>15</v>
      </c>
      <c r="B14" s="105" t="s">
        <v>32</v>
      </c>
      <c r="C14" s="105" t="s">
        <v>32</v>
      </c>
      <c r="D14" s="106" t="s">
        <v>64</v>
      </c>
      <c r="E14" s="105" t="s">
        <v>60</v>
      </c>
      <c r="F14" s="105" t="s">
        <v>65</v>
      </c>
      <c r="G14" s="104" t="s">
        <v>35</v>
      </c>
      <c r="H14" s="105"/>
      <c r="I14" s="121" t="s">
        <v>50</v>
      </c>
      <c r="J14" s="121" t="s">
        <v>37</v>
      </c>
      <c r="K14" s="122" t="s">
        <v>38</v>
      </c>
      <c r="L14" s="123" t="s">
        <v>39</v>
      </c>
      <c r="M14" s="124" t="s">
        <v>40</v>
      </c>
      <c r="N14" s="124" t="s">
        <v>32</v>
      </c>
      <c r="O14" s="125" t="s">
        <v>57</v>
      </c>
      <c r="P14" s="125" t="s">
        <v>42</v>
      </c>
      <c r="Q14" s="133" t="s">
        <v>43</v>
      </c>
      <c r="R14" s="132"/>
      <c r="S14" s="132"/>
      <c r="T14" s="132">
        <v>0.25</v>
      </c>
      <c r="U14" s="132">
        <v>20000</v>
      </c>
      <c r="V14" s="132"/>
      <c r="W14" s="132"/>
      <c r="X14" s="132"/>
    </row>
    <row r="15" s="3" customFormat="1" ht="39" customHeight="1" spans="1:24">
      <c r="A15" s="104">
        <v>16</v>
      </c>
      <c r="B15" s="105" t="s">
        <v>32</v>
      </c>
      <c r="C15" s="105" t="s">
        <v>32</v>
      </c>
      <c r="D15" s="106" t="s">
        <v>66</v>
      </c>
      <c r="E15" s="105" t="s">
        <v>60</v>
      </c>
      <c r="F15" s="105" t="s">
        <v>65</v>
      </c>
      <c r="G15" s="104" t="s">
        <v>35</v>
      </c>
      <c r="H15" s="105"/>
      <c r="I15" s="121" t="s">
        <v>50</v>
      </c>
      <c r="J15" s="121" t="s">
        <v>37</v>
      </c>
      <c r="K15" s="122" t="s">
        <v>38</v>
      </c>
      <c r="L15" s="123" t="s">
        <v>39</v>
      </c>
      <c r="M15" s="124" t="s">
        <v>40</v>
      </c>
      <c r="N15" s="124" t="s">
        <v>32</v>
      </c>
      <c r="O15" s="125" t="s">
        <v>67</v>
      </c>
      <c r="P15" s="125" t="s">
        <v>42</v>
      </c>
      <c r="Q15" s="133" t="s">
        <v>43</v>
      </c>
      <c r="R15" s="132"/>
      <c r="S15" s="132"/>
      <c r="T15" s="132">
        <v>0.2</v>
      </c>
      <c r="U15" s="132">
        <v>20000</v>
      </c>
      <c r="V15" s="132"/>
      <c r="W15" s="132"/>
      <c r="X15" s="132"/>
    </row>
    <row r="16" s="3" customFormat="1" ht="39" customHeight="1" spans="1:24">
      <c r="A16" s="104">
        <v>8</v>
      </c>
      <c r="B16" s="107" t="s">
        <v>68</v>
      </c>
      <c r="C16" s="105" t="s">
        <v>68</v>
      </c>
      <c r="D16" s="106" t="s">
        <v>69</v>
      </c>
      <c r="E16" s="105" t="s">
        <v>70</v>
      </c>
      <c r="F16" s="105"/>
      <c r="G16" s="104" t="s">
        <v>35</v>
      </c>
      <c r="H16" s="105"/>
      <c r="I16" s="121" t="s">
        <v>71</v>
      </c>
      <c r="J16" s="121" t="s">
        <v>37</v>
      </c>
      <c r="K16" s="122" t="s">
        <v>72</v>
      </c>
      <c r="L16" s="123" t="s">
        <v>32</v>
      </c>
      <c r="M16" s="124" t="s">
        <v>40</v>
      </c>
      <c r="N16" s="124" t="s">
        <v>32</v>
      </c>
      <c r="O16" s="125" t="s">
        <v>57</v>
      </c>
      <c r="P16" s="125" t="s">
        <v>42</v>
      </c>
      <c r="Q16" s="134"/>
      <c r="R16" s="132" t="s">
        <v>48</v>
      </c>
      <c r="S16" s="132"/>
      <c r="T16" s="132">
        <v>1.8</v>
      </c>
      <c r="U16" s="132">
        <v>10000</v>
      </c>
      <c r="V16" s="132"/>
      <c r="W16" s="132"/>
      <c r="X16" s="132"/>
    </row>
    <row r="17" s="3" customFormat="1" ht="39" customHeight="1" spans="1:24">
      <c r="A17" s="104">
        <v>27</v>
      </c>
      <c r="B17" s="107" t="s">
        <v>73</v>
      </c>
      <c r="C17" s="105" t="s">
        <v>73</v>
      </c>
      <c r="D17" s="106" t="s">
        <v>74</v>
      </c>
      <c r="E17" s="105" t="s">
        <v>32</v>
      </c>
      <c r="F17" s="105"/>
      <c r="G17" s="104" t="s">
        <v>35</v>
      </c>
      <c r="H17" s="109"/>
      <c r="I17" s="121" t="s">
        <v>75</v>
      </c>
      <c r="J17" s="121" t="s">
        <v>46</v>
      </c>
      <c r="K17" s="122" t="s">
        <v>38</v>
      </c>
      <c r="L17" s="123" t="s">
        <v>76</v>
      </c>
      <c r="M17" s="124" t="s">
        <v>40</v>
      </c>
      <c r="N17" s="124" t="s">
        <v>32</v>
      </c>
      <c r="O17" s="125" t="s">
        <v>57</v>
      </c>
      <c r="P17" s="125" t="s">
        <v>42</v>
      </c>
      <c r="Q17" s="134"/>
      <c r="R17" s="132" t="s">
        <v>48</v>
      </c>
      <c r="S17" s="132"/>
      <c r="T17" s="132">
        <v>2</v>
      </c>
      <c r="U17" s="132">
        <v>10000</v>
      </c>
      <c r="V17" s="132"/>
      <c r="W17" s="132"/>
      <c r="X17" s="132"/>
    </row>
    <row r="18" s="3" customFormat="1" ht="39" customHeight="1" spans="1:24">
      <c r="A18" s="104">
        <v>28</v>
      </c>
      <c r="B18" s="107" t="s">
        <v>77</v>
      </c>
      <c r="C18" s="105" t="s">
        <v>77</v>
      </c>
      <c r="D18" s="106" t="s">
        <v>78</v>
      </c>
      <c r="E18" s="105" t="s">
        <v>32</v>
      </c>
      <c r="F18" s="105"/>
      <c r="G18" s="104" t="s">
        <v>35</v>
      </c>
      <c r="H18" s="105"/>
      <c r="I18" s="121" t="s">
        <v>79</v>
      </c>
      <c r="J18" s="121" t="s">
        <v>37</v>
      </c>
      <c r="K18" s="122" t="s">
        <v>80</v>
      </c>
      <c r="L18" s="123" t="s">
        <v>39</v>
      </c>
      <c r="M18" s="124" t="s">
        <v>40</v>
      </c>
      <c r="N18" s="124" t="s">
        <v>32</v>
      </c>
      <c r="O18" s="125" t="s">
        <v>41</v>
      </c>
      <c r="P18" s="125" t="s">
        <v>42</v>
      </c>
      <c r="Q18" s="133" t="s">
        <v>43</v>
      </c>
      <c r="R18" s="132" t="s">
        <v>48</v>
      </c>
      <c r="S18" s="132"/>
      <c r="T18" s="132">
        <v>1.8</v>
      </c>
      <c r="U18" s="132">
        <v>10000</v>
      </c>
      <c r="V18" s="132"/>
      <c r="W18" s="132"/>
      <c r="X18" s="132"/>
    </row>
    <row r="19" s="3" customFormat="1" ht="39" customHeight="1" spans="1:24">
      <c r="A19" s="104">
        <v>29</v>
      </c>
      <c r="B19" s="107" t="s">
        <v>81</v>
      </c>
      <c r="C19" s="105" t="s">
        <v>81</v>
      </c>
      <c r="D19" s="106" t="s">
        <v>82</v>
      </c>
      <c r="E19" s="105" t="s">
        <v>32</v>
      </c>
      <c r="F19" s="105"/>
      <c r="G19" s="104" t="s">
        <v>35</v>
      </c>
      <c r="H19" s="105"/>
      <c r="I19" s="121" t="s">
        <v>79</v>
      </c>
      <c r="J19" s="121" t="s">
        <v>37</v>
      </c>
      <c r="K19" s="122" t="s">
        <v>80</v>
      </c>
      <c r="L19" s="123" t="s">
        <v>39</v>
      </c>
      <c r="M19" s="124" t="s">
        <v>40</v>
      </c>
      <c r="N19" s="124" t="s">
        <v>32</v>
      </c>
      <c r="O19" s="125" t="s">
        <v>41</v>
      </c>
      <c r="P19" s="125" t="s">
        <v>42</v>
      </c>
      <c r="Q19" s="133" t="s">
        <v>43</v>
      </c>
      <c r="R19" s="132" t="s">
        <v>48</v>
      </c>
      <c r="S19" s="132"/>
      <c r="T19" s="132">
        <v>2.5</v>
      </c>
      <c r="U19" s="132">
        <v>10000</v>
      </c>
      <c r="V19" s="132"/>
      <c r="W19" s="132"/>
      <c r="X19" s="132"/>
    </row>
    <row r="20" s="3" customFormat="1" ht="39" customHeight="1" spans="1:24">
      <c r="A20" s="104">
        <v>20</v>
      </c>
      <c r="B20" s="105" t="s">
        <v>32</v>
      </c>
      <c r="C20" s="105" t="s">
        <v>32</v>
      </c>
      <c r="D20" s="106" t="s">
        <v>83</v>
      </c>
      <c r="E20" s="105" t="s">
        <v>84</v>
      </c>
      <c r="F20" s="105" t="s">
        <v>85</v>
      </c>
      <c r="G20" s="104" t="s">
        <v>35</v>
      </c>
      <c r="H20" s="105"/>
      <c r="I20" s="121" t="s">
        <v>55</v>
      </c>
      <c r="J20" s="121" t="s">
        <v>37</v>
      </c>
      <c r="K20" s="122" t="s">
        <v>38</v>
      </c>
      <c r="L20" s="123" t="s">
        <v>39</v>
      </c>
      <c r="M20" s="124" t="s">
        <v>40</v>
      </c>
      <c r="N20" s="124" t="s">
        <v>32</v>
      </c>
      <c r="O20" s="125" t="s">
        <v>41</v>
      </c>
      <c r="P20" s="125" t="s">
        <v>42</v>
      </c>
      <c r="Q20" s="133" t="s">
        <v>43</v>
      </c>
      <c r="R20" s="132"/>
      <c r="S20" s="132"/>
      <c r="T20" s="132">
        <v>0.3</v>
      </c>
      <c r="U20" s="132">
        <v>1000</v>
      </c>
      <c r="V20" s="132"/>
      <c r="W20" s="132"/>
      <c r="X20" s="132"/>
    </row>
    <row r="21" s="3" customFormat="1" ht="39" customHeight="1" spans="1:24">
      <c r="A21" s="104">
        <v>21</v>
      </c>
      <c r="B21" s="105" t="s">
        <v>32</v>
      </c>
      <c r="C21" s="105" t="s">
        <v>32</v>
      </c>
      <c r="D21" s="106" t="s">
        <v>86</v>
      </c>
      <c r="E21" s="105" t="s">
        <v>84</v>
      </c>
      <c r="F21" s="105" t="s">
        <v>87</v>
      </c>
      <c r="G21" s="104" t="s">
        <v>35</v>
      </c>
      <c r="H21" s="105"/>
      <c r="I21" s="121" t="s">
        <v>55</v>
      </c>
      <c r="J21" s="121" t="s">
        <v>37</v>
      </c>
      <c r="K21" s="122" t="s">
        <v>38</v>
      </c>
      <c r="L21" s="123" t="s">
        <v>39</v>
      </c>
      <c r="M21" s="124" t="s">
        <v>40</v>
      </c>
      <c r="N21" s="124" t="s">
        <v>32</v>
      </c>
      <c r="O21" s="125" t="s">
        <v>41</v>
      </c>
      <c r="P21" s="125" t="s">
        <v>42</v>
      </c>
      <c r="Q21" s="133" t="s">
        <v>43</v>
      </c>
      <c r="R21" s="132"/>
      <c r="S21" s="132"/>
      <c r="T21" s="132">
        <v>0.8</v>
      </c>
      <c r="U21" s="132">
        <v>1000</v>
      </c>
      <c r="V21" s="132"/>
      <c r="W21" s="132"/>
      <c r="X21" s="132"/>
    </row>
    <row r="23" ht="22.5" spans="14:18">
      <c r="N23" s="127" t="s">
        <v>88</v>
      </c>
      <c r="O23" s="127"/>
      <c r="P23" s="127"/>
      <c r="Q23" s="127"/>
      <c r="R23" s="127"/>
    </row>
    <row r="24" ht="24" customHeight="1" spans="14:18">
      <c r="N24" s="128" t="s">
        <v>89</v>
      </c>
      <c r="O24" s="128"/>
      <c r="P24" s="128"/>
      <c r="Q24" s="128"/>
      <c r="R24" s="135"/>
    </row>
    <row r="25" ht="27.95" customHeight="1" spans="14:18">
      <c r="N25" s="128" t="s">
        <v>90</v>
      </c>
      <c r="O25" s="128"/>
      <c r="P25" s="128" t="s">
        <v>91</v>
      </c>
      <c r="Q25" s="128" t="s">
        <v>92</v>
      </c>
      <c r="R25" s="135"/>
    </row>
    <row r="26" ht="51.95" customHeight="1" spans="14:18">
      <c r="N26" s="129"/>
      <c r="O26" s="130"/>
      <c r="P26" s="131"/>
      <c r="Q26" s="128"/>
      <c r="R26" s="135"/>
    </row>
  </sheetData>
  <autoFilter xmlns:etc="http://www.wps.cn/officeDocument/2017/etCustomData" ref="A7:X21" etc:filterBottomFollowUsedRange="0">
    <sortState ref="A7:X21">
      <sortCondition ref="T7"/>
    </sortState>
    <extLst/>
  </autoFilter>
  <mergeCells count="34">
    <mergeCell ref="N1:O1"/>
    <mergeCell ref="P1:S1"/>
    <mergeCell ref="N2:O2"/>
    <mergeCell ref="P2:S2"/>
    <mergeCell ref="N3:O3"/>
    <mergeCell ref="P3:S3"/>
    <mergeCell ref="N4:O4"/>
    <mergeCell ref="P4:S4"/>
    <mergeCell ref="A5:E5"/>
    <mergeCell ref="G5:M5"/>
    <mergeCell ref="N5:O5"/>
    <mergeCell ref="P5:S5"/>
    <mergeCell ref="N23:Q23"/>
    <mergeCell ref="N24:Q24"/>
    <mergeCell ref="N25:O25"/>
    <mergeCell ref="N26:O26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A1:M4"/>
  </mergeCells>
  <conditionalFormatting sqref="B9">
    <cfRule type="duplicateValues" dxfId="0" priority="17"/>
  </conditionalFormatting>
  <conditionalFormatting sqref="C9">
    <cfRule type="duplicateValues" dxfId="0" priority="21"/>
  </conditionalFormatting>
  <conditionalFormatting sqref="B11">
    <cfRule type="duplicateValues" dxfId="0" priority="25"/>
  </conditionalFormatting>
  <conditionalFormatting sqref="C11">
    <cfRule type="duplicateValues" dxfId="0" priority="29"/>
  </conditionalFormatting>
  <conditionalFormatting sqref="B12">
    <cfRule type="duplicateValues" dxfId="0" priority="33"/>
  </conditionalFormatting>
  <conditionalFormatting sqref="C12">
    <cfRule type="duplicateValues" dxfId="0" priority="37"/>
  </conditionalFormatting>
  <conditionalFormatting sqref="B13">
    <cfRule type="duplicateValues" dxfId="0" priority="41"/>
  </conditionalFormatting>
  <conditionalFormatting sqref="B14">
    <cfRule type="duplicateValues" dxfId="0" priority="73"/>
  </conditionalFormatting>
  <conditionalFormatting sqref="B15">
    <cfRule type="duplicateValues" dxfId="0" priority="65"/>
  </conditionalFormatting>
  <conditionalFormatting sqref="B16">
    <cfRule type="duplicateValues" dxfId="0" priority="57"/>
  </conditionalFormatting>
  <conditionalFormatting sqref="C16">
    <cfRule type="duplicateValues" dxfId="0" priority="61"/>
  </conditionalFormatting>
  <conditionalFormatting sqref="B18">
    <cfRule type="duplicateValues" dxfId="0" priority="49"/>
  </conditionalFormatting>
  <conditionalFormatting sqref="C18">
    <cfRule type="duplicateValues" dxfId="0" priority="53"/>
  </conditionalFormatting>
  <conditionalFormatting sqref="C13:C15">
    <cfRule type="duplicateValues" dxfId="0" priority="45"/>
  </conditionalFormatting>
  <conditionalFormatting sqref="C19:C1048576 A1 C5:C8 C10 C17">
    <cfRule type="duplicateValues" dxfId="0" priority="412"/>
  </conditionalFormatting>
  <conditionalFormatting sqref="B19:B1048576 B5:B8 B10 B17">
    <cfRule type="duplicateValues" dxfId="0" priority="444"/>
  </conditionalFormatting>
  <printOptions horizontalCentered="1"/>
  <pageMargins left="0.314583333333333" right="0.275" top="0.590277777777778" bottom="0.590277777777778" header="0.314583333333333" footer="0.314583333333333"/>
  <pageSetup paperSize="9" scale="54" orientation="landscape"/>
  <headerFooter>
    <oddFooter>&amp;C第 &amp;P 页，共 &amp;N 页</oddFooter>
  </headerFooter>
  <rowBreaks count="2" manualBreakCount="2">
    <brk id="13" max="15" man="1"/>
    <brk id="27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09"/>
  <sheetViews>
    <sheetView showGridLines="0" view="pageBreakPreview" zoomScaleNormal="100" workbookViewId="0">
      <selection activeCell="J11" sqref="J11"/>
    </sheetView>
  </sheetViews>
  <sheetFormatPr defaultColWidth="9" defaultRowHeight="12"/>
  <cols>
    <col min="1" max="1" width="4.625" style="6" customWidth="1"/>
    <col min="2" max="3" width="10.625" style="6" customWidth="1"/>
    <col min="4" max="4" width="16.875" style="6" customWidth="1"/>
    <col min="5" max="5" width="20.125" style="6" customWidth="1"/>
    <col min="6" max="6" width="4.625" style="6" customWidth="1"/>
    <col min="7" max="7" width="7.625" style="6" customWidth="1"/>
    <col min="8" max="8" width="6.625" style="7" customWidth="1"/>
    <col min="9" max="9" width="9.625" style="8" customWidth="1"/>
    <col min="10" max="11" width="6.625" style="6" customWidth="1"/>
    <col min="12" max="12" width="15" style="6" customWidth="1"/>
    <col min="13" max="13" width="6.625" style="45" customWidth="1"/>
    <col min="14" max="15" width="7.625" style="6" customWidth="1"/>
    <col min="16" max="16" width="19.75" style="46" customWidth="1"/>
    <col min="17" max="16346" width="8.875" style="6"/>
    <col min="16347" max="16384" width="9" style="6"/>
  </cols>
  <sheetData>
    <row r="1" customFormat="1" ht="17.25" customHeight="1" spans="1:16">
      <c r="A1" s="47" t="s">
        <v>93</v>
      </c>
      <c r="B1" s="48"/>
      <c r="C1" s="48"/>
      <c r="D1" s="48"/>
      <c r="E1" s="48"/>
      <c r="F1" s="48"/>
      <c r="G1" s="48"/>
      <c r="H1" s="48"/>
      <c r="I1" s="48"/>
      <c r="J1" s="48"/>
      <c r="K1" s="55"/>
      <c r="L1" s="32" t="s">
        <v>1</v>
      </c>
      <c r="M1" s="56"/>
      <c r="N1" s="33" t="s">
        <v>2</v>
      </c>
      <c r="O1" s="33"/>
      <c r="P1" s="57"/>
    </row>
    <row r="2" customFormat="1" ht="17.25" customHeight="1" spans="1:16">
      <c r="A2" s="49"/>
      <c r="B2" s="50"/>
      <c r="C2" s="50"/>
      <c r="D2" s="50"/>
      <c r="E2" s="50"/>
      <c r="F2" s="50"/>
      <c r="G2" s="50"/>
      <c r="H2" s="50"/>
      <c r="I2" s="50"/>
      <c r="J2" s="50"/>
      <c r="K2" s="58"/>
      <c r="L2" s="32" t="s">
        <v>3</v>
      </c>
      <c r="M2" s="56"/>
      <c r="N2" s="33" t="s">
        <v>4</v>
      </c>
      <c r="O2" s="33"/>
      <c r="P2" s="57"/>
    </row>
    <row r="3" customFormat="1" ht="17.25" customHeight="1" spans="1:16">
      <c r="A3" s="49"/>
      <c r="B3" s="50"/>
      <c r="C3" s="50"/>
      <c r="D3" s="50"/>
      <c r="E3" s="50"/>
      <c r="F3" s="50"/>
      <c r="G3" s="50"/>
      <c r="H3" s="50"/>
      <c r="I3" s="50"/>
      <c r="J3" s="50"/>
      <c r="K3" s="58"/>
      <c r="L3" s="32" t="s">
        <v>5</v>
      </c>
      <c r="M3" s="56"/>
      <c r="N3" s="59" t="s">
        <v>94</v>
      </c>
      <c r="O3" s="59"/>
      <c r="P3" s="59"/>
    </row>
    <row r="4" customFormat="1" ht="20.1" customHeight="1" spans="1:16">
      <c r="A4" s="51"/>
      <c r="B4" s="52"/>
      <c r="C4" s="52"/>
      <c r="D4" s="52"/>
      <c r="E4" s="52"/>
      <c r="F4" s="52"/>
      <c r="G4" s="52"/>
      <c r="H4" s="52"/>
      <c r="I4" s="52"/>
      <c r="J4" s="52"/>
      <c r="K4" s="60"/>
      <c r="L4" s="32" t="s">
        <v>7</v>
      </c>
      <c r="M4" s="56"/>
      <c r="N4" s="59" t="s">
        <v>95</v>
      </c>
      <c r="O4" s="59"/>
      <c r="P4" s="59"/>
    </row>
    <row r="5" customFormat="1" ht="20.1" customHeight="1" spans="1:16">
      <c r="A5" s="12" t="s">
        <v>96</v>
      </c>
      <c r="B5" s="12"/>
      <c r="C5" s="12"/>
      <c r="D5" s="12"/>
      <c r="E5" s="12"/>
      <c r="F5" s="12" t="s">
        <v>97</v>
      </c>
      <c r="G5" s="12"/>
      <c r="H5" s="13"/>
      <c r="I5" s="34"/>
      <c r="J5" s="12"/>
      <c r="K5" s="12"/>
      <c r="L5" s="32" t="s">
        <v>11</v>
      </c>
      <c r="M5" s="56"/>
      <c r="N5" s="59" t="s">
        <v>98</v>
      </c>
      <c r="O5" s="59"/>
      <c r="P5" s="59"/>
    </row>
    <row r="6" s="2" customFormat="1" ht="15" customHeight="1" spans="1:16">
      <c r="A6" s="14" t="s">
        <v>13</v>
      </c>
      <c r="B6" s="15" t="s">
        <v>14</v>
      </c>
      <c r="C6" s="15" t="s">
        <v>15</v>
      </c>
      <c r="D6" s="16" t="s">
        <v>16</v>
      </c>
      <c r="E6" s="16" t="s">
        <v>17</v>
      </c>
      <c r="F6" s="16" t="s">
        <v>19</v>
      </c>
      <c r="G6" s="16" t="s">
        <v>20</v>
      </c>
      <c r="H6" s="17" t="s">
        <v>21</v>
      </c>
      <c r="I6" s="35" t="s">
        <v>23</v>
      </c>
      <c r="J6" s="16" t="s">
        <v>24</v>
      </c>
      <c r="K6" s="16" t="s">
        <v>25</v>
      </c>
      <c r="L6" s="16" t="s">
        <v>26</v>
      </c>
      <c r="M6" s="61" t="s">
        <v>99</v>
      </c>
      <c r="N6" s="36" t="s">
        <v>28</v>
      </c>
      <c r="O6" s="36" t="s">
        <v>100</v>
      </c>
      <c r="P6" s="62" t="s">
        <v>29</v>
      </c>
    </row>
    <row r="7" s="3" customFormat="1" ht="15" customHeight="1" spans="1:16">
      <c r="A7" s="14"/>
      <c r="B7" s="15"/>
      <c r="C7" s="15"/>
      <c r="D7" s="16"/>
      <c r="E7" s="16"/>
      <c r="F7" s="16"/>
      <c r="G7" s="16"/>
      <c r="H7" s="17"/>
      <c r="I7" s="35"/>
      <c r="J7" s="16"/>
      <c r="K7" s="16"/>
      <c r="L7" s="16"/>
      <c r="M7" s="61"/>
      <c r="N7" s="36"/>
      <c r="O7" s="36"/>
      <c r="P7" s="62"/>
    </row>
    <row r="8" s="3" customFormat="1" ht="30" customHeight="1" spans="1:16">
      <c r="A8" s="26">
        <f>ROW()-7</f>
        <v>1</v>
      </c>
      <c r="B8" s="23" t="s">
        <v>101</v>
      </c>
      <c r="C8" s="23" t="s">
        <v>101</v>
      </c>
      <c r="D8" s="20" t="s">
        <v>102</v>
      </c>
      <c r="E8" s="23" t="s">
        <v>103</v>
      </c>
      <c r="F8" s="26" t="s">
        <v>104</v>
      </c>
      <c r="G8" s="23"/>
      <c r="H8" s="27" t="s">
        <v>37</v>
      </c>
      <c r="I8" s="39" t="s">
        <v>105</v>
      </c>
      <c r="J8" s="40" t="s">
        <v>106</v>
      </c>
      <c r="K8" s="63" t="s">
        <v>40</v>
      </c>
      <c r="L8" s="40"/>
      <c r="M8" s="64">
        <v>6</v>
      </c>
      <c r="N8" s="64"/>
      <c r="O8" s="26"/>
      <c r="P8" s="65" t="s">
        <v>107</v>
      </c>
    </row>
    <row r="9" s="3" customFormat="1" ht="30" customHeight="1" spans="1:16">
      <c r="A9" s="26">
        <f t="shared" ref="A9:A18" si="0">ROW()-7</f>
        <v>2</v>
      </c>
      <c r="B9" s="23" t="s">
        <v>108</v>
      </c>
      <c r="C9" s="23" t="s">
        <v>108</v>
      </c>
      <c r="D9" s="23" t="s">
        <v>109</v>
      </c>
      <c r="E9" s="23"/>
      <c r="F9" s="26" t="s">
        <v>104</v>
      </c>
      <c r="G9" s="23"/>
      <c r="H9" s="27" t="s">
        <v>110</v>
      </c>
      <c r="I9" s="39" t="s">
        <v>80</v>
      </c>
      <c r="J9" s="40"/>
      <c r="K9" s="40" t="s">
        <v>40</v>
      </c>
      <c r="L9" s="40"/>
      <c r="M9" s="64">
        <v>1</v>
      </c>
      <c r="N9" s="64"/>
      <c r="O9" s="26"/>
      <c r="P9" s="65" t="s">
        <v>111</v>
      </c>
    </row>
    <row r="10" s="3" customFormat="1" ht="30" customHeight="1" spans="1:16">
      <c r="A10" s="26">
        <f t="shared" si="0"/>
        <v>3</v>
      </c>
      <c r="B10" s="23" t="s">
        <v>112</v>
      </c>
      <c r="C10" s="23" t="s">
        <v>112</v>
      </c>
      <c r="D10" s="23" t="s">
        <v>113</v>
      </c>
      <c r="E10" s="23" t="s">
        <v>114</v>
      </c>
      <c r="F10" s="26" t="s">
        <v>104</v>
      </c>
      <c r="G10" s="23"/>
      <c r="H10" s="53" t="s">
        <v>115</v>
      </c>
      <c r="I10" s="53" t="s">
        <v>116</v>
      </c>
      <c r="J10" s="40"/>
      <c r="K10" s="40" t="s">
        <v>40</v>
      </c>
      <c r="L10" s="40"/>
      <c r="M10" s="64">
        <v>1</v>
      </c>
      <c r="N10" s="64"/>
      <c r="O10" s="26"/>
      <c r="P10" s="65" t="s">
        <v>117</v>
      </c>
    </row>
    <row r="11" s="43" customFormat="1" ht="30" customHeight="1" spans="1:16">
      <c r="A11" s="26">
        <f t="shared" si="0"/>
        <v>4</v>
      </c>
      <c r="B11" s="29" t="s">
        <v>118</v>
      </c>
      <c r="C11" s="29" t="s">
        <v>118</v>
      </c>
      <c r="D11" s="29" t="s">
        <v>119</v>
      </c>
      <c r="E11" s="54"/>
      <c r="F11" s="26" t="s">
        <v>104</v>
      </c>
      <c r="G11" s="54"/>
      <c r="H11" s="30" t="s">
        <v>115</v>
      </c>
      <c r="I11" s="30" t="s">
        <v>120</v>
      </c>
      <c r="J11" s="66"/>
      <c r="K11" s="40" t="s">
        <v>40</v>
      </c>
      <c r="L11" s="41" t="s">
        <v>121</v>
      </c>
      <c r="M11" s="67">
        <v>1</v>
      </c>
      <c r="N11" s="67"/>
      <c r="O11" s="68"/>
      <c r="P11" s="69" t="s">
        <v>122</v>
      </c>
    </row>
    <row r="12" s="43" customFormat="1" ht="30" customHeight="1" spans="1:16">
      <c r="A12" s="26">
        <f t="shared" si="0"/>
        <v>5</v>
      </c>
      <c r="B12" s="29" t="s">
        <v>123</v>
      </c>
      <c r="C12" s="29" t="s">
        <v>123</v>
      </c>
      <c r="D12" s="29" t="s">
        <v>124</v>
      </c>
      <c r="E12" s="54"/>
      <c r="F12" s="26" t="s">
        <v>104</v>
      </c>
      <c r="G12" s="54"/>
      <c r="H12" s="30" t="s">
        <v>115</v>
      </c>
      <c r="I12" s="30" t="s">
        <v>125</v>
      </c>
      <c r="J12" s="66"/>
      <c r="K12" s="40" t="s">
        <v>40</v>
      </c>
      <c r="L12" s="41" t="s">
        <v>121</v>
      </c>
      <c r="M12" s="67">
        <v>1</v>
      </c>
      <c r="N12" s="67"/>
      <c r="O12" s="68"/>
      <c r="P12" s="69" t="s">
        <v>122</v>
      </c>
    </row>
    <row r="13" s="43" customFormat="1" ht="30" customHeight="1" spans="1:16">
      <c r="A13" s="26">
        <f t="shared" si="0"/>
        <v>6</v>
      </c>
      <c r="B13" s="29" t="s">
        <v>126</v>
      </c>
      <c r="C13" s="29" t="s">
        <v>126</v>
      </c>
      <c r="D13" s="29" t="s">
        <v>127</v>
      </c>
      <c r="E13" s="54"/>
      <c r="F13" s="26" t="s">
        <v>104</v>
      </c>
      <c r="G13" s="54"/>
      <c r="H13" s="30" t="s">
        <v>115</v>
      </c>
      <c r="I13" s="30" t="s">
        <v>128</v>
      </c>
      <c r="J13" s="66"/>
      <c r="K13" s="40" t="s">
        <v>40</v>
      </c>
      <c r="L13" s="41" t="s">
        <v>129</v>
      </c>
      <c r="M13" s="67">
        <v>1</v>
      </c>
      <c r="N13" s="67"/>
      <c r="O13" s="68"/>
      <c r="P13" s="69" t="s">
        <v>122</v>
      </c>
    </row>
    <row r="14" s="43" customFormat="1" ht="30" customHeight="1" spans="1:16">
      <c r="A14" s="26">
        <f t="shared" si="0"/>
        <v>7</v>
      </c>
      <c r="B14" s="29" t="s">
        <v>130</v>
      </c>
      <c r="C14" s="29" t="s">
        <v>130</v>
      </c>
      <c r="D14" s="29" t="s">
        <v>131</v>
      </c>
      <c r="E14" s="54"/>
      <c r="F14" s="26" t="s">
        <v>104</v>
      </c>
      <c r="G14" s="54"/>
      <c r="H14" s="30" t="s">
        <v>115</v>
      </c>
      <c r="I14" s="30" t="s">
        <v>128</v>
      </c>
      <c r="J14" s="66"/>
      <c r="K14" s="40" t="s">
        <v>40</v>
      </c>
      <c r="L14" s="41" t="s">
        <v>129</v>
      </c>
      <c r="M14" s="67">
        <v>1</v>
      </c>
      <c r="N14" s="67"/>
      <c r="O14" s="68"/>
      <c r="P14" s="69" t="s">
        <v>122</v>
      </c>
    </row>
    <row r="15" s="43" customFormat="1" ht="30" customHeight="1" spans="1:16">
      <c r="A15" s="26">
        <f t="shared" si="0"/>
        <v>8</v>
      </c>
      <c r="B15" s="29" t="s">
        <v>132</v>
      </c>
      <c r="C15" s="29" t="s">
        <v>132</v>
      </c>
      <c r="D15" s="29" t="s">
        <v>133</v>
      </c>
      <c r="E15" s="54"/>
      <c r="F15" s="26" t="s">
        <v>104</v>
      </c>
      <c r="G15" s="54"/>
      <c r="H15" s="30" t="s">
        <v>115</v>
      </c>
      <c r="I15" s="30" t="s">
        <v>134</v>
      </c>
      <c r="J15" s="66"/>
      <c r="K15" s="40" t="s">
        <v>40</v>
      </c>
      <c r="L15" s="41" t="s">
        <v>129</v>
      </c>
      <c r="M15" s="67">
        <v>1</v>
      </c>
      <c r="N15" s="67"/>
      <c r="O15" s="68"/>
      <c r="P15" s="69" t="s">
        <v>122</v>
      </c>
    </row>
    <row r="16" s="43" customFormat="1" ht="30" customHeight="1" spans="1:16">
      <c r="A16" s="26">
        <f t="shared" si="0"/>
        <v>9</v>
      </c>
      <c r="B16" s="29" t="s">
        <v>135</v>
      </c>
      <c r="C16" s="29" t="s">
        <v>135</v>
      </c>
      <c r="D16" s="29" t="s">
        <v>136</v>
      </c>
      <c r="E16" s="54"/>
      <c r="F16" s="26" t="s">
        <v>104</v>
      </c>
      <c r="G16" s="54"/>
      <c r="H16" s="30" t="s">
        <v>115</v>
      </c>
      <c r="I16" s="30" t="s">
        <v>134</v>
      </c>
      <c r="J16" s="66"/>
      <c r="K16" s="40" t="s">
        <v>40</v>
      </c>
      <c r="L16" s="41" t="s">
        <v>129</v>
      </c>
      <c r="M16" s="67">
        <v>1</v>
      </c>
      <c r="N16" s="67"/>
      <c r="O16" s="68"/>
      <c r="P16" s="69" t="s">
        <v>122</v>
      </c>
    </row>
    <row r="17" s="43" customFormat="1" ht="30" customHeight="1" spans="1:16">
      <c r="A17" s="26">
        <f t="shared" si="0"/>
        <v>10</v>
      </c>
      <c r="B17" s="29" t="s">
        <v>137</v>
      </c>
      <c r="C17" s="29" t="s">
        <v>137</v>
      </c>
      <c r="D17" s="29" t="s">
        <v>138</v>
      </c>
      <c r="E17" s="54"/>
      <c r="F17" s="26" t="s">
        <v>104</v>
      </c>
      <c r="G17" s="54"/>
      <c r="H17" s="30" t="s">
        <v>115</v>
      </c>
      <c r="I17" s="30" t="s">
        <v>139</v>
      </c>
      <c r="J17" s="66"/>
      <c r="K17" s="40" t="s">
        <v>40</v>
      </c>
      <c r="L17" s="41" t="s">
        <v>129</v>
      </c>
      <c r="M17" s="67">
        <v>1</v>
      </c>
      <c r="N17" s="67"/>
      <c r="O17" s="68"/>
      <c r="P17" s="69" t="s">
        <v>122</v>
      </c>
    </row>
    <row r="18" s="43" customFormat="1" ht="30" customHeight="1" spans="1:16">
      <c r="A18" s="26">
        <f t="shared" si="0"/>
        <v>11</v>
      </c>
      <c r="B18" s="29" t="s">
        <v>140</v>
      </c>
      <c r="C18" s="29" t="s">
        <v>140</v>
      </c>
      <c r="D18" s="29" t="s">
        <v>141</v>
      </c>
      <c r="E18" s="54"/>
      <c r="F18" s="26" t="s">
        <v>104</v>
      </c>
      <c r="G18" s="54"/>
      <c r="H18" s="30" t="s">
        <v>115</v>
      </c>
      <c r="I18" s="30" t="s">
        <v>142</v>
      </c>
      <c r="J18" s="66"/>
      <c r="K18" s="40" t="s">
        <v>40</v>
      </c>
      <c r="L18" s="41" t="s">
        <v>121</v>
      </c>
      <c r="M18" s="67">
        <v>1</v>
      </c>
      <c r="N18" s="67"/>
      <c r="O18" s="68"/>
      <c r="P18" s="69" t="s">
        <v>122</v>
      </c>
    </row>
    <row r="19" s="43" customFormat="1" ht="30" customHeight="1" spans="1:16">
      <c r="A19" s="26">
        <f t="shared" ref="A19:A28" si="1">ROW()-7</f>
        <v>12</v>
      </c>
      <c r="B19" s="29" t="s">
        <v>143</v>
      </c>
      <c r="C19" s="29" t="s">
        <v>143</v>
      </c>
      <c r="D19" s="29" t="s">
        <v>144</v>
      </c>
      <c r="E19" s="54"/>
      <c r="F19" s="26" t="s">
        <v>104</v>
      </c>
      <c r="G19" s="54"/>
      <c r="H19" s="30" t="s">
        <v>115</v>
      </c>
      <c r="I19" s="30" t="s">
        <v>120</v>
      </c>
      <c r="J19" s="66"/>
      <c r="K19" s="40" t="s">
        <v>40</v>
      </c>
      <c r="L19" s="41" t="s">
        <v>121</v>
      </c>
      <c r="M19" s="67">
        <v>1</v>
      </c>
      <c r="N19" s="67"/>
      <c r="O19" s="68"/>
      <c r="P19" s="69" t="s">
        <v>122</v>
      </c>
    </row>
    <row r="20" s="43" customFormat="1" ht="30" customHeight="1" spans="1:16">
      <c r="A20" s="26">
        <f t="shared" si="1"/>
        <v>13</v>
      </c>
      <c r="B20" s="29" t="s">
        <v>145</v>
      </c>
      <c r="C20" s="29" t="s">
        <v>145</v>
      </c>
      <c r="D20" s="29" t="s">
        <v>146</v>
      </c>
      <c r="E20" s="54"/>
      <c r="F20" s="26" t="s">
        <v>104</v>
      </c>
      <c r="G20" s="54"/>
      <c r="H20" s="30" t="s">
        <v>115</v>
      </c>
      <c r="I20" s="30" t="s">
        <v>120</v>
      </c>
      <c r="J20" s="66"/>
      <c r="K20" s="40" t="s">
        <v>40</v>
      </c>
      <c r="L20" s="41" t="s">
        <v>121</v>
      </c>
      <c r="M20" s="67">
        <v>1</v>
      </c>
      <c r="N20" s="67"/>
      <c r="O20" s="68"/>
      <c r="P20" s="69" t="s">
        <v>122</v>
      </c>
    </row>
    <row r="21" s="43" customFormat="1" ht="30" customHeight="1" spans="1:16">
      <c r="A21" s="26">
        <f t="shared" si="1"/>
        <v>14</v>
      </c>
      <c r="B21" s="29" t="s">
        <v>147</v>
      </c>
      <c r="C21" s="29" t="s">
        <v>147</v>
      </c>
      <c r="D21" s="29" t="s">
        <v>148</v>
      </c>
      <c r="E21" s="54"/>
      <c r="F21" s="26" t="s">
        <v>104</v>
      </c>
      <c r="G21" s="54"/>
      <c r="H21" s="30" t="s">
        <v>115</v>
      </c>
      <c r="I21" s="30" t="s">
        <v>139</v>
      </c>
      <c r="J21" s="66"/>
      <c r="K21" s="40" t="s">
        <v>40</v>
      </c>
      <c r="L21" s="41" t="s">
        <v>121</v>
      </c>
      <c r="M21" s="67">
        <v>1</v>
      </c>
      <c r="N21" s="67"/>
      <c r="O21" s="68"/>
      <c r="P21" s="69" t="s">
        <v>122</v>
      </c>
    </row>
    <row r="22" s="43" customFormat="1" ht="30" customHeight="1" spans="1:16">
      <c r="A22" s="26">
        <f t="shared" si="1"/>
        <v>15</v>
      </c>
      <c r="B22" s="29" t="s">
        <v>149</v>
      </c>
      <c r="C22" s="29" t="s">
        <v>149</v>
      </c>
      <c r="D22" s="29" t="s">
        <v>150</v>
      </c>
      <c r="E22" s="54"/>
      <c r="F22" s="26" t="s">
        <v>104</v>
      </c>
      <c r="G22" s="54"/>
      <c r="H22" s="30" t="s">
        <v>115</v>
      </c>
      <c r="I22" s="30" t="s">
        <v>139</v>
      </c>
      <c r="J22" s="66"/>
      <c r="K22" s="40" t="s">
        <v>40</v>
      </c>
      <c r="L22" s="41" t="s">
        <v>121</v>
      </c>
      <c r="M22" s="67">
        <v>1</v>
      </c>
      <c r="N22" s="67"/>
      <c r="O22" s="68"/>
      <c r="P22" s="69" t="s">
        <v>122</v>
      </c>
    </row>
    <row r="23" s="43" customFormat="1" ht="30" customHeight="1" spans="1:16">
      <c r="A23" s="26">
        <f t="shared" si="1"/>
        <v>16</v>
      </c>
      <c r="B23" s="29" t="s">
        <v>151</v>
      </c>
      <c r="C23" s="29" t="s">
        <v>151</v>
      </c>
      <c r="D23" s="29" t="s">
        <v>152</v>
      </c>
      <c r="E23" s="54"/>
      <c r="F23" s="26" t="s">
        <v>104</v>
      </c>
      <c r="G23" s="54"/>
      <c r="H23" s="30" t="s">
        <v>115</v>
      </c>
      <c r="I23" s="30" t="s">
        <v>139</v>
      </c>
      <c r="J23" s="66"/>
      <c r="K23" s="40" t="s">
        <v>40</v>
      </c>
      <c r="L23" s="41" t="s">
        <v>121</v>
      </c>
      <c r="M23" s="67">
        <v>1</v>
      </c>
      <c r="N23" s="67"/>
      <c r="O23" s="68"/>
      <c r="P23" s="69" t="s">
        <v>122</v>
      </c>
    </row>
    <row r="24" s="43" customFormat="1" ht="30" customHeight="1" spans="1:16">
      <c r="A24" s="26">
        <f t="shared" si="1"/>
        <v>17</v>
      </c>
      <c r="B24" s="29" t="s">
        <v>153</v>
      </c>
      <c r="C24" s="29" t="s">
        <v>153</v>
      </c>
      <c r="D24" s="29" t="s">
        <v>154</v>
      </c>
      <c r="E24" s="54"/>
      <c r="F24" s="26" t="s">
        <v>104</v>
      </c>
      <c r="G24" s="54"/>
      <c r="H24" s="30" t="s">
        <v>115</v>
      </c>
      <c r="I24" s="30" t="s">
        <v>155</v>
      </c>
      <c r="J24" s="66"/>
      <c r="K24" s="40" t="s">
        <v>40</v>
      </c>
      <c r="L24" s="41" t="s">
        <v>121</v>
      </c>
      <c r="M24" s="67">
        <v>1</v>
      </c>
      <c r="N24" s="67"/>
      <c r="O24" s="68"/>
      <c r="P24" s="69" t="s">
        <v>122</v>
      </c>
    </row>
    <row r="25" s="43" customFormat="1" ht="30" customHeight="1" spans="1:16">
      <c r="A25" s="26">
        <f t="shared" si="1"/>
        <v>18</v>
      </c>
      <c r="B25" s="29" t="s">
        <v>156</v>
      </c>
      <c r="C25" s="29" t="s">
        <v>156</v>
      </c>
      <c r="D25" s="29" t="s">
        <v>157</v>
      </c>
      <c r="E25" s="54"/>
      <c r="F25" s="26" t="s">
        <v>104</v>
      </c>
      <c r="G25" s="54"/>
      <c r="H25" s="30" t="s">
        <v>158</v>
      </c>
      <c r="I25" s="30" t="s">
        <v>159</v>
      </c>
      <c r="J25" s="66"/>
      <c r="K25" s="40" t="s">
        <v>40</v>
      </c>
      <c r="L25" s="41" t="s">
        <v>160</v>
      </c>
      <c r="M25" s="67">
        <v>1</v>
      </c>
      <c r="N25" s="67"/>
      <c r="O25" s="68"/>
      <c r="P25" s="69" t="s">
        <v>122</v>
      </c>
    </row>
    <row r="26" s="43" customFormat="1" ht="30" customHeight="1" spans="1:16">
      <c r="A26" s="26">
        <f t="shared" si="1"/>
        <v>19</v>
      </c>
      <c r="B26" s="29" t="s">
        <v>161</v>
      </c>
      <c r="C26" s="29" t="s">
        <v>161</v>
      </c>
      <c r="D26" s="29" t="s">
        <v>162</v>
      </c>
      <c r="E26" s="54"/>
      <c r="F26" s="26" t="s">
        <v>104</v>
      </c>
      <c r="G26" s="54"/>
      <c r="H26" s="30" t="s">
        <v>163</v>
      </c>
      <c r="I26" s="30" t="s">
        <v>164</v>
      </c>
      <c r="J26" s="66"/>
      <c r="K26" s="40" t="s">
        <v>40</v>
      </c>
      <c r="L26" s="41" t="s">
        <v>165</v>
      </c>
      <c r="M26" s="67">
        <v>1</v>
      </c>
      <c r="N26" s="67"/>
      <c r="O26" s="68"/>
      <c r="P26" s="69" t="s">
        <v>122</v>
      </c>
    </row>
    <row r="27" s="43" customFormat="1" ht="30" customHeight="1" spans="1:16">
      <c r="A27" s="26">
        <f t="shared" si="1"/>
        <v>20</v>
      </c>
      <c r="B27" s="29" t="s">
        <v>166</v>
      </c>
      <c r="C27" s="29" t="s">
        <v>166</v>
      </c>
      <c r="D27" s="29" t="s">
        <v>167</v>
      </c>
      <c r="E27" s="54"/>
      <c r="F27" s="26" t="s">
        <v>104</v>
      </c>
      <c r="G27" s="54"/>
      <c r="H27" s="30" t="s">
        <v>115</v>
      </c>
      <c r="I27" s="30" t="s">
        <v>125</v>
      </c>
      <c r="J27" s="66"/>
      <c r="K27" s="40" t="s">
        <v>40</v>
      </c>
      <c r="L27" s="41" t="s">
        <v>121</v>
      </c>
      <c r="M27" s="67">
        <v>1</v>
      </c>
      <c r="N27" s="67"/>
      <c r="O27" s="68"/>
      <c r="P27" s="69" t="s">
        <v>122</v>
      </c>
    </row>
    <row r="28" s="43" customFormat="1" ht="30" customHeight="1" spans="1:16">
      <c r="A28" s="26">
        <f t="shared" si="1"/>
        <v>21</v>
      </c>
      <c r="B28" s="29" t="s">
        <v>168</v>
      </c>
      <c r="C28" s="29" t="s">
        <v>168</v>
      </c>
      <c r="D28" s="29" t="s">
        <v>169</v>
      </c>
      <c r="E28" s="54"/>
      <c r="F28" s="26" t="s">
        <v>104</v>
      </c>
      <c r="G28" s="54"/>
      <c r="H28" s="30" t="s">
        <v>115</v>
      </c>
      <c r="I28" s="30" t="s">
        <v>125</v>
      </c>
      <c r="J28" s="66"/>
      <c r="K28" s="40" t="s">
        <v>40</v>
      </c>
      <c r="L28" s="41" t="s">
        <v>121</v>
      </c>
      <c r="M28" s="67">
        <v>1</v>
      </c>
      <c r="N28" s="67"/>
      <c r="O28" s="68"/>
      <c r="P28" s="69" t="s">
        <v>122</v>
      </c>
    </row>
    <row r="29" s="43" customFormat="1" ht="30" customHeight="1" spans="1:16">
      <c r="A29" s="26">
        <f t="shared" ref="A29:A38" si="2">ROW()-7</f>
        <v>22</v>
      </c>
      <c r="B29" s="29" t="s">
        <v>170</v>
      </c>
      <c r="C29" s="29" t="s">
        <v>170</v>
      </c>
      <c r="D29" s="29" t="s">
        <v>171</v>
      </c>
      <c r="E29" s="54"/>
      <c r="F29" s="26" t="s">
        <v>104</v>
      </c>
      <c r="G29" s="54"/>
      <c r="H29" s="30" t="s">
        <v>163</v>
      </c>
      <c r="I29" s="30" t="s">
        <v>172</v>
      </c>
      <c r="J29" s="66"/>
      <c r="K29" s="40" t="s">
        <v>40</v>
      </c>
      <c r="L29" s="41" t="s">
        <v>165</v>
      </c>
      <c r="M29" s="67">
        <v>1</v>
      </c>
      <c r="N29" s="67"/>
      <c r="O29" s="68"/>
      <c r="P29" s="69" t="s">
        <v>122</v>
      </c>
    </row>
    <row r="30" s="43" customFormat="1" ht="30" customHeight="1" spans="1:16">
      <c r="A30" s="26">
        <f t="shared" si="2"/>
        <v>23</v>
      </c>
      <c r="B30" s="29" t="s">
        <v>173</v>
      </c>
      <c r="C30" s="29" t="s">
        <v>173</v>
      </c>
      <c r="D30" s="29" t="s">
        <v>174</v>
      </c>
      <c r="E30" s="54"/>
      <c r="F30" s="26" t="s">
        <v>104</v>
      </c>
      <c r="G30" s="54"/>
      <c r="H30" s="30" t="s">
        <v>163</v>
      </c>
      <c r="I30" s="30" t="s">
        <v>172</v>
      </c>
      <c r="J30" s="66"/>
      <c r="K30" s="40" t="s">
        <v>40</v>
      </c>
      <c r="L30" s="41" t="s">
        <v>165</v>
      </c>
      <c r="M30" s="67">
        <v>1</v>
      </c>
      <c r="N30" s="67"/>
      <c r="O30" s="68"/>
      <c r="P30" s="69" t="s">
        <v>122</v>
      </c>
    </row>
    <row r="31" s="43" customFormat="1" ht="30" customHeight="1" spans="1:16">
      <c r="A31" s="26">
        <f t="shared" si="2"/>
        <v>24</v>
      </c>
      <c r="B31" s="29" t="s">
        <v>175</v>
      </c>
      <c r="C31" s="29" t="s">
        <v>175</v>
      </c>
      <c r="D31" s="29" t="s">
        <v>176</v>
      </c>
      <c r="E31" s="54"/>
      <c r="F31" s="26" t="s">
        <v>104</v>
      </c>
      <c r="G31" s="54"/>
      <c r="H31" s="30" t="s">
        <v>163</v>
      </c>
      <c r="I31" s="30" t="s">
        <v>172</v>
      </c>
      <c r="J31" s="66"/>
      <c r="K31" s="40" t="s">
        <v>40</v>
      </c>
      <c r="L31" s="41" t="s">
        <v>165</v>
      </c>
      <c r="M31" s="67">
        <v>1</v>
      </c>
      <c r="N31" s="67"/>
      <c r="O31" s="68"/>
      <c r="P31" s="69" t="s">
        <v>122</v>
      </c>
    </row>
    <row r="32" s="43" customFormat="1" ht="30" customHeight="1" spans="1:16">
      <c r="A32" s="26">
        <f t="shared" si="2"/>
        <v>25</v>
      </c>
      <c r="B32" s="29" t="s">
        <v>177</v>
      </c>
      <c r="C32" s="29" t="s">
        <v>177</v>
      </c>
      <c r="D32" s="29" t="s">
        <v>178</v>
      </c>
      <c r="E32" s="54"/>
      <c r="F32" s="26" t="s">
        <v>104</v>
      </c>
      <c r="G32" s="54"/>
      <c r="H32" s="30" t="s">
        <v>163</v>
      </c>
      <c r="I32" s="30" t="s">
        <v>179</v>
      </c>
      <c r="J32" s="66"/>
      <c r="K32" s="40" t="s">
        <v>40</v>
      </c>
      <c r="L32" s="41" t="s">
        <v>160</v>
      </c>
      <c r="M32" s="67">
        <v>1</v>
      </c>
      <c r="N32" s="67"/>
      <c r="O32" s="68"/>
      <c r="P32" s="69" t="s">
        <v>122</v>
      </c>
    </row>
    <row r="33" s="43" customFormat="1" ht="30" customHeight="1" spans="1:16">
      <c r="A33" s="26">
        <f t="shared" si="2"/>
        <v>26</v>
      </c>
      <c r="B33" s="29" t="s">
        <v>180</v>
      </c>
      <c r="C33" s="29" t="s">
        <v>180</v>
      </c>
      <c r="D33" s="29" t="s">
        <v>181</v>
      </c>
      <c r="E33" s="54"/>
      <c r="F33" s="26" t="s">
        <v>104</v>
      </c>
      <c r="G33" s="54"/>
      <c r="H33" s="30" t="s">
        <v>115</v>
      </c>
      <c r="I33" s="30" t="s">
        <v>182</v>
      </c>
      <c r="J33" s="66"/>
      <c r="K33" s="40" t="s">
        <v>40</v>
      </c>
      <c r="L33" s="41" t="s">
        <v>121</v>
      </c>
      <c r="M33" s="42" t="s">
        <v>41</v>
      </c>
      <c r="N33" s="67"/>
      <c r="O33" s="68"/>
      <c r="P33" s="69" t="s">
        <v>122</v>
      </c>
    </row>
    <row r="34" s="43" customFormat="1" ht="30" customHeight="1" spans="1:16">
      <c r="A34" s="26">
        <f t="shared" si="2"/>
        <v>27</v>
      </c>
      <c r="B34" s="29" t="s">
        <v>183</v>
      </c>
      <c r="C34" s="29" t="s">
        <v>183</v>
      </c>
      <c r="D34" s="29" t="s">
        <v>184</v>
      </c>
      <c r="E34" s="54"/>
      <c r="F34" s="26" t="s">
        <v>104</v>
      </c>
      <c r="G34" s="54"/>
      <c r="H34" s="30" t="s">
        <v>115</v>
      </c>
      <c r="I34" s="30" t="s">
        <v>182</v>
      </c>
      <c r="J34" s="66"/>
      <c r="K34" s="40" t="s">
        <v>40</v>
      </c>
      <c r="L34" s="41" t="s">
        <v>121</v>
      </c>
      <c r="M34" s="42" t="s">
        <v>41</v>
      </c>
      <c r="N34" s="67"/>
      <c r="O34" s="68"/>
      <c r="P34" s="69" t="s">
        <v>122</v>
      </c>
    </row>
    <row r="35" s="43" customFormat="1" ht="30" customHeight="1" spans="1:16">
      <c r="A35" s="26">
        <f t="shared" si="2"/>
        <v>28</v>
      </c>
      <c r="B35" s="29" t="s">
        <v>185</v>
      </c>
      <c r="C35" s="29" t="s">
        <v>185</v>
      </c>
      <c r="D35" s="29" t="s">
        <v>186</v>
      </c>
      <c r="E35" s="54"/>
      <c r="F35" s="26" t="s">
        <v>104</v>
      </c>
      <c r="G35" s="54"/>
      <c r="H35" s="30" t="s">
        <v>115</v>
      </c>
      <c r="I35" s="30" t="s">
        <v>182</v>
      </c>
      <c r="J35" s="66"/>
      <c r="K35" s="40" t="s">
        <v>40</v>
      </c>
      <c r="L35" s="41" t="s">
        <v>121</v>
      </c>
      <c r="M35" s="42" t="s">
        <v>41</v>
      </c>
      <c r="N35" s="67"/>
      <c r="O35" s="68"/>
      <c r="P35" s="69" t="s">
        <v>122</v>
      </c>
    </row>
    <row r="36" s="43" customFormat="1" ht="30" customHeight="1" spans="1:16">
      <c r="A36" s="26">
        <f t="shared" si="2"/>
        <v>29</v>
      </c>
      <c r="B36" s="29" t="s">
        <v>187</v>
      </c>
      <c r="C36" s="29" t="s">
        <v>187</v>
      </c>
      <c r="D36" s="29" t="s">
        <v>188</v>
      </c>
      <c r="E36" s="54"/>
      <c r="F36" s="26" t="s">
        <v>104</v>
      </c>
      <c r="G36" s="54"/>
      <c r="H36" s="30" t="s">
        <v>158</v>
      </c>
      <c r="I36" s="30" t="s">
        <v>189</v>
      </c>
      <c r="J36" s="66"/>
      <c r="K36" s="40" t="s">
        <v>40</v>
      </c>
      <c r="L36" s="41" t="s">
        <v>165</v>
      </c>
      <c r="M36" s="67">
        <v>1</v>
      </c>
      <c r="N36" s="67"/>
      <c r="O36" s="68"/>
      <c r="P36" s="69" t="s">
        <v>122</v>
      </c>
    </row>
    <row r="37" s="43" customFormat="1" ht="30" customHeight="1" spans="1:16">
      <c r="A37" s="26">
        <f t="shared" si="2"/>
        <v>30</v>
      </c>
      <c r="B37" s="29" t="s">
        <v>190</v>
      </c>
      <c r="C37" s="29" t="s">
        <v>190</v>
      </c>
      <c r="D37" s="29" t="s">
        <v>191</v>
      </c>
      <c r="E37" s="29" t="s">
        <v>192</v>
      </c>
      <c r="F37" s="26" t="s">
        <v>104</v>
      </c>
      <c r="G37" s="54"/>
      <c r="H37" s="30" t="s">
        <v>158</v>
      </c>
      <c r="I37" s="30" t="s">
        <v>159</v>
      </c>
      <c r="J37" s="66"/>
      <c r="K37" s="40" t="s">
        <v>40</v>
      </c>
      <c r="L37" s="41" t="s">
        <v>165</v>
      </c>
      <c r="M37" s="42" t="s">
        <v>41</v>
      </c>
      <c r="N37" s="67"/>
      <c r="O37" s="68"/>
      <c r="P37" s="69" t="s">
        <v>122</v>
      </c>
    </row>
    <row r="38" s="43" customFormat="1" ht="30" customHeight="1" spans="1:16">
      <c r="A38" s="26">
        <f t="shared" si="2"/>
        <v>31</v>
      </c>
      <c r="B38" s="29" t="s">
        <v>193</v>
      </c>
      <c r="C38" s="29" t="s">
        <v>193</v>
      </c>
      <c r="D38" s="29" t="s">
        <v>194</v>
      </c>
      <c r="E38" s="29" t="s">
        <v>192</v>
      </c>
      <c r="F38" s="26" t="s">
        <v>104</v>
      </c>
      <c r="G38" s="54"/>
      <c r="H38" s="30" t="s">
        <v>158</v>
      </c>
      <c r="I38" s="30" t="s">
        <v>159</v>
      </c>
      <c r="J38" s="66"/>
      <c r="K38" s="40" t="s">
        <v>40</v>
      </c>
      <c r="L38" s="41" t="s">
        <v>160</v>
      </c>
      <c r="M38" s="42" t="s">
        <v>41</v>
      </c>
      <c r="N38" s="67"/>
      <c r="O38" s="68"/>
      <c r="P38" s="69" t="s">
        <v>122</v>
      </c>
    </row>
    <row r="39" s="43" customFormat="1" ht="30" customHeight="1" spans="1:16">
      <c r="A39" s="26">
        <f t="shared" ref="A39:A48" si="3">ROW()-7</f>
        <v>32</v>
      </c>
      <c r="B39" s="29" t="s">
        <v>195</v>
      </c>
      <c r="C39" s="29" t="s">
        <v>195</v>
      </c>
      <c r="D39" s="29" t="s">
        <v>196</v>
      </c>
      <c r="E39" s="29" t="s">
        <v>197</v>
      </c>
      <c r="F39" s="26" t="s">
        <v>104</v>
      </c>
      <c r="G39" s="54"/>
      <c r="H39" s="30" t="s">
        <v>158</v>
      </c>
      <c r="I39" s="30" t="s">
        <v>159</v>
      </c>
      <c r="J39" s="66"/>
      <c r="K39" s="40" t="s">
        <v>40</v>
      </c>
      <c r="L39" s="41" t="s">
        <v>165</v>
      </c>
      <c r="M39" s="67">
        <v>1</v>
      </c>
      <c r="N39" s="67"/>
      <c r="O39" s="68"/>
      <c r="P39" s="69" t="s">
        <v>122</v>
      </c>
    </row>
    <row r="40" s="43" customFormat="1" ht="30" customHeight="1" spans="1:16">
      <c r="A40" s="26">
        <f t="shared" si="3"/>
        <v>33</v>
      </c>
      <c r="B40" s="29" t="s">
        <v>198</v>
      </c>
      <c r="C40" s="29" t="s">
        <v>198</v>
      </c>
      <c r="D40" s="29" t="s">
        <v>199</v>
      </c>
      <c r="E40" s="29" t="s">
        <v>197</v>
      </c>
      <c r="F40" s="26" t="s">
        <v>104</v>
      </c>
      <c r="G40" s="54"/>
      <c r="H40" s="30" t="s">
        <v>158</v>
      </c>
      <c r="I40" s="30" t="s">
        <v>159</v>
      </c>
      <c r="J40" s="66"/>
      <c r="K40" s="40" t="s">
        <v>40</v>
      </c>
      <c r="L40" s="41" t="s">
        <v>160</v>
      </c>
      <c r="M40" s="67">
        <v>1</v>
      </c>
      <c r="N40" s="67"/>
      <c r="O40" s="68"/>
      <c r="P40" s="69" t="s">
        <v>122</v>
      </c>
    </row>
    <row r="41" s="43" customFormat="1" ht="30" customHeight="1" spans="1:16">
      <c r="A41" s="26">
        <f t="shared" si="3"/>
        <v>34</v>
      </c>
      <c r="B41" s="29" t="s">
        <v>200</v>
      </c>
      <c r="C41" s="29" t="s">
        <v>200</v>
      </c>
      <c r="D41" s="29" t="s">
        <v>201</v>
      </c>
      <c r="E41" s="54"/>
      <c r="F41" s="26" t="s">
        <v>104</v>
      </c>
      <c r="G41" s="54"/>
      <c r="H41" s="30" t="s">
        <v>158</v>
      </c>
      <c r="I41" s="30" t="s">
        <v>159</v>
      </c>
      <c r="J41" s="66"/>
      <c r="K41" s="40" t="s">
        <v>40</v>
      </c>
      <c r="L41" s="41" t="s">
        <v>160</v>
      </c>
      <c r="M41" s="42" t="s">
        <v>41</v>
      </c>
      <c r="N41" s="67"/>
      <c r="O41" s="68"/>
      <c r="P41" s="69" t="s">
        <v>122</v>
      </c>
    </row>
    <row r="42" s="43" customFormat="1" ht="30" customHeight="1" spans="1:16">
      <c r="A42" s="26">
        <f t="shared" si="3"/>
        <v>35</v>
      </c>
      <c r="B42" s="29" t="s">
        <v>202</v>
      </c>
      <c r="C42" s="29" t="s">
        <v>202</v>
      </c>
      <c r="D42" s="29" t="s">
        <v>203</v>
      </c>
      <c r="E42" s="54"/>
      <c r="F42" s="26" t="s">
        <v>104</v>
      </c>
      <c r="G42" s="54"/>
      <c r="H42" s="30" t="s">
        <v>158</v>
      </c>
      <c r="I42" s="30" t="s">
        <v>159</v>
      </c>
      <c r="J42" s="66"/>
      <c r="K42" s="40" t="s">
        <v>40</v>
      </c>
      <c r="L42" s="41" t="s">
        <v>160</v>
      </c>
      <c r="M42" s="42" t="s">
        <v>41</v>
      </c>
      <c r="N42" s="67"/>
      <c r="O42" s="68"/>
      <c r="P42" s="69" t="s">
        <v>122</v>
      </c>
    </row>
    <row r="43" s="43" customFormat="1" ht="30" customHeight="1" spans="1:16">
      <c r="A43" s="26">
        <f t="shared" si="3"/>
        <v>36</v>
      </c>
      <c r="B43" s="29" t="s">
        <v>204</v>
      </c>
      <c r="C43" s="29" t="s">
        <v>204</v>
      </c>
      <c r="D43" s="29" t="s">
        <v>205</v>
      </c>
      <c r="E43" s="54"/>
      <c r="F43" s="26" t="s">
        <v>104</v>
      </c>
      <c r="G43" s="54"/>
      <c r="H43" s="30" t="s">
        <v>158</v>
      </c>
      <c r="I43" s="30" t="s">
        <v>164</v>
      </c>
      <c r="J43" s="66"/>
      <c r="K43" s="40" t="s">
        <v>40</v>
      </c>
      <c r="L43" s="41" t="s">
        <v>160</v>
      </c>
      <c r="M43" s="42" t="s">
        <v>41</v>
      </c>
      <c r="N43" s="67"/>
      <c r="O43" s="68"/>
      <c r="P43" s="69" t="s">
        <v>122</v>
      </c>
    </row>
    <row r="44" s="43" customFormat="1" ht="30" customHeight="1" spans="1:16">
      <c r="A44" s="26">
        <f t="shared" si="3"/>
        <v>37</v>
      </c>
      <c r="B44" s="29" t="s">
        <v>206</v>
      </c>
      <c r="C44" s="29" t="s">
        <v>206</v>
      </c>
      <c r="D44" s="29" t="s">
        <v>207</v>
      </c>
      <c r="E44" s="54"/>
      <c r="F44" s="26" t="s">
        <v>104</v>
      </c>
      <c r="G44" s="54"/>
      <c r="H44" s="30" t="s">
        <v>158</v>
      </c>
      <c r="I44" s="30" t="s">
        <v>164</v>
      </c>
      <c r="J44" s="66"/>
      <c r="K44" s="40" t="s">
        <v>40</v>
      </c>
      <c r="L44" s="41" t="s">
        <v>165</v>
      </c>
      <c r="M44" s="70">
        <v>1</v>
      </c>
      <c r="N44" s="71"/>
      <c r="O44" s="68"/>
      <c r="P44" s="69" t="s">
        <v>122</v>
      </c>
    </row>
    <row r="45" s="43" customFormat="1" ht="30" customHeight="1" spans="1:16">
      <c r="A45" s="26">
        <f t="shared" si="3"/>
        <v>38</v>
      </c>
      <c r="B45" s="29" t="s">
        <v>208</v>
      </c>
      <c r="C45" s="29" t="s">
        <v>208</v>
      </c>
      <c r="D45" s="29" t="s">
        <v>209</v>
      </c>
      <c r="E45" s="54"/>
      <c r="F45" s="26" t="s">
        <v>104</v>
      </c>
      <c r="G45" s="54"/>
      <c r="H45" s="30" t="s">
        <v>158</v>
      </c>
      <c r="I45" s="30" t="s">
        <v>179</v>
      </c>
      <c r="J45" s="66"/>
      <c r="K45" s="40" t="s">
        <v>40</v>
      </c>
      <c r="L45" s="41" t="s">
        <v>165</v>
      </c>
      <c r="M45" s="67">
        <v>1</v>
      </c>
      <c r="N45" s="67"/>
      <c r="O45" s="68"/>
      <c r="P45" s="69" t="s">
        <v>122</v>
      </c>
    </row>
    <row r="46" s="43" customFormat="1" ht="30" customHeight="1" spans="1:16">
      <c r="A46" s="26">
        <f t="shared" si="3"/>
        <v>39</v>
      </c>
      <c r="B46" s="29" t="s">
        <v>210</v>
      </c>
      <c r="C46" s="29" t="s">
        <v>210</v>
      </c>
      <c r="D46" s="29" t="s">
        <v>211</v>
      </c>
      <c r="E46" s="54"/>
      <c r="F46" s="26" t="s">
        <v>104</v>
      </c>
      <c r="G46" s="54"/>
      <c r="H46" s="30" t="s">
        <v>158</v>
      </c>
      <c r="I46" s="30" t="s">
        <v>172</v>
      </c>
      <c r="J46" s="66"/>
      <c r="K46" s="40" t="s">
        <v>40</v>
      </c>
      <c r="L46" s="41" t="s">
        <v>160</v>
      </c>
      <c r="M46" s="70">
        <v>1</v>
      </c>
      <c r="N46" s="71"/>
      <c r="O46" s="68"/>
      <c r="P46" s="69" t="s">
        <v>122</v>
      </c>
    </row>
    <row r="47" s="43" customFormat="1" ht="30" customHeight="1" spans="1:16">
      <c r="A47" s="26">
        <f t="shared" si="3"/>
        <v>40</v>
      </c>
      <c r="B47" s="29" t="s">
        <v>212</v>
      </c>
      <c r="C47" s="29" t="s">
        <v>212</v>
      </c>
      <c r="D47" s="29" t="s">
        <v>213</v>
      </c>
      <c r="E47" s="54"/>
      <c r="F47" s="26" t="s">
        <v>104</v>
      </c>
      <c r="G47" s="54"/>
      <c r="H47" s="30" t="s">
        <v>158</v>
      </c>
      <c r="I47" s="30" t="s">
        <v>172</v>
      </c>
      <c r="J47" s="66"/>
      <c r="K47" s="40" t="s">
        <v>40</v>
      </c>
      <c r="L47" s="41" t="s">
        <v>160</v>
      </c>
      <c r="M47" s="67">
        <v>1</v>
      </c>
      <c r="N47" s="67"/>
      <c r="O47" s="68"/>
      <c r="P47" s="69" t="s">
        <v>122</v>
      </c>
    </row>
    <row r="48" s="43" customFormat="1" ht="30" customHeight="1" spans="1:16">
      <c r="A48" s="26">
        <f t="shared" si="3"/>
        <v>41</v>
      </c>
      <c r="B48" s="29" t="s">
        <v>214</v>
      </c>
      <c r="C48" s="29" t="s">
        <v>214</v>
      </c>
      <c r="D48" s="29" t="s">
        <v>215</v>
      </c>
      <c r="E48" s="54"/>
      <c r="F48" s="26" t="s">
        <v>104</v>
      </c>
      <c r="G48" s="54"/>
      <c r="H48" s="30" t="s">
        <v>158</v>
      </c>
      <c r="I48" s="30" t="s">
        <v>172</v>
      </c>
      <c r="J48" s="66"/>
      <c r="K48" s="40" t="s">
        <v>40</v>
      </c>
      <c r="L48" s="41" t="s">
        <v>160</v>
      </c>
      <c r="M48" s="67">
        <v>1</v>
      </c>
      <c r="N48" s="67"/>
      <c r="O48" s="68"/>
      <c r="P48" s="69" t="s">
        <v>122</v>
      </c>
    </row>
    <row r="49" s="43" customFormat="1" ht="30" customHeight="1" spans="1:16">
      <c r="A49" s="26">
        <f t="shared" ref="A49:A58" si="4">ROW()-7</f>
        <v>42</v>
      </c>
      <c r="B49" s="29" t="s">
        <v>216</v>
      </c>
      <c r="C49" s="29" t="s">
        <v>216</v>
      </c>
      <c r="D49" s="29" t="s">
        <v>217</v>
      </c>
      <c r="E49" s="54"/>
      <c r="F49" s="26" t="s">
        <v>104</v>
      </c>
      <c r="G49" s="54"/>
      <c r="H49" s="30" t="s">
        <v>158</v>
      </c>
      <c r="I49" s="30" t="s">
        <v>172</v>
      </c>
      <c r="J49" s="66"/>
      <c r="K49" s="40" t="s">
        <v>40</v>
      </c>
      <c r="L49" s="41" t="s">
        <v>160</v>
      </c>
      <c r="M49" s="70">
        <v>1</v>
      </c>
      <c r="N49" s="71"/>
      <c r="O49" s="68"/>
      <c r="P49" s="69" t="s">
        <v>122</v>
      </c>
    </row>
    <row r="50" s="43" customFormat="1" ht="30" customHeight="1" spans="1:16">
      <c r="A50" s="26">
        <f t="shared" si="4"/>
        <v>43</v>
      </c>
      <c r="B50" s="29" t="s">
        <v>218</v>
      </c>
      <c r="C50" s="29" t="s">
        <v>218</v>
      </c>
      <c r="D50" s="29" t="s">
        <v>219</v>
      </c>
      <c r="E50" s="54"/>
      <c r="F50" s="26" t="s">
        <v>104</v>
      </c>
      <c r="G50" s="54"/>
      <c r="H50" s="30" t="s">
        <v>158</v>
      </c>
      <c r="I50" s="30" t="s">
        <v>172</v>
      </c>
      <c r="J50" s="66"/>
      <c r="K50" s="40" t="s">
        <v>40</v>
      </c>
      <c r="L50" s="41" t="s">
        <v>160</v>
      </c>
      <c r="M50" s="67">
        <v>1</v>
      </c>
      <c r="N50" s="67"/>
      <c r="O50" s="68"/>
      <c r="P50" s="69" t="s">
        <v>122</v>
      </c>
    </row>
    <row r="51" s="43" customFormat="1" ht="30" customHeight="1" spans="1:16">
      <c r="A51" s="26">
        <f t="shared" si="4"/>
        <v>44</v>
      </c>
      <c r="B51" s="29" t="s">
        <v>220</v>
      </c>
      <c r="C51" s="29" t="s">
        <v>220</v>
      </c>
      <c r="D51" s="29" t="s">
        <v>221</v>
      </c>
      <c r="E51" s="54"/>
      <c r="F51" s="26" t="s">
        <v>104</v>
      </c>
      <c r="G51" s="54"/>
      <c r="H51" s="30" t="s">
        <v>158</v>
      </c>
      <c r="I51" s="30" t="s">
        <v>172</v>
      </c>
      <c r="J51" s="66"/>
      <c r="K51" s="40" t="s">
        <v>40</v>
      </c>
      <c r="L51" s="41" t="s">
        <v>160</v>
      </c>
      <c r="M51" s="70">
        <v>1</v>
      </c>
      <c r="N51" s="71"/>
      <c r="O51" s="68"/>
      <c r="P51" s="69" t="s">
        <v>122</v>
      </c>
    </row>
    <row r="52" s="43" customFormat="1" ht="30" customHeight="1" spans="1:16">
      <c r="A52" s="26">
        <f t="shared" si="4"/>
        <v>45</v>
      </c>
      <c r="B52" s="29" t="s">
        <v>222</v>
      </c>
      <c r="C52" s="29" t="s">
        <v>222</v>
      </c>
      <c r="D52" s="29" t="s">
        <v>223</v>
      </c>
      <c r="E52" s="54"/>
      <c r="F52" s="26" t="s">
        <v>104</v>
      </c>
      <c r="G52" s="54"/>
      <c r="H52" s="30" t="s">
        <v>158</v>
      </c>
      <c r="I52" s="30" t="s">
        <v>172</v>
      </c>
      <c r="J52" s="66"/>
      <c r="K52" s="40" t="s">
        <v>40</v>
      </c>
      <c r="L52" s="41" t="s">
        <v>165</v>
      </c>
      <c r="M52" s="67">
        <v>1</v>
      </c>
      <c r="N52" s="67"/>
      <c r="O52" s="68"/>
      <c r="P52" s="69" t="s">
        <v>122</v>
      </c>
    </row>
    <row r="53" s="43" customFormat="1" ht="30" customHeight="1" spans="1:16">
      <c r="A53" s="26">
        <f t="shared" si="4"/>
        <v>46</v>
      </c>
      <c r="B53" s="29" t="s">
        <v>224</v>
      </c>
      <c r="C53" s="29" t="s">
        <v>224</v>
      </c>
      <c r="D53" s="29" t="s">
        <v>225</v>
      </c>
      <c r="E53" s="54"/>
      <c r="F53" s="26" t="s">
        <v>104</v>
      </c>
      <c r="G53" s="54"/>
      <c r="H53" s="30" t="s">
        <v>158</v>
      </c>
      <c r="I53" s="30" t="s">
        <v>179</v>
      </c>
      <c r="J53" s="66"/>
      <c r="K53" s="40" t="s">
        <v>40</v>
      </c>
      <c r="L53" s="41" t="s">
        <v>165</v>
      </c>
      <c r="M53" s="67">
        <v>1</v>
      </c>
      <c r="N53" s="67"/>
      <c r="O53" s="68"/>
      <c r="P53" s="69" t="s">
        <v>122</v>
      </c>
    </row>
    <row r="54" s="43" customFormat="1" ht="30" customHeight="1" spans="1:16">
      <c r="A54" s="26">
        <f t="shared" si="4"/>
        <v>47</v>
      </c>
      <c r="B54" s="29" t="s">
        <v>226</v>
      </c>
      <c r="C54" s="29" t="s">
        <v>226</v>
      </c>
      <c r="D54" s="29" t="s">
        <v>227</v>
      </c>
      <c r="E54" s="54"/>
      <c r="F54" s="26" t="s">
        <v>104</v>
      </c>
      <c r="G54" s="54"/>
      <c r="H54" s="30" t="s">
        <v>158</v>
      </c>
      <c r="I54" s="30" t="s">
        <v>179</v>
      </c>
      <c r="J54" s="66"/>
      <c r="K54" s="40" t="s">
        <v>40</v>
      </c>
      <c r="L54" s="41" t="s">
        <v>165</v>
      </c>
      <c r="M54" s="70">
        <v>1</v>
      </c>
      <c r="N54" s="71"/>
      <c r="O54" s="68"/>
      <c r="P54" s="69" t="s">
        <v>122</v>
      </c>
    </row>
    <row r="55" s="43" customFormat="1" ht="30" customHeight="1" spans="1:16">
      <c r="A55" s="26">
        <f t="shared" si="4"/>
        <v>48</v>
      </c>
      <c r="B55" s="29" t="s">
        <v>228</v>
      </c>
      <c r="C55" s="29" t="s">
        <v>228</v>
      </c>
      <c r="D55" s="29" t="s">
        <v>229</v>
      </c>
      <c r="E55" s="54"/>
      <c r="F55" s="26" t="s">
        <v>104</v>
      </c>
      <c r="G55" s="54"/>
      <c r="H55" s="30" t="s">
        <v>158</v>
      </c>
      <c r="I55" s="30" t="s">
        <v>179</v>
      </c>
      <c r="J55" s="66"/>
      <c r="K55" s="40" t="s">
        <v>40</v>
      </c>
      <c r="L55" s="41" t="s">
        <v>160</v>
      </c>
      <c r="M55" s="67">
        <v>1</v>
      </c>
      <c r="N55" s="67"/>
      <c r="O55" s="68"/>
      <c r="P55" s="69" t="s">
        <v>122</v>
      </c>
    </row>
    <row r="56" s="43" customFormat="1" ht="30" customHeight="1" spans="1:16">
      <c r="A56" s="26">
        <f t="shared" si="4"/>
        <v>49</v>
      </c>
      <c r="B56" s="29" t="s">
        <v>230</v>
      </c>
      <c r="C56" s="29" t="s">
        <v>230</v>
      </c>
      <c r="D56" s="29" t="s">
        <v>231</v>
      </c>
      <c r="E56" s="54"/>
      <c r="F56" s="26" t="s">
        <v>104</v>
      </c>
      <c r="G56" s="54"/>
      <c r="H56" s="30" t="s">
        <v>158</v>
      </c>
      <c r="I56" s="30" t="s">
        <v>179</v>
      </c>
      <c r="J56" s="66"/>
      <c r="K56" s="40" t="s">
        <v>40</v>
      </c>
      <c r="L56" s="41" t="s">
        <v>160</v>
      </c>
      <c r="M56" s="70">
        <v>1</v>
      </c>
      <c r="N56" s="71"/>
      <c r="O56" s="68"/>
      <c r="P56" s="69" t="s">
        <v>122</v>
      </c>
    </row>
    <row r="57" s="43" customFormat="1" ht="30" customHeight="1" spans="1:16">
      <c r="A57" s="26">
        <f t="shared" si="4"/>
        <v>50</v>
      </c>
      <c r="B57" s="29" t="s">
        <v>232</v>
      </c>
      <c r="C57" s="29" t="s">
        <v>232</v>
      </c>
      <c r="D57" s="29" t="s">
        <v>233</v>
      </c>
      <c r="E57" s="54"/>
      <c r="F57" s="26" t="s">
        <v>104</v>
      </c>
      <c r="G57" s="54"/>
      <c r="H57" s="30" t="s">
        <v>115</v>
      </c>
      <c r="I57" s="30" t="s">
        <v>234</v>
      </c>
      <c r="J57" s="66"/>
      <c r="K57" s="40" t="s">
        <v>40</v>
      </c>
      <c r="L57" s="41" t="s">
        <v>121</v>
      </c>
      <c r="M57" s="70">
        <v>1</v>
      </c>
      <c r="N57" s="71"/>
      <c r="O57" s="68"/>
      <c r="P57" s="69" t="s">
        <v>122</v>
      </c>
    </row>
    <row r="58" s="43" customFormat="1" ht="30" customHeight="1" spans="1:16">
      <c r="A58" s="26">
        <f t="shared" si="4"/>
        <v>51</v>
      </c>
      <c r="B58" s="29" t="s">
        <v>235</v>
      </c>
      <c r="C58" s="29" t="s">
        <v>235</v>
      </c>
      <c r="D58" s="29" t="s">
        <v>236</v>
      </c>
      <c r="E58" s="54"/>
      <c r="F58" s="26" t="s">
        <v>104</v>
      </c>
      <c r="G58" s="54"/>
      <c r="H58" s="30" t="s">
        <v>115</v>
      </c>
      <c r="I58" s="30" t="s">
        <v>234</v>
      </c>
      <c r="J58" s="66"/>
      <c r="K58" s="40" t="s">
        <v>40</v>
      </c>
      <c r="L58" s="41" t="s">
        <v>121</v>
      </c>
      <c r="M58" s="70">
        <v>1</v>
      </c>
      <c r="N58" s="71"/>
      <c r="O58" s="68"/>
      <c r="P58" s="69" t="s">
        <v>122</v>
      </c>
    </row>
    <row r="59" s="43" customFormat="1" ht="30" customHeight="1" spans="1:16">
      <c r="A59" s="26">
        <f t="shared" ref="A59:A68" si="5">ROW()-7</f>
        <v>52</v>
      </c>
      <c r="B59" s="29" t="s">
        <v>237</v>
      </c>
      <c r="C59" s="29" t="s">
        <v>237</v>
      </c>
      <c r="D59" s="29" t="s">
        <v>238</v>
      </c>
      <c r="E59" s="54"/>
      <c r="F59" s="26" t="s">
        <v>104</v>
      </c>
      <c r="G59" s="54"/>
      <c r="H59" s="30" t="s">
        <v>115</v>
      </c>
      <c r="I59" s="30" t="s">
        <v>234</v>
      </c>
      <c r="J59" s="66"/>
      <c r="K59" s="40" t="s">
        <v>40</v>
      </c>
      <c r="L59" s="41" t="s">
        <v>129</v>
      </c>
      <c r="M59" s="70">
        <v>1</v>
      </c>
      <c r="N59" s="71"/>
      <c r="O59" s="68"/>
      <c r="P59" s="69" t="s">
        <v>122</v>
      </c>
    </row>
    <row r="60" s="43" customFormat="1" ht="30" customHeight="1" spans="1:16">
      <c r="A60" s="26">
        <f t="shared" si="5"/>
        <v>53</v>
      </c>
      <c r="B60" s="29" t="s">
        <v>239</v>
      </c>
      <c r="C60" s="29" t="s">
        <v>239</v>
      </c>
      <c r="D60" s="29" t="s">
        <v>240</v>
      </c>
      <c r="E60" s="54"/>
      <c r="F60" s="26" t="s">
        <v>104</v>
      </c>
      <c r="G60" s="54"/>
      <c r="H60" s="30" t="s">
        <v>115</v>
      </c>
      <c r="I60" s="30" t="s">
        <v>234</v>
      </c>
      <c r="J60" s="66"/>
      <c r="K60" s="40" t="s">
        <v>40</v>
      </c>
      <c r="L60" s="41" t="s">
        <v>121</v>
      </c>
      <c r="M60" s="70">
        <v>1</v>
      </c>
      <c r="N60" s="71"/>
      <c r="O60" s="68"/>
      <c r="P60" s="69" t="s">
        <v>122</v>
      </c>
    </row>
    <row r="61" s="43" customFormat="1" ht="30" customHeight="1" spans="1:16">
      <c r="A61" s="26">
        <f t="shared" si="5"/>
        <v>54</v>
      </c>
      <c r="B61" s="29" t="s">
        <v>241</v>
      </c>
      <c r="C61" s="29" t="s">
        <v>241</v>
      </c>
      <c r="D61" s="29" t="s">
        <v>242</v>
      </c>
      <c r="E61" s="54"/>
      <c r="F61" s="26" t="s">
        <v>104</v>
      </c>
      <c r="G61" s="54"/>
      <c r="H61" s="30" t="s">
        <v>115</v>
      </c>
      <c r="I61" s="30" t="s">
        <v>243</v>
      </c>
      <c r="J61" s="66"/>
      <c r="K61" s="40" t="s">
        <v>40</v>
      </c>
      <c r="L61" s="41" t="s">
        <v>129</v>
      </c>
      <c r="M61" s="70">
        <v>1</v>
      </c>
      <c r="N61" s="71"/>
      <c r="O61" s="68"/>
      <c r="P61" s="69" t="s">
        <v>122</v>
      </c>
    </row>
    <row r="62" s="43" customFormat="1" ht="30" customHeight="1" spans="1:16">
      <c r="A62" s="26">
        <f t="shared" si="5"/>
        <v>55</v>
      </c>
      <c r="B62" s="29" t="s">
        <v>244</v>
      </c>
      <c r="C62" s="29" t="s">
        <v>244</v>
      </c>
      <c r="D62" s="29" t="s">
        <v>245</v>
      </c>
      <c r="E62" s="54"/>
      <c r="F62" s="26" t="s">
        <v>104</v>
      </c>
      <c r="G62" s="54"/>
      <c r="H62" s="30" t="s">
        <v>115</v>
      </c>
      <c r="I62" s="30" t="s">
        <v>243</v>
      </c>
      <c r="J62" s="66"/>
      <c r="K62" s="40" t="s">
        <v>40</v>
      </c>
      <c r="L62" s="41" t="s">
        <v>129</v>
      </c>
      <c r="M62" s="70">
        <v>1</v>
      </c>
      <c r="N62" s="71"/>
      <c r="O62" s="68"/>
      <c r="P62" s="69" t="s">
        <v>122</v>
      </c>
    </row>
    <row r="63" s="43" customFormat="1" ht="30" customHeight="1" spans="1:16">
      <c r="A63" s="26">
        <f t="shared" si="5"/>
        <v>56</v>
      </c>
      <c r="B63" s="29" t="s">
        <v>246</v>
      </c>
      <c r="C63" s="29" t="s">
        <v>246</v>
      </c>
      <c r="D63" s="29" t="s">
        <v>247</v>
      </c>
      <c r="E63" s="54"/>
      <c r="F63" s="26" t="s">
        <v>104</v>
      </c>
      <c r="G63" s="54"/>
      <c r="H63" s="30" t="s">
        <v>115</v>
      </c>
      <c r="I63" s="30" t="s">
        <v>234</v>
      </c>
      <c r="J63" s="66"/>
      <c r="K63" s="40" t="s">
        <v>40</v>
      </c>
      <c r="L63" s="41" t="s">
        <v>129</v>
      </c>
      <c r="M63" s="70">
        <v>1</v>
      </c>
      <c r="N63" s="71"/>
      <c r="O63" s="68"/>
      <c r="P63" s="69" t="s">
        <v>122</v>
      </c>
    </row>
    <row r="64" s="43" customFormat="1" ht="30" customHeight="1" spans="1:16">
      <c r="A64" s="26">
        <f t="shared" si="5"/>
        <v>57</v>
      </c>
      <c r="B64" s="29" t="s">
        <v>248</v>
      </c>
      <c r="C64" s="29" t="s">
        <v>248</v>
      </c>
      <c r="D64" s="29" t="s">
        <v>249</v>
      </c>
      <c r="E64" s="54"/>
      <c r="F64" s="26" t="s">
        <v>104</v>
      </c>
      <c r="G64" s="54"/>
      <c r="H64" s="30" t="s">
        <v>115</v>
      </c>
      <c r="I64" s="30" t="s">
        <v>250</v>
      </c>
      <c r="J64" s="66"/>
      <c r="K64" s="40" t="s">
        <v>40</v>
      </c>
      <c r="L64" s="41" t="s">
        <v>121</v>
      </c>
      <c r="M64" s="70">
        <v>1</v>
      </c>
      <c r="N64" s="71"/>
      <c r="O64" s="68"/>
      <c r="P64" s="69" t="s">
        <v>122</v>
      </c>
    </row>
    <row r="65" s="43" customFormat="1" ht="30" customHeight="1" spans="1:16">
      <c r="A65" s="26">
        <f t="shared" si="5"/>
        <v>58</v>
      </c>
      <c r="B65" s="29" t="s">
        <v>251</v>
      </c>
      <c r="C65" s="29" t="s">
        <v>251</v>
      </c>
      <c r="D65" s="29" t="s">
        <v>252</v>
      </c>
      <c r="E65" s="54"/>
      <c r="F65" s="26" t="s">
        <v>104</v>
      </c>
      <c r="G65" s="54"/>
      <c r="H65" s="30" t="s">
        <v>115</v>
      </c>
      <c r="I65" s="30" t="s">
        <v>250</v>
      </c>
      <c r="J65" s="66"/>
      <c r="K65" s="40" t="s">
        <v>40</v>
      </c>
      <c r="L65" s="41" t="s">
        <v>121</v>
      </c>
      <c r="M65" s="70">
        <v>1</v>
      </c>
      <c r="N65" s="71"/>
      <c r="O65" s="68"/>
      <c r="P65" s="69" t="s">
        <v>122</v>
      </c>
    </row>
    <row r="66" s="43" customFormat="1" ht="30" customHeight="1" spans="1:16">
      <c r="A66" s="26">
        <f t="shared" si="5"/>
        <v>59</v>
      </c>
      <c r="B66" s="29" t="s">
        <v>253</v>
      </c>
      <c r="C66" s="29" t="s">
        <v>253</v>
      </c>
      <c r="D66" s="29" t="s">
        <v>254</v>
      </c>
      <c r="E66" s="54"/>
      <c r="F66" s="26" t="s">
        <v>104</v>
      </c>
      <c r="G66" s="54"/>
      <c r="H66" s="30" t="s">
        <v>115</v>
      </c>
      <c r="I66" s="30" t="s">
        <v>116</v>
      </c>
      <c r="J66" s="66"/>
      <c r="K66" s="40" t="s">
        <v>40</v>
      </c>
      <c r="L66" s="41" t="s">
        <v>121</v>
      </c>
      <c r="M66" s="67">
        <v>1</v>
      </c>
      <c r="N66" s="67"/>
      <c r="O66" s="68"/>
      <c r="P66" s="69" t="s">
        <v>122</v>
      </c>
    </row>
    <row r="67" s="43" customFormat="1" ht="30" customHeight="1" spans="1:16">
      <c r="A67" s="26">
        <f t="shared" si="5"/>
        <v>60</v>
      </c>
      <c r="B67" s="29" t="s">
        <v>255</v>
      </c>
      <c r="C67" s="29" t="s">
        <v>255</v>
      </c>
      <c r="D67" s="29" t="s">
        <v>256</v>
      </c>
      <c r="E67" s="54"/>
      <c r="F67" s="26" t="s">
        <v>104</v>
      </c>
      <c r="G67" s="54"/>
      <c r="H67" s="30" t="s">
        <v>115</v>
      </c>
      <c r="I67" s="30" t="s">
        <v>257</v>
      </c>
      <c r="J67" s="66"/>
      <c r="K67" s="40" t="s">
        <v>40</v>
      </c>
      <c r="L67" s="41" t="s">
        <v>121</v>
      </c>
      <c r="M67" s="67">
        <v>1</v>
      </c>
      <c r="N67" s="67"/>
      <c r="O67" s="68"/>
      <c r="P67" s="69" t="s">
        <v>122</v>
      </c>
    </row>
    <row r="68" s="43" customFormat="1" ht="30" customHeight="1" spans="1:16">
      <c r="A68" s="26">
        <f t="shared" si="5"/>
        <v>61</v>
      </c>
      <c r="B68" s="29" t="s">
        <v>258</v>
      </c>
      <c r="C68" s="29" t="s">
        <v>258</v>
      </c>
      <c r="D68" s="29" t="s">
        <v>259</v>
      </c>
      <c r="E68" s="54"/>
      <c r="F68" s="26" t="s">
        <v>104</v>
      </c>
      <c r="G68" s="54"/>
      <c r="H68" s="30" t="s">
        <v>115</v>
      </c>
      <c r="I68" s="30" t="s">
        <v>257</v>
      </c>
      <c r="J68" s="66"/>
      <c r="K68" s="40" t="s">
        <v>40</v>
      </c>
      <c r="L68" s="41" t="s">
        <v>129</v>
      </c>
      <c r="M68" s="67">
        <v>1</v>
      </c>
      <c r="N68" s="67"/>
      <c r="O68" s="68"/>
      <c r="P68" s="69" t="s">
        <v>122</v>
      </c>
    </row>
    <row r="69" s="43" customFormat="1" ht="30" customHeight="1" spans="1:16">
      <c r="A69" s="26">
        <f t="shared" ref="A69:A78" si="6">ROW()-7</f>
        <v>62</v>
      </c>
      <c r="B69" s="29" t="s">
        <v>260</v>
      </c>
      <c r="C69" s="29" t="s">
        <v>260</v>
      </c>
      <c r="D69" s="29" t="s">
        <v>261</v>
      </c>
      <c r="E69" s="54"/>
      <c r="F69" s="26" t="s">
        <v>104</v>
      </c>
      <c r="G69" s="54"/>
      <c r="H69" s="30" t="s">
        <v>115</v>
      </c>
      <c r="I69" s="30" t="s">
        <v>262</v>
      </c>
      <c r="J69" s="66"/>
      <c r="K69" s="40" t="s">
        <v>40</v>
      </c>
      <c r="L69" s="41" t="s">
        <v>129</v>
      </c>
      <c r="M69" s="67">
        <v>1</v>
      </c>
      <c r="N69" s="67"/>
      <c r="O69" s="68"/>
      <c r="P69" s="69" t="s">
        <v>122</v>
      </c>
    </row>
    <row r="70" s="43" customFormat="1" ht="30" customHeight="1" spans="1:16">
      <c r="A70" s="26">
        <f t="shared" si="6"/>
        <v>63</v>
      </c>
      <c r="B70" s="29" t="s">
        <v>263</v>
      </c>
      <c r="C70" s="29" t="s">
        <v>263</v>
      </c>
      <c r="D70" s="29" t="s">
        <v>264</v>
      </c>
      <c r="E70" s="54"/>
      <c r="F70" s="26" t="s">
        <v>104</v>
      </c>
      <c r="G70" s="54"/>
      <c r="H70" s="30" t="s">
        <v>115</v>
      </c>
      <c r="I70" s="30" t="s">
        <v>265</v>
      </c>
      <c r="J70" s="66"/>
      <c r="K70" s="40" t="s">
        <v>40</v>
      </c>
      <c r="L70" s="41" t="s">
        <v>129</v>
      </c>
      <c r="M70" s="67">
        <v>1</v>
      </c>
      <c r="N70" s="67"/>
      <c r="O70" s="68"/>
      <c r="P70" s="69" t="s">
        <v>122</v>
      </c>
    </row>
    <row r="71" s="43" customFormat="1" ht="30" customHeight="1" spans="1:16">
      <c r="A71" s="26">
        <f t="shared" si="6"/>
        <v>64</v>
      </c>
      <c r="B71" s="29" t="s">
        <v>266</v>
      </c>
      <c r="C71" s="29" t="s">
        <v>266</v>
      </c>
      <c r="D71" s="29" t="s">
        <v>267</v>
      </c>
      <c r="E71" s="54"/>
      <c r="F71" s="26" t="s">
        <v>104</v>
      </c>
      <c r="G71" s="54"/>
      <c r="H71" s="30" t="s">
        <v>115</v>
      </c>
      <c r="I71" s="30" t="s">
        <v>265</v>
      </c>
      <c r="J71" s="66"/>
      <c r="K71" s="40" t="s">
        <v>40</v>
      </c>
      <c r="L71" s="41" t="s">
        <v>129</v>
      </c>
      <c r="M71" s="67">
        <v>1</v>
      </c>
      <c r="N71" s="67"/>
      <c r="O71" s="68"/>
      <c r="P71" s="69" t="s">
        <v>122</v>
      </c>
    </row>
    <row r="72" s="43" customFormat="1" ht="30" customHeight="1" spans="1:16">
      <c r="A72" s="26">
        <f t="shared" si="6"/>
        <v>65</v>
      </c>
      <c r="B72" s="29" t="s">
        <v>268</v>
      </c>
      <c r="C72" s="29" t="s">
        <v>268</v>
      </c>
      <c r="D72" s="29" t="s">
        <v>269</v>
      </c>
      <c r="E72" s="54"/>
      <c r="F72" s="26" t="s">
        <v>104</v>
      </c>
      <c r="G72" s="54"/>
      <c r="H72" s="30" t="s">
        <v>115</v>
      </c>
      <c r="I72" s="30" t="s">
        <v>270</v>
      </c>
      <c r="J72" s="66"/>
      <c r="K72" s="40" t="s">
        <v>40</v>
      </c>
      <c r="L72" s="41" t="s">
        <v>121</v>
      </c>
      <c r="M72" s="67">
        <v>1</v>
      </c>
      <c r="N72" s="67"/>
      <c r="O72" s="68"/>
      <c r="P72" s="69" t="s">
        <v>122</v>
      </c>
    </row>
    <row r="73" s="43" customFormat="1" ht="30" customHeight="1" spans="1:16">
      <c r="A73" s="26">
        <f t="shared" si="6"/>
        <v>66</v>
      </c>
      <c r="B73" s="29" t="s">
        <v>271</v>
      </c>
      <c r="C73" s="29" t="s">
        <v>271</v>
      </c>
      <c r="D73" s="29" t="s">
        <v>272</v>
      </c>
      <c r="E73" s="54"/>
      <c r="F73" s="26" t="s">
        <v>104</v>
      </c>
      <c r="G73" s="54"/>
      <c r="H73" s="30" t="s">
        <v>115</v>
      </c>
      <c r="I73" s="30" t="s">
        <v>257</v>
      </c>
      <c r="J73" s="66"/>
      <c r="K73" s="40" t="s">
        <v>40</v>
      </c>
      <c r="L73" s="41" t="s">
        <v>121</v>
      </c>
      <c r="M73" s="67">
        <v>1</v>
      </c>
      <c r="N73" s="67"/>
      <c r="O73" s="68"/>
      <c r="P73" s="69" t="s">
        <v>122</v>
      </c>
    </row>
    <row r="74" s="43" customFormat="1" ht="30" customHeight="1" spans="1:16">
      <c r="A74" s="26">
        <f t="shared" si="6"/>
        <v>67</v>
      </c>
      <c r="B74" s="29" t="s">
        <v>273</v>
      </c>
      <c r="C74" s="29" t="s">
        <v>273</v>
      </c>
      <c r="D74" s="29" t="s">
        <v>274</v>
      </c>
      <c r="E74" s="54"/>
      <c r="F74" s="26" t="s">
        <v>104</v>
      </c>
      <c r="G74" s="54"/>
      <c r="H74" s="30" t="s">
        <v>115</v>
      </c>
      <c r="I74" s="30" t="s">
        <v>275</v>
      </c>
      <c r="J74" s="66"/>
      <c r="K74" s="40" t="s">
        <v>40</v>
      </c>
      <c r="L74" s="41" t="s">
        <v>121</v>
      </c>
      <c r="M74" s="67">
        <v>2</v>
      </c>
      <c r="N74" s="67"/>
      <c r="O74" s="68"/>
      <c r="P74" s="69" t="s">
        <v>122</v>
      </c>
    </row>
    <row r="75" s="43" customFormat="1" ht="30" customHeight="1" spans="1:16">
      <c r="A75" s="26">
        <f t="shared" si="6"/>
        <v>68</v>
      </c>
      <c r="B75" s="29" t="s">
        <v>276</v>
      </c>
      <c r="C75" s="29" t="s">
        <v>276</v>
      </c>
      <c r="D75" s="29" t="s">
        <v>277</v>
      </c>
      <c r="E75" s="54"/>
      <c r="F75" s="26" t="s">
        <v>104</v>
      </c>
      <c r="G75" s="54"/>
      <c r="H75" s="30" t="s">
        <v>115</v>
      </c>
      <c r="I75" s="30" t="s">
        <v>265</v>
      </c>
      <c r="J75" s="66"/>
      <c r="K75" s="40" t="s">
        <v>40</v>
      </c>
      <c r="L75" s="41" t="s">
        <v>129</v>
      </c>
      <c r="M75" s="67">
        <v>2</v>
      </c>
      <c r="N75" s="67"/>
      <c r="O75" s="68"/>
      <c r="P75" s="69" t="s">
        <v>122</v>
      </c>
    </row>
    <row r="76" s="43" customFormat="1" ht="30" customHeight="1" spans="1:16">
      <c r="A76" s="26">
        <f t="shared" si="6"/>
        <v>69</v>
      </c>
      <c r="B76" s="29" t="s">
        <v>278</v>
      </c>
      <c r="C76" s="29" t="s">
        <v>278</v>
      </c>
      <c r="D76" s="29" t="s">
        <v>279</v>
      </c>
      <c r="E76" s="54"/>
      <c r="F76" s="26" t="s">
        <v>104</v>
      </c>
      <c r="G76" s="54"/>
      <c r="H76" s="30" t="s">
        <v>115</v>
      </c>
      <c r="I76" s="30" t="s">
        <v>280</v>
      </c>
      <c r="J76" s="66"/>
      <c r="K76" s="40" t="s">
        <v>40</v>
      </c>
      <c r="L76" s="41" t="s">
        <v>129</v>
      </c>
      <c r="M76" s="67">
        <v>1</v>
      </c>
      <c r="N76" s="67"/>
      <c r="O76" s="68"/>
      <c r="P76" s="69" t="s">
        <v>122</v>
      </c>
    </row>
    <row r="77" s="43" customFormat="1" ht="30" customHeight="1" spans="1:16">
      <c r="A77" s="26">
        <f t="shared" si="6"/>
        <v>70</v>
      </c>
      <c r="B77" s="29" t="s">
        <v>281</v>
      </c>
      <c r="C77" s="29" t="s">
        <v>281</v>
      </c>
      <c r="D77" s="29" t="s">
        <v>282</v>
      </c>
      <c r="E77" s="54"/>
      <c r="F77" s="26" t="s">
        <v>104</v>
      </c>
      <c r="G77" s="54"/>
      <c r="H77" s="30" t="s">
        <v>115</v>
      </c>
      <c r="I77" s="30" t="s">
        <v>280</v>
      </c>
      <c r="J77" s="66"/>
      <c r="K77" s="40" t="s">
        <v>40</v>
      </c>
      <c r="L77" s="41" t="s">
        <v>129</v>
      </c>
      <c r="M77" s="67">
        <v>1</v>
      </c>
      <c r="N77" s="67"/>
      <c r="O77" s="68"/>
      <c r="P77" s="69" t="s">
        <v>122</v>
      </c>
    </row>
    <row r="78" s="43" customFormat="1" ht="30" customHeight="1" spans="1:16">
      <c r="A78" s="26">
        <f t="shared" si="6"/>
        <v>71</v>
      </c>
      <c r="B78" s="29" t="s">
        <v>283</v>
      </c>
      <c r="C78" s="29" t="s">
        <v>283</v>
      </c>
      <c r="D78" s="29" t="s">
        <v>284</v>
      </c>
      <c r="E78" s="54"/>
      <c r="F78" s="26" t="s">
        <v>104</v>
      </c>
      <c r="G78" s="54"/>
      <c r="H78" s="30" t="s">
        <v>115</v>
      </c>
      <c r="I78" s="30" t="s">
        <v>280</v>
      </c>
      <c r="J78" s="66"/>
      <c r="K78" s="40" t="s">
        <v>40</v>
      </c>
      <c r="L78" s="41" t="s">
        <v>129</v>
      </c>
      <c r="M78" s="67">
        <v>2</v>
      </c>
      <c r="N78" s="67"/>
      <c r="O78" s="68"/>
      <c r="P78" s="69" t="s">
        <v>122</v>
      </c>
    </row>
    <row r="79" s="43" customFormat="1" ht="30" customHeight="1" spans="1:16">
      <c r="A79" s="26">
        <f t="shared" ref="A79:A88" si="7">ROW()-7</f>
        <v>72</v>
      </c>
      <c r="B79" s="29" t="s">
        <v>285</v>
      </c>
      <c r="C79" s="29" t="s">
        <v>285</v>
      </c>
      <c r="D79" s="29" t="s">
        <v>286</v>
      </c>
      <c r="E79" s="54"/>
      <c r="F79" s="26" t="s">
        <v>104</v>
      </c>
      <c r="G79" s="54"/>
      <c r="H79" s="30" t="s">
        <v>115</v>
      </c>
      <c r="I79" s="30" t="s">
        <v>116</v>
      </c>
      <c r="J79" s="66"/>
      <c r="K79" s="40" t="s">
        <v>40</v>
      </c>
      <c r="L79" s="41" t="s">
        <v>129</v>
      </c>
      <c r="M79" s="67">
        <v>2</v>
      </c>
      <c r="N79" s="67"/>
      <c r="O79" s="68"/>
      <c r="P79" s="69" t="s">
        <v>122</v>
      </c>
    </row>
    <row r="80" s="43" customFormat="1" ht="30" customHeight="1" spans="1:16">
      <c r="A80" s="26">
        <f t="shared" si="7"/>
        <v>73</v>
      </c>
      <c r="B80" s="29" t="s">
        <v>287</v>
      </c>
      <c r="C80" s="29" t="s">
        <v>287</v>
      </c>
      <c r="D80" s="29" t="s">
        <v>288</v>
      </c>
      <c r="E80" s="54"/>
      <c r="F80" s="26" t="s">
        <v>104</v>
      </c>
      <c r="G80" s="54"/>
      <c r="H80" s="30" t="s">
        <v>115</v>
      </c>
      <c r="I80" s="30" t="s">
        <v>289</v>
      </c>
      <c r="J80" s="66"/>
      <c r="K80" s="40" t="s">
        <v>40</v>
      </c>
      <c r="L80" s="41" t="s">
        <v>129</v>
      </c>
      <c r="M80" s="67">
        <v>1</v>
      </c>
      <c r="N80" s="67"/>
      <c r="O80" s="68"/>
      <c r="P80" s="69" t="s">
        <v>122</v>
      </c>
    </row>
    <row r="81" s="43" customFormat="1" ht="30" customHeight="1" spans="1:16">
      <c r="A81" s="26">
        <f t="shared" si="7"/>
        <v>74</v>
      </c>
      <c r="B81" s="29" t="s">
        <v>290</v>
      </c>
      <c r="C81" s="29" t="s">
        <v>290</v>
      </c>
      <c r="D81" s="29" t="s">
        <v>291</v>
      </c>
      <c r="E81" s="54"/>
      <c r="F81" s="26" t="s">
        <v>104</v>
      </c>
      <c r="G81" s="54"/>
      <c r="H81" s="30" t="s">
        <v>115</v>
      </c>
      <c r="I81" s="30" t="s">
        <v>289</v>
      </c>
      <c r="J81" s="66"/>
      <c r="K81" s="40" t="s">
        <v>40</v>
      </c>
      <c r="L81" s="41" t="s">
        <v>129</v>
      </c>
      <c r="M81" s="67">
        <v>1</v>
      </c>
      <c r="N81" s="67"/>
      <c r="O81" s="68"/>
      <c r="P81" s="69" t="s">
        <v>122</v>
      </c>
    </row>
    <row r="82" s="43" customFormat="1" ht="30" customHeight="1" spans="1:16">
      <c r="A82" s="26">
        <f t="shared" si="7"/>
        <v>75</v>
      </c>
      <c r="B82" s="29" t="s">
        <v>292</v>
      </c>
      <c r="C82" s="29" t="s">
        <v>292</v>
      </c>
      <c r="D82" s="29" t="s">
        <v>293</v>
      </c>
      <c r="E82" s="54"/>
      <c r="F82" s="26" t="s">
        <v>104</v>
      </c>
      <c r="G82" s="54"/>
      <c r="H82" s="30" t="s">
        <v>115</v>
      </c>
      <c r="I82" s="30" t="s">
        <v>250</v>
      </c>
      <c r="J82" s="66"/>
      <c r="K82" s="40" t="s">
        <v>40</v>
      </c>
      <c r="L82" s="41" t="s">
        <v>121</v>
      </c>
      <c r="M82" s="67">
        <v>1</v>
      </c>
      <c r="N82" s="67"/>
      <c r="O82" s="68"/>
      <c r="P82" s="69" t="s">
        <v>122</v>
      </c>
    </row>
    <row r="83" s="3" customFormat="1" ht="30" customHeight="1" spans="1:16">
      <c r="A83" s="26">
        <f t="shared" si="7"/>
        <v>76</v>
      </c>
      <c r="B83" s="29" t="s">
        <v>294</v>
      </c>
      <c r="C83" s="29" t="s">
        <v>294</v>
      </c>
      <c r="D83" s="29" t="s">
        <v>295</v>
      </c>
      <c r="E83" s="54"/>
      <c r="F83" s="26" t="s">
        <v>104</v>
      </c>
      <c r="G83" s="54"/>
      <c r="H83" s="30" t="s">
        <v>115</v>
      </c>
      <c r="I83" s="30" t="s">
        <v>265</v>
      </c>
      <c r="J83" s="66"/>
      <c r="K83" s="40" t="s">
        <v>40</v>
      </c>
      <c r="L83" s="41" t="s">
        <v>129</v>
      </c>
      <c r="M83" s="67">
        <v>2</v>
      </c>
      <c r="N83" s="67"/>
      <c r="O83" s="68"/>
      <c r="P83" s="69" t="s">
        <v>122</v>
      </c>
    </row>
    <row r="84" s="3" customFormat="1" ht="30" customHeight="1" spans="1:16">
      <c r="A84" s="26">
        <f t="shared" si="7"/>
        <v>77</v>
      </c>
      <c r="B84" s="72" t="s">
        <v>296</v>
      </c>
      <c r="C84" s="72" t="s">
        <v>296</v>
      </c>
      <c r="D84" s="29" t="s">
        <v>297</v>
      </c>
      <c r="E84" s="54"/>
      <c r="F84" s="26" t="s">
        <v>104</v>
      </c>
      <c r="G84" s="54"/>
      <c r="H84" s="30" t="s">
        <v>115</v>
      </c>
      <c r="I84" s="30" t="s">
        <v>116</v>
      </c>
      <c r="J84" s="66"/>
      <c r="K84" s="40" t="s">
        <v>40</v>
      </c>
      <c r="L84" s="41" t="s">
        <v>121</v>
      </c>
      <c r="M84" s="67">
        <v>1</v>
      </c>
      <c r="N84" s="67"/>
      <c r="O84" s="68"/>
      <c r="P84" s="69" t="s">
        <v>122</v>
      </c>
    </row>
    <row r="85" s="3" customFormat="1" ht="30" customHeight="1" spans="1:16">
      <c r="A85" s="26">
        <f t="shared" si="7"/>
        <v>78</v>
      </c>
      <c r="B85" s="29" t="s">
        <v>298</v>
      </c>
      <c r="C85" s="29" t="s">
        <v>298</v>
      </c>
      <c r="D85" s="29" t="s">
        <v>299</v>
      </c>
      <c r="E85" s="54"/>
      <c r="F85" s="26" t="s">
        <v>104</v>
      </c>
      <c r="G85" s="73"/>
      <c r="H85" s="29" t="s">
        <v>115</v>
      </c>
      <c r="I85" s="30" t="s">
        <v>250</v>
      </c>
      <c r="J85" s="43"/>
      <c r="K85" s="40" t="s">
        <v>40</v>
      </c>
      <c r="L85" s="41" t="s">
        <v>121</v>
      </c>
      <c r="M85" s="67">
        <v>1</v>
      </c>
      <c r="N85" s="67"/>
      <c r="O85" s="68"/>
      <c r="P85" s="69" t="s">
        <v>122</v>
      </c>
    </row>
    <row r="86" s="3" customFormat="1" ht="30" customHeight="1" spans="1:16">
      <c r="A86" s="26">
        <f t="shared" si="7"/>
        <v>79</v>
      </c>
      <c r="B86" s="29" t="s">
        <v>300</v>
      </c>
      <c r="C86" s="29" t="s">
        <v>300</v>
      </c>
      <c r="D86" s="29" t="s">
        <v>301</v>
      </c>
      <c r="E86" s="54"/>
      <c r="F86" s="26" t="s">
        <v>104</v>
      </c>
      <c r="G86" s="54"/>
      <c r="H86" s="30" t="s">
        <v>115</v>
      </c>
      <c r="I86" s="30" t="s">
        <v>250</v>
      </c>
      <c r="J86" s="66"/>
      <c r="K86" s="40" t="s">
        <v>40</v>
      </c>
      <c r="L86" s="41" t="s">
        <v>129</v>
      </c>
      <c r="M86" s="67">
        <v>1</v>
      </c>
      <c r="N86" s="67"/>
      <c r="O86" s="68"/>
      <c r="P86" s="69" t="s">
        <v>122</v>
      </c>
    </row>
    <row r="87" s="3" customFormat="1" ht="30" customHeight="1" spans="1:16">
      <c r="A87" s="26">
        <f t="shared" si="7"/>
        <v>80</v>
      </c>
      <c r="B87" s="29" t="s">
        <v>302</v>
      </c>
      <c r="C87" s="29" t="s">
        <v>302</v>
      </c>
      <c r="D87" s="29" t="s">
        <v>303</v>
      </c>
      <c r="E87" s="54"/>
      <c r="F87" s="26" t="s">
        <v>104</v>
      </c>
      <c r="G87" s="54"/>
      <c r="H87" s="30" t="s">
        <v>115</v>
      </c>
      <c r="I87" s="30" t="s">
        <v>116</v>
      </c>
      <c r="J87" s="66"/>
      <c r="K87" s="40" t="s">
        <v>40</v>
      </c>
      <c r="L87" s="41" t="s">
        <v>121</v>
      </c>
      <c r="M87" s="67">
        <v>1</v>
      </c>
      <c r="N87" s="67"/>
      <c r="O87" s="68"/>
      <c r="P87" s="69" t="s">
        <v>122</v>
      </c>
    </row>
    <row r="88" s="3" customFormat="1" ht="30" customHeight="1" spans="1:16">
      <c r="A88" s="26">
        <f t="shared" si="7"/>
        <v>81</v>
      </c>
      <c r="B88" s="29" t="s">
        <v>304</v>
      </c>
      <c r="C88" s="29" t="s">
        <v>304</v>
      </c>
      <c r="D88" s="29" t="s">
        <v>305</v>
      </c>
      <c r="E88" s="54"/>
      <c r="F88" s="26" t="s">
        <v>104</v>
      </c>
      <c r="G88" s="54"/>
      <c r="H88" s="30" t="s">
        <v>115</v>
      </c>
      <c r="I88" s="30" t="s">
        <v>116</v>
      </c>
      <c r="J88" s="66"/>
      <c r="K88" s="40" t="s">
        <v>40</v>
      </c>
      <c r="L88" s="41" t="s">
        <v>129</v>
      </c>
      <c r="M88" s="67">
        <v>1</v>
      </c>
      <c r="N88" s="67"/>
      <c r="O88" s="68"/>
      <c r="P88" s="69" t="s">
        <v>122</v>
      </c>
    </row>
    <row r="89" s="3" customFormat="1" ht="30" customHeight="1" spans="1:16">
      <c r="A89" s="26">
        <f t="shared" ref="A89:A109" si="8">ROW()-7</f>
        <v>82</v>
      </c>
      <c r="B89" s="29" t="s">
        <v>306</v>
      </c>
      <c r="C89" s="29" t="s">
        <v>306</v>
      </c>
      <c r="D89" s="29" t="s">
        <v>307</v>
      </c>
      <c r="E89" s="54"/>
      <c r="F89" s="26" t="s">
        <v>104</v>
      </c>
      <c r="G89" s="54"/>
      <c r="H89" s="30" t="s">
        <v>115</v>
      </c>
      <c r="I89" s="30" t="s">
        <v>250</v>
      </c>
      <c r="J89" s="66"/>
      <c r="K89" s="40" t="s">
        <v>40</v>
      </c>
      <c r="L89" s="41" t="s">
        <v>129</v>
      </c>
      <c r="M89" s="67">
        <v>1</v>
      </c>
      <c r="N89" s="67"/>
      <c r="O89" s="68"/>
      <c r="P89" s="69" t="s">
        <v>122</v>
      </c>
    </row>
    <row r="90" s="3" customFormat="1" ht="30" customHeight="1" spans="1:16">
      <c r="A90" s="26">
        <f t="shared" si="8"/>
        <v>83</v>
      </c>
      <c r="B90" s="29" t="s">
        <v>308</v>
      </c>
      <c r="C90" s="29" t="s">
        <v>308</v>
      </c>
      <c r="D90" s="29" t="s">
        <v>309</v>
      </c>
      <c r="E90" s="54"/>
      <c r="F90" s="26" t="s">
        <v>104</v>
      </c>
      <c r="G90" s="54"/>
      <c r="H90" s="30" t="s">
        <v>115</v>
      </c>
      <c r="I90" s="30" t="s">
        <v>116</v>
      </c>
      <c r="J90" s="66"/>
      <c r="K90" s="40" t="s">
        <v>40</v>
      </c>
      <c r="L90" s="41" t="s">
        <v>129</v>
      </c>
      <c r="M90" s="67">
        <v>1</v>
      </c>
      <c r="N90" s="67"/>
      <c r="O90" s="68"/>
      <c r="P90" s="69" t="s">
        <v>122</v>
      </c>
    </row>
    <row r="91" s="5" customFormat="1" ht="30" customHeight="1" spans="1:16">
      <c r="A91" s="26">
        <f t="shared" si="8"/>
        <v>84</v>
      </c>
      <c r="B91" s="29" t="s">
        <v>310</v>
      </c>
      <c r="C91" s="29" t="s">
        <v>310</v>
      </c>
      <c r="D91" s="29" t="s">
        <v>311</v>
      </c>
      <c r="E91" s="54"/>
      <c r="F91" s="26" t="s">
        <v>104</v>
      </c>
      <c r="G91" s="54"/>
      <c r="H91" s="30" t="s">
        <v>115</v>
      </c>
      <c r="I91" s="30" t="s">
        <v>116</v>
      </c>
      <c r="J91" s="66"/>
      <c r="K91" s="40" t="s">
        <v>40</v>
      </c>
      <c r="L91" s="41" t="s">
        <v>121</v>
      </c>
      <c r="M91" s="70">
        <v>1</v>
      </c>
      <c r="N91" s="71"/>
      <c r="O91" s="68"/>
      <c r="P91" s="69" t="s">
        <v>122</v>
      </c>
    </row>
    <row r="92" s="5" customFormat="1" ht="30" customHeight="1" spans="1:16">
      <c r="A92" s="26">
        <f t="shared" si="8"/>
        <v>85</v>
      </c>
      <c r="B92" s="29" t="s">
        <v>312</v>
      </c>
      <c r="C92" s="29" t="s">
        <v>312</v>
      </c>
      <c r="D92" s="29" t="s">
        <v>313</v>
      </c>
      <c r="E92" s="54"/>
      <c r="F92" s="26" t="s">
        <v>104</v>
      </c>
      <c r="G92" s="54"/>
      <c r="H92" s="30" t="s">
        <v>115</v>
      </c>
      <c r="I92" s="30" t="s">
        <v>250</v>
      </c>
      <c r="J92" s="66"/>
      <c r="K92" s="40" t="s">
        <v>40</v>
      </c>
      <c r="L92" s="41" t="s">
        <v>121</v>
      </c>
      <c r="M92" s="67">
        <v>1</v>
      </c>
      <c r="N92" s="67"/>
      <c r="O92" s="68"/>
      <c r="P92" s="69" t="s">
        <v>122</v>
      </c>
    </row>
    <row r="93" s="43" customFormat="1" ht="30" customHeight="1" spans="1:16">
      <c r="A93" s="26">
        <f t="shared" si="8"/>
        <v>86</v>
      </c>
      <c r="B93" s="29" t="s">
        <v>314</v>
      </c>
      <c r="C93" s="29" t="s">
        <v>314</v>
      </c>
      <c r="D93" s="29" t="s">
        <v>315</v>
      </c>
      <c r="E93" s="54"/>
      <c r="F93" s="26" t="s">
        <v>104</v>
      </c>
      <c r="G93" s="54"/>
      <c r="H93" s="30" t="s">
        <v>158</v>
      </c>
      <c r="I93" s="30" t="s">
        <v>316</v>
      </c>
      <c r="J93" s="66"/>
      <c r="K93" s="40" t="s">
        <v>40</v>
      </c>
      <c r="L93" s="41" t="s">
        <v>160</v>
      </c>
      <c r="M93" s="67">
        <v>2</v>
      </c>
      <c r="N93" s="67"/>
      <c r="O93" s="68"/>
      <c r="P93" s="69" t="s">
        <v>122</v>
      </c>
    </row>
    <row r="94" s="43" customFormat="1" ht="30" customHeight="1" spans="1:16">
      <c r="A94" s="26">
        <f t="shared" si="8"/>
        <v>87</v>
      </c>
      <c r="B94" s="29" t="s">
        <v>317</v>
      </c>
      <c r="C94" s="29" t="s">
        <v>317</v>
      </c>
      <c r="D94" s="29" t="s">
        <v>318</v>
      </c>
      <c r="E94" s="54"/>
      <c r="F94" s="26" t="s">
        <v>104</v>
      </c>
      <c r="G94" s="54"/>
      <c r="H94" s="30" t="s">
        <v>158</v>
      </c>
      <c r="I94" s="41" t="s">
        <v>319</v>
      </c>
      <c r="J94" s="66"/>
      <c r="K94" s="40" t="s">
        <v>40</v>
      </c>
      <c r="L94" s="41" t="s">
        <v>160</v>
      </c>
      <c r="M94" s="67">
        <v>2</v>
      </c>
      <c r="N94" s="67"/>
      <c r="O94" s="68"/>
      <c r="P94" s="69" t="s">
        <v>122</v>
      </c>
    </row>
    <row r="95" s="43" customFormat="1" ht="30" customHeight="1" spans="1:16">
      <c r="A95" s="26">
        <f t="shared" si="8"/>
        <v>88</v>
      </c>
      <c r="B95" s="29" t="s">
        <v>320</v>
      </c>
      <c r="C95" s="29" t="s">
        <v>320</v>
      </c>
      <c r="D95" s="29" t="s">
        <v>321</v>
      </c>
      <c r="E95" s="54"/>
      <c r="F95" s="26" t="s">
        <v>104</v>
      </c>
      <c r="G95" s="54"/>
      <c r="H95" s="30" t="s">
        <v>322</v>
      </c>
      <c r="I95" s="41" t="s">
        <v>80</v>
      </c>
      <c r="J95" s="66"/>
      <c r="K95" s="40" t="s">
        <v>40</v>
      </c>
      <c r="L95" s="66"/>
      <c r="M95" s="67">
        <v>2</v>
      </c>
      <c r="N95" s="67"/>
      <c r="O95" s="68"/>
      <c r="P95" s="69" t="s">
        <v>323</v>
      </c>
    </row>
    <row r="96" s="43" customFormat="1" ht="30" customHeight="1" spans="1:16">
      <c r="A96" s="26">
        <f t="shared" si="8"/>
        <v>89</v>
      </c>
      <c r="B96" s="29" t="s">
        <v>324</v>
      </c>
      <c r="C96" s="29" t="s">
        <v>324</v>
      </c>
      <c r="D96" s="29" t="s">
        <v>325</v>
      </c>
      <c r="E96" s="54"/>
      <c r="F96" s="26" t="s">
        <v>104</v>
      </c>
      <c r="G96" s="54"/>
      <c r="H96" s="30" t="s">
        <v>322</v>
      </c>
      <c r="I96" s="41"/>
      <c r="J96" s="66"/>
      <c r="K96" s="40" t="s">
        <v>40</v>
      </c>
      <c r="L96" s="66"/>
      <c r="M96" s="67" t="s">
        <v>41</v>
      </c>
      <c r="N96" s="67"/>
      <c r="O96" s="68"/>
      <c r="P96" s="69" t="s">
        <v>326</v>
      </c>
    </row>
    <row r="97" s="43" customFormat="1" ht="30" customHeight="1" spans="1:16">
      <c r="A97" s="26">
        <f t="shared" si="8"/>
        <v>90</v>
      </c>
      <c r="B97" s="29" t="s">
        <v>327</v>
      </c>
      <c r="C97" s="29" t="s">
        <v>327</v>
      </c>
      <c r="D97" s="29" t="s">
        <v>328</v>
      </c>
      <c r="E97" s="54"/>
      <c r="F97" s="26" t="s">
        <v>104</v>
      </c>
      <c r="G97" s="54"/>
      <c r="H97" s="30" t="s">
        <v>37</v>
      </c>
      <c r="I97" s="41"/>
      <c r="J97" s="66"/>
      <c r="K97" s="40" t="s">
        <v>40</v>
      </c>
      <c r="L97" s="66"/>
      <c r="M97" s="67" t="s">
        <v>41</v>
      </c>
      <c r="N97" s="67"/>
      <c r="O97" s="68"/>
      <c r="P97" s="69" t="s">
        <v>329</v>
      </c>
    </row>
    <row r="98" s="43" customFormat="1" ht="30" customHeight="1" spans="1:16">
      <c r="A98" s="26">
        <f t="shared" si="8"/>
        <v>91</v>
      </c>
      <c r="B98" s="29" t="s">
        <v>330</v>
      </c>
      <c r="C98" s="29" t="s">
        <v>330</v>
      </c>
      <c r="D98" s="29" t="s">
        <v>331</v>
      </c>
      <c r="E98" s="54"/>
      <c r="F98" s="26" t="s">
        <v>104</v>
      </c>
      <c r="G98" s="54"/>
      <c r="H98" s="30" t="s">
        <v>37</v>
      </c>
      <c r="I98" s="41"/>
      <c r="J98" s="66"/>
      <c r="K98" s="40" t="s">
        <v>40</v>
      </c>
      <c r="L98" s="66"/>
      <c r="M98" s="67" t="s">
        <v>41</v>
      </c>
      <c r="N98" s="67"/>
      <c r="O98" s="68"/>
      <c r="P98" s="69" t="s">
        <v>332</v>
      </c>
    </row>
    <row r="99" s="43" customFormat="1" ht="30" customHeight="1" spans="1:16">
      <c r="A99" s="26">
        <f t="shared" si="8"/>
        <v>92</v>
      </c>
      <c r="B99" s="29" t="s">
        <v>333</v>
      </c>
      <c r="C99" s="29" t="s">
        <v>333</v>
      </c>
      <c r="D99" s="29" t="s">
        <v>334</v>
      </c>
      <c r="E99" s="54"/>
      <c r="F99" s="26" t="s">
        <v>104</v>
      </c>
      <c r="G99" s="54"/>
      <c r="H99" s="30" t="s">
        <v>158</v>
      </c>
      <c r="I99" s="41"/>
      <c r="J99" s="66"/>
      <c r="K99" s="40" t="s">
        <v>40</v>
      </c>
      <c r="L99" s="66"/>
      <c r="M99" s="67" t="s">
        <v>57</v>
      </c>
      <c r="N99" s="67"/>
      <c r="O99" s="68"/>
      <c r="P99" s="69" t="s">
        <v>335</v>
      </c>
    </row>
    <row r="100" s="5" customFormat="1" ht="30" customHeight="1" spans="1:16">
      <c r="A100" s="28">
        <f t="shared" si="8"/>
        <v>93</v>
      </c>
      <c r="B100" s="29" t="s">
        <v>336</v>
      </c>
      <c r="C100" s="29" t="s">
        <v>336</v>
      </c>
      <c r="D100" s="29" t="s">
        <v>337</v>
      </c>
      <c r="E100" s="29" t="s">
        <v>338</v>
      </c>
      <c r="F100" s="28" t="s">
        <v>104</v>
      </c>
      <c r="G100" s="29"/>
      <c r="H100" s="30" t="s">
        <v>37</v>
      </c>
      <c r="I100" s="41"/>
      <c r="J100" s="41"/>
      <c r="K100" s="41" t="s">
        <v>40</v>
      </c>
      <c r="L100" s="41"/>
      <c r="M100" s="42" t="s">
        <v>57</v>
      </c>
      <c r="N100" s="42"/>
      <c r="O100" s="28"/>
      <c r="P100" s="28" t="s">
        <v>339</v>
      </c>
    </row>
    <row r="101" s="5" customFormat="1" ht="30" customHeight="1" spans="1:16">
      <c r="A101" s="28">
        <f t="shared" si="8"/>
        <v>94</v>
      </c>
      <c r="B101" s="29" t="s">
        <v>340</v>
      </c>
      <c r="C101" s="29" t="s">
        <v>340</v>
      </c>
      <c r="D101" s="29" t="s">
        <v>341</v>
      </c>
      <c r="E101" s="29"/>
      <c r="F101" s="28" t="s">
        <v>104</v>
      </c>
      <c r="G101" s="29"/>
      <c r="H101" s="30" t="s">
        <v>37</v>
      </c>
      <c r="I101" s="41"/>
      <c r="J101" s="41"/>
      <c r="K101" s="41" t="s">
        <v>40</v>
      </c>
      <c r="L101" s="41"/>
      <c r="M101" s="42" t="s">
        <v>57</v>
      </c>
      <c r="N101" s="42"/>
      <c r="O101" s="28"/>
      <c r="P101" s="28" t="s">
        <v>339</v>
      </c>
    </row>
    <row r="102" s="5" customFormat="1" ht="30" customHeight="1" spans="1:16">
      <c r="A102" s="28">
        <f t="shared" si="8"/>
        <v>95</v>
      </c>
      <c r="B102" s="29" t="s">
        <v>342</v>
      </c>
      <c r="C102" s="29" t="s">
        <v>342</v>
      </c>
      <c r="D102" s="29" t="s">
        <v>343</v>
      </c>
      <c r="E102" s="29" t="s">
        <v>344</v>
      </c>
      <c r="F102" s="28" t="s">
        <v>104</v>
      </c>
      <c r="G102" s="29"/>
      <c r="H102" s="30" t="s">
        <v>37</v>
      </c>
      <c r="I102" s="41" t="s">
        <v>345</v>
      </c>
      <c r="J102" s="41"/>
      <c r="K102" s="41" t="s">
        <v>40</v>
      </c>
      <c r="L102" s="41" t="s">
        <v>346</v>
      </c>
      <c r="M102" s="42" t="s">
        <v>47</v>
      </c>
      <c r="N102" s="42"/>
      <c r="O102" s="28"/>
      <c r="P102" s="28" t="s">
        <v>347</v>
      </c>
    </row>
    <row r="103" s="5" customFormat="1" ht="30" customHeight="1" spans="1:16">
      <c r="A103" s="28">
        <f t="shared" si="8"/>
        <v>96</v>
      </c>
      <c r="B103" s="29" t="s">
        <v>348</v>
      </c>
      <c r="C103" s="29" t="s">
        <v>348</v>
      </c>
      <c r="D103" s="29" t="s">
        <v>349</v>
      </c>
      <c r="E103" s="29"/>
      <c r="F103" s="28" t="s">
        <v>104</v>
      </c>
      <c r="G103" s="29"/>
      <c r="H103" s="30" t="s">
        <v>350</v>
      </c>
      <c r="I103" s="41" t="s">
        <v>316</v>
      </c>
      <c r="J103" s="41" t="s">
        <v>351</v>
      </c>
      <c r="K103" s="41" t="s">
        <v>352</v>
      </c>
      <c r="L103" s="41"/>
      <c r="M103" s="42" t="s">
        <v>41</v>
      </c>
      <c r="N103" s="42"/>
      <c r="O103" s="28"/>
      <c r="P103" s="28" t="s">
        <v>353</v>
      </c>
    </row>
    <row r="104" s="5" customFormat="1" ht="30" customHeight="1" spans="1:16">
      <c r="A104" s="28">
        <f t="shared" si="8"/>
        <v>97</v>
      </c>
      <c r="B104" s="29" t="s">
        <v>354</v>
      </c>
      <c r="C104" s="29" t="s">
        <v>354</v>
      </c>
      <c r="D104" s="29" t="s">
        <v>355</v>
      </c>
      <c r="E104" s="29"/>
      <c r="F104" s="28" t="s">
        <v>104</v>
      </c>
      <c r="G104" s="29"/>
      <c r="H104" s="30" t="s">
        <v>350</v>
      </c>
      <c r="I104" s="41" t="s">
        <v>316</v>
      </c>
      <c r="J104" s="41" t="s">
        <v>351</v>
      </c>
      <c r="K104" s="41" t="s">
        <v>352</v>
      </c>
      <c r="L104" s="41"/>
      <c r="M104" s="42" t="s">
        <v>41</v>
      </c>
      <c r="N104" s="42"/>
      <c r="O104" s="28"/>
      <c r="P104" s="28" t="s">
        <v>356</v>
      </c>
    </row>
    <row r="105" s="5" customFormat="1" ht="30" customHeight="1" spans="1:16">
      <c r="A105" s="28">
        <f t="shared" si="8"/>
        <v>98</v>
      </c>
      <c r="B105" s="29" t="s">
        <v>357</v>
      </c>
      <c r="C105" s="29" t="s">
        <v>357</v>
      </c>
      <c r="D105" s="29" t="s">
        <v>358</v>
      </c>
      <c r="E105" s="29"/>
      <c r="F105" s="28" t="s">
        <v>104</v>
      </c>
      <c r="G105" s="29"/>
      <c r="H105" s="30" t="s">
        <v>350</v>
      </c>
      <c r="I105" s="41" t="s">
        <v>316</v>
      </c>
      <c r="J105" s="41" t="s">
        <v>351</v>
      </c>
      <c r="K105" s="41" t="s">
        <v>352</v>
      </c>
      <c r="L105" s="41"/>
      <c r="M105" s="42" t="s">
        <v>41</v>
      </c>
      <c r="N105" s="42"/>
      <c r="O105" s="28"/>
      <c r="P105" s="28" t="s">
        <v>359</v>
      </c>
    </row>
    <row r="106" s="3" customFormat="1" ht="30" customHeight="1" spans="1:16">
      <c r="A106" s="26">
        <f t="shared" si="8"/>
        <v>99</v>
      </c>
      <c r="B106" s="20" t="s">
        <v>360</v>
      </c>
      <c r="C106" s="20" t="s">
        <v>360</v>
      </c>
      <c r="D106" s="23" t="s">
        <v>361</v>
      </c>
      <c r="E106" s="23" t="s">
        <v>362</v>
      </c>
      <c r="F106" s="26" t="s">
        <v>104</v>
      </c>
      <c r="G106" s="23"/>
      <c r="H106" s="53" t="s">
        <v>37</v>
      </c>
      <c r="I106" s="53" t="s">
        <v>363</v>
      </c>
      <c r="J106" s="40"/>
      <c r="K106" s="40" t="s">
        <v>40</v>
      </c>
      <c r="L106" s="40"/>
      <c r="M106" s="64">
        <v>4</v>
      </c>
      <c r="N106" s="64"/>
      <c r="O106" s="26"/>
      <c r="P106" s="28" t="s">
        <v>364</v>
      </c>
    </row>
    <row r="107" s="5" customFormat="1" ht="30" customHeight="1" spans="1:16">
      <c r="A107" s="74">
        <f t="shared" si="8"/>
        <v>100</v>
      </c>
      <c r="B107" s="75" t="s">
        <v>365</v>
      </c>
      <c r="C107" s="75" t="s">
        <v>365</v>
      </c>
      <c r="D107" s="75" t="s">
        <v>366</v>
      </c>
      <c r="E107" s="76" t="s">
        <v>367</v>
      </c>
      <c r="F107" s="74" t="s">
        <v>104</v>
      </c>
      <c r="G107" s="75"/>
      <c r="H107" s="30" t="s">
        <v>350</v>
      </c>
      <c r="I107" s="41"/>
      <c r="J107" s="41"/>
      <c r="K107" s="41" t="s">
        <v>40</v>
      </c>
      <c r="L107" s="41"/>
      <c r="M107" s="83" t="s">
        <v>41</v>
      </c>
      <c r="N107" s="83"/>
      <c r="O107" s="74"/>
      <c r="P107" s="74" t="s">
        <v>368</v>
      </c>
    </row>
    <row r="108" s="3" customFormat="1" ht="30" customHeight="1" spans="1:16">
      <c r="A108" s="77">
        <f t="shared" si="8"/>
        <v>101</v>
      </c>
      <c r="B108" s="78" t="s">
        <v>369</v>
      </c>
      <c r="C108" s="79" t="s">
        <v>369</v>
      </c>
      <c r="D108" s="79" t="s">
        <v>370</v>
      </c>
      <c r="E108" s="78" t="s">
        <v>371</v>
      </c>
      <c r="F108" s="77" t="s">
        <v>104</v>
      </c>
      <c r="G108" s="78"/>
      <c r="H108" s="27" t="s">
        <v>372</v>
      </c>
      <c r="I108" s="39" t="s">
        <v>316</v>
      </c>
      <c r="J108" s="40" t="s">
        <v>106</v>
      </c>
      <c r="K108" s="84" t="s">
        <v>40</v>
      </c>
      <c r="L108" s="84"/>
      <c r="M108" s="85" t="s">
        <v>41</v>
      </c>
      <c r="N108" s="85"/>
      <c r="O108" s="77"/>
      <c r="P108" s="77" t="s">
        <v>373</v>
      </c>
    </row>
    <row r="109" s="44" customFormat="1" ht="30" customHeight="1" spans="1:16">
      <c r="A109" s="80">
        <f t="shared" si="8"/>
        <v>102</v>
      </c>
      <c r="B109" s="81" t="s">
        <v>374</v>
      </c>
      <c r="C109" s="81" t="s">
        <v>374</v>
      </c>
      <c r="D109" s="81" t="s">
        <v>375</v>
      </c>
      <c r="E109" s="81" t="s">
        <v>376</v>
      </c>
      <c r="F109" s="80" t="s">
        <v>104</v>
      </c>
      <c r="G109" s="81"/>
      <c r="H109" s="82" t="s">
        <v>377</v>
      </c>
      <c r="I109" s="86" t="s">
        <v>378</v>
      </c>
      <c r="J109" s="86"/>
      <c r="K109" s="86" t="s">
        <v>40</v>
      </c>
      <c r="L109" s="86"/>
      <c r="M109" s="87" t="s">
        <v>41</v>
      </c>
      <c r="N109" s="87"/>
      <c r="O109" s="80"/>
      <c r="P109" s="80" t="s">
        <v>379</v>
      </c>
    </row>
  </sheetData>
  <autoFilter xmlns:etc="http://www.wps.cn/officeDocument/2017/etCustomData" ref="A7:P109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K4"/>
  </mergeCells>
  <conditionalFormatting sqref="B8">
    <cfRule type="duplicateValues" dxfId="0" priority="152"/>
  </conditionalFormatting>
  <conditionalFormatting sqref="C8">
    <cfRule type="duplicateValues" dxfId="0" priority="155"/>
  </conditionalFormatting>
  <conditionalFormatting sqref="B9">
    <cfRule type="duplicateValues" dxfId="0" priority="145"/>
  </conditionalFormatting>
  <conditionalFormatting sqref="C9">
    <cfRule type="duplicateValues" dxfId="0" priority="148"/>
  </conditionalFormatting>
  <conditionalFormatting sqref="B10">
    <cfRule type="duplicateValues" dxfId="0" priority="137"/>
  </conditionalFormatting>
  <conditionalFormatting sqref="C10">
    <cfRule type="duplicateValues" dxfId="0" priority="140"/>
  </conditionalFormatting>
  <conditionalFormatting sqref="C24">
    <cfRule type="duplicateValues" dxfId="0" priority="133"/>
  </conditionalFormatting>
  <conditionalFormatting sqref="C87">
    <cfRule type="duplicateValues" dxfId="0" priority="113"/>
  </conditionalFormatting>
  <conditionalFormatting sqref="C88">
    <cfRule type="duplicateValues" dxfId="0" priority="111"/>
  </conditionalFormatting>
  <conditionalFormatting sqref="B96">
    <cfRule type="duplicateValues" dxfId="0" priority="98"/>
  </conditionalFormatting>
  <conditionalFormatting sqref="B97">
    <cfRule type="duplicateValues" dxfId="0" priority="95"/>
  </conditionalFormatting>
  <conditionalFormatting sqref="B98">
    <cfRule type="duplicateValues" dxfId="0" priority="92"/>
  </conditionalFormatting>
  <conditionalFormatting sqref="B99">
    <cfRule type="duplicateValues" dxfId="0" priority="89"/>
  </conditionalFormatting>
  <conditionalFormatting sqref="B100">
    <cfRule type="duplicateValues" dxfId="0" priority="83"/>
  </conditionalFormatting>
  <conditionalFormatting sqref="C100">
    <cfRule type="duplicateValues" dxfId="0" priority="86"/>
  </conditionalFormatting>
  <conditionalFormatting sqref="B101">
    <cfRule type="duplicateValues" dxfId="0" priority="64"/>
  </conditionalFormatting>
  <conditionalFormatting sqref="C101">
    <cfRule type="duplicateValues" dxfId="0" priority="68"/>
  </conditionalFormatting>
  <conditionalFormatting sqref="B102">
    <cfRule type="duplicateValues" dxfId="0" priority="52"/>
  </conditionalFormatting>
  <conditionalFormatting sqref="C102">
    <cfRule type="duplicateValues" dxfId="0" priority="55"/>
  </conditionalFormatting>
  <conditionalFormatting sqref="B106">
    <cfRule type="duplicateValues" dxfId="0" priority="31"/>
  </conditionalFormatting>
  <conditionalFormatting sqref="C106">
    <cfRule type="duplicateValues" dxfId="0" priority="35"/>
  </conditionalFormatting>
  <conditionalFormatting sqref="B107">
    <cfRule type="duplicateValues" dxfId="0" priority="17"/>
  </conditionalFormatting>
  <conditionalFormatting sqref="C107">
    <cfRule type="duplicateValues" dxfId="0" priority="18"/>
  </conditionalFormatting>
  <conditionalFormatting sqref="B108">
    <cfRule type="duplicateValues" dxfId="0" priority="9"/>
  </conditionalFormatting>
  <conditionalFormatting sqref="C108">
    <cfRule type="duplicateValues" dxfId="0" priority="13"/>
  </conditionalFormatting>
  <conditionalFormatting sqref="B109">
    <cfRule type="duplicateValues" dxfId="0" priority="1"/>
  </conditionalFormatting>
  <conditionalFormatting sqref="C109">
    <cfRule type="duplicateValues" dxfId="0" priority="6"/>
  </conditionalFormatting>
  <conditionalFormatting sqref="B11:B32">
    <cfRule type="duplicateValues" dxfId="0" priority="129"/>
  </conditionalFormatting>
  <conditionalFormatting sqref="B51:B69">
    <cfRule type="duplicateValues" dxfId="0" priority="117"/>
  </conditionalFormatting>
  <conditionalFormatting sqref="B93:B95">
    <cfRule type="duplicateValues" dxfId="0" priority="101"/>
  </conditionalFormatting>
  <conditionalFormatting sqref="B103:B105">
    <cfRule type="duplicateValues" dxfId="0" priority="24"/>
  </conditionalFormatting>
  <conditionalFormatting sqref="C11:C32">
    <cfRule type="duplicateValues" dxfId="0" priority="132"/>
  </conditionalFormatting>
  <conditionalFormatting sqref="C51:C69">
    <cfRule type="duplicateValues" dxfId="0" priority="120"/>
  </conditionalFormatting>
  <conditionalFormatting sqref="C93:C99">
    <cfRule type="duplicateValues" dxfId="0" priority="104"/>
  </conditionalFormatting>
  <conditionalFormatting sqref="C103:C105">
    <cfRule type="duplicateValues" dxfId="0" priority="28"/>
  </conditionalFormatting>
  <conditionalFormatting sqref="C5:C7 C110:C1048576 A1">
    <cfRule type="duplicateValues" dxfId="0" priority="159"/>
  </conditionalFormatting>
  <conditionalFormatting sqref="C11:C23 C25:C32">
    <cfRule type="duplicateValues" dxfId="0" priority="135"/>
  </conditionalFormatting>
  <conditionalFormatting sqref="B33:B35 B36 B37:B44 B45:B50">
    <cfRule type="duplicateValues" dxfId="0" priority="123"/>
  </conditionalFormatting>
  <conditionalFormatting sqref="C33:C35 C36 C37:C44 C45:C50">
    <cfRule type="duplicateValues" dxfId="0" priority="126"/>
  </conditionalFormatting>
  <conditionalFormatting sqref="B70 B71:B92">
    <cfRule type="duplicateValues" dxfId="0" priority="107"/>
  </conditionalFormatting>
  <conditionalFormatting sqref="C70 C71:C86 C89:C92">
    <cfRule type="duplicateValues" dxfId="0" priority="115"/>
  </conditionalFormatting>
  <conditionalFormatting sqref="C70 C71:C92">
    <cfRule type="duplicateValues" dxfId="0" priority="110"/>
  </conditionalFormatting>
  <printOptions horizontalCentered="1"/>
  <pageMargins left="0.314583333333333" right="0.275" top="0.590277777777778" bottom="0.590277777777778" header="0.314583333333333" footer="0.314583333333333"/>
  <pageSetup paperSize="9" scale="89" orientation="landscape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23"/>
  <sheetViews>
    <sheetView showGridLines="0" view="pageBreakPreview" zoomScaleNormal="100" topLeftCell="A15" workbookViewId="0">
      <selection activeCell="E20" sqref="E20"/>
    </sheetView>
  </sheetViews>
  <sheetFormatPr defaultColWidth="9" defaultRowHeight="12"/>
  <cols>
    <col min="1" max="1" width="4.625" style="6" customWidth="1"/>
    <col min="2" max="3" width="10.625" style="6" customWidth="1"/>
    <col min="4" max="4" width="16.875" style="6" customWidth="1"/>
    <col min="5" max="5" width="20.125" style="6" customWidth="1"/>
    <col min="6" max="6" width="4.625" style="6" customWidth="1"/>
    <col min="7" max="7" width="7.625" style="6" customWidth="1"/>
    <col min="8" max="8" width="6.625" style="7" customWidth="1"/>
    <col min="9" max="9" width="9.625" style="8" customWidth="1"/>
    <col min="10" max="11" width="6.625" style="6" customWidth="1"/>
    <col min="12" max="12" width="15" style="6" customWidth="1"/>
    <col min="13" max="13" width="6.625" style="6" customWidth="1"/>
    <col min="14" max="15" width="7.625" style="6" customWidth="1"/>
    <col min="16" max="16" width="16.25" style="6" customWidth="1"/>
    <col min="17" max="16384" width="9" style="6"/>
  </cols>
  <sheetData>
    <row r="1" customFormat="1" ht="17.25" customHeight="1" spans="1:16">
      <c r="A1" s="9"/>
      <c r="B1" s="9"/>
      <c r="C1" s="10" t="s">
        <v>0</v>
      </c>
      <c r="D1" s="10"/>
      <c r="E1" s="10"/>
      <c r="F1" s="10"/>
      <c r="G1" s="10"/>
      <c r="H1" s="11"/>
      <c r="I1" s="31"/>
      <c r="J1" s="10"/>
      <c r="K1" s="10"/>
      <c r="L1" s="32" t="s">
        <v>1</v>
      </c>
      <c r="M1" s="32"/>
      <c r="N1" s="33" t="s">
        <v>2</v>
      </c>
      <c r="O1" s="33"/>
      <c r="P1" s="33"/>
    </row>
    <row r="2" customFormat="1" ht="17.25" customHeight="1" spans="1:16">
      <c r="A2" s="9"/>
      <c r="B2" s="9"/>
      <c r="C2" s="10"/>
      <c r="D2" s="10"/>
      <c r="E2" s="10"/>
      <c r="F2" s="10"/>
      <c r="G2" s="10"/>
      <c r="H2" s="11"/>
      <c r="I2" s="31"/>
      <c r="J2" s="10"/>
      <c r="K2" s="10"/>
      <c r="L2" s="32" t="s">
        <v>3</v>
      </c>
      <c r="M2" s="32"/>
      <c r="N2" s="33" t="s">
        <v>4</v>
      </c>
      <c r="O2" s="33"/>
      <c r="P2" s="33"/>
    </row>
    <row r="3" customFormat="1" ht="17.25" customHeight="1" spans="1:16">
      <c r="A3" s="9"/>
      <c r="B3" s="9"/>
      <c r="C3" s="10"/>
      <c r="D3" s="10"/>
      <c r="E3" s="10"/>
      <c r="F3" s="10"/>
      <c r="G3" s="10"/>
      <c r="H3" s="11"/>
      <c r="I3" s="31"/>
      <c r="J3" s="10"/>
      <c r="K3" s="10"/>
      <c r="L3" s="32" t="s">
        <v>5</v>
      </c>
      <c r="M3" s="32"/>
      <c r="N3" s="32"/>
      <c r="O3" s="32"/>
      <c r="P3" s="32"/>
    </row>
    <row r="4" customFormat="1" ht="20.1" customHeight="1" spans="1:16">
      <c r="A4" s="9"/>
      <c r="B4" s="9"/>
      <c r="C4" s="10"/>
      <c r="D4" s="10"/>
      <c r="E4" s="10"/>
      <c r="F4" s="10"/>
      <c r="G4" s="10"/>
      <c r="H4" s="11"/>
      <c r="I4" s="31"/>
      <c r="J4" s="10"/>
      <c r="K4" s="10"/>
      <c r="L4" s="32" t="s">
        <v>7</v>
      </c>
      <c r="M4" s="32"/>
      <c r="N4" s="32" t="s">
        <v>95</v>
      </c>
      <c r="O4" s="32"/>
      <c r="P4" s="32"/>
    </row>
    <row r="5" customFormat="1" ht="20.1" customHeight="1" spans="1:16">
      <c r="A5" s="12" t="s">
        <v>96</v>
      </c>
      <c r="B5" s="12"/>
      <c r="C5" s="12"/>
      <c r="D5" s="12"/>
      <c r="E5" s="12"/>
      <c r="F5" s="12" t="s">
        <v>97</v>
      </c>
      <c r="G5" s="12"/>
      <c r="H5" s="13"/>
      <c r="I5" s="34"/>
      <c r="J5" s="12"/>
      <c r="K5" s="12"/>
      <c r="L5" s="32" t="s">
        <v>11</v>
      </c>
      <c r="M5" s="32"/>
      <c r="N5" s="32"/>
      <c r="O5" s="32"/>
      <c r="P5" s="32"/>
    </row>
    <row r="6" s="2" customFormat="1" ht="15" customHeight="1" spans="1:16">
      <c r="A6" s="14" t="s">
        <v>13</v>
      </c>
      <c r="B6" s="15" t="s">
        <v>14</v>
      </c>
      <c r="C6" s="15" t="s">
        <v>15</v>
      </c>
      <c r="D6" s="16" t="s">
        <v>16</v>
      </c>
      <c r="E6" s="16" t="s">
        <v>17</v>
      </c>
      <c r="F6" s="16" t="s">
        <v>19</v>
      </c>
      <c r="G6" s="16" t="s">
        <v>20</v>
      </c>
      <c r="H6" s="17" t="s">
        <v>21</v>
      </c>
      <c r="I6" s="35" t="s">
        <v>23</v>
      </c>
      <c r="J6" s="16" t="s">
        <v>24</v>
      </c>
      <c r="K6" s="16" t="s">
        <v>25</v>
      </c>
      <c r="L6" s="16" t="s">
        <v>26</v>
      </c>
      <c r="M6" s="16" t="s">
        <v>99</v>
      </c>
      <c r="N6" s="36" t="s">
        <v>28</v>
      </c>
      <c r="O6" s="36" t="s">
        <v>100</v>
      </c>
      <c r="P6" s="36" t="s">
        <v>29</v>
      </c>
    </row>
    <row r="7" s="3" customFormat="1" ht="15" customHeight="1" spans="1:16">
      <c r="A7" s="14"/>
      <c r="B7" s="15"/>
      <c r="C7" s="15"/>
      <c r="D7" s="16"/>
      <c r="E7" s="16"/>
      <c r="F7" s="16"/>
      <c r="G7" s="16"/>
      <c r="H7" s="17"/>
      <c r="I7" s="35"/>
      <c r="J7" s="16"/>
      <c r="K7" s="16"/>
      <c r="L7" s="16"/>
      <c r="M7" s="16"/>
      <c r="N7" s="36"/>
      <c r="O7" s="36"/>
      <c r="P7" s="36"/>
    </row>
    <row r="8" s="4" customFormat="1" ht="30" customHeight="1" spans="1:16">
      <c r="A8" s="18">
        <f t="shared" ref="A8:A17" si="0">ROW()-7</f>
        <v>1</v>
      </c>
      <c r="B8" s="19" t="s">
        <v>380</v>
      </c>
      <c r="C8" s="20" t="s">
        <v>380</v>
      </c>
      <c r="D8" s="19" t="s">
        <v>381</v>
      </c>
      <c r="E8" s="21"/>
      <c r="F8" s="18" t="s">
        <v>104</v>
      </c>
      <c r="G8" s="21"/>
      <c r="H8" s="22" t="s">
        <v>37</v>
      </c>
      <c r="I8" s="37" t="s">
        <v>382</v>
      </c>
      <c r="J8" s="25"/>
      <c r="K8" s="38" t="s">
        <v>40</v>
      </c>
      <c r="L8" s="38"/>
      <c r="M8" s="18"/>
      <c r="N8" s="18"/>
      <c r="O8" s="18"/>
      <c r="P8" s="26" t="s">
        <v>383</v>
      </c>
    </row>
    <row r="9" s="4" customFormat="1" ht="30" customHeight="1" spans="1:16">
      <c r="A9" s="18">
        <f t="shared" si="0"/>
        <v>2</v>
      </c>
      <c r="B9" s="21" t="s">
        <v>384</v>
      </c>
      <c r="C9" s="23" t="s">
        <v>385</v>
      </c>
      <c r="D9" s="19" t="s">
        <v>386</v>
      </c>
      <c r="E9" s="21"/>
      <c r="F9" s="18" t="s">
        <v>104</v>
      </c>
      <c r="G9" s="21"/>
      <c r="H9" s="22" t="s">
        <v>37</v>
      </c>
      <c r="I9" s="37" t="s">
        <v>106</v>
      </c>
      <c r="J9" s="37"/>
      <c r="K9" s="25" t="s">
        <v>40</v>
      </c>
      <c r="L9" s="25"/>
      <c r="M9" s="18"/>
      <c r="N9" s="18"/>
      <c r="O9" s="18"/>
      <c r="P9" s="26" t="s">
        <v>383</v>
      </c>
    </row>
    <row r="10" s="4" customFormat="1" ht="30" customHeight="1" spans="1:16">
      <c r="A10" s="18">
        <f t="shared" si="0"/>
        <v>3</v>
      </c>
      <c r="B10" s="21" t="s">
        <v>387</v>
      </c>
      <c r="C10" s="23" t="s">
        <v>387</v>
      </c>
      <c r="D10" s="19" t="s">
        <v>388</v>
      </c>
      <c r="E10" s="21"/>
      <c r="F10" s="18" t="s">
        <v>104</v>
      </c>
      <c r="G10" s="21"/>
      <c r="H10" s="22" t="s">
        <v>37</v>
      </c>
      <c r="I10" s="37" t="s">
        <v>106</v>
      </c>
      <c r="J10" s="25" t="s">
        <v>106</v>
      </c>
      <c r="K10" s="25" t="s">
        <v>40</v>
      </c>
      <c r="L10" s="25"/>
      <c r="M10" s="18"/>
      <c r="N10" s="18"/>
      <c r="O10" s="18"/>
      <c r="P10" s="26" t="s">
        <v>383</v>
      </c>
    </row>
    <row r="11" s="4" customFormat="1" ht="30" customHeight="1" spans="1:16">
      <c r="A11" s="18">
        <f t="shared" si="0"/>
        <v>4</v>
      </c>
      <c r="B11" s="21" t="s">
        <v>389</v>
      </c>
      <c r="C11" s="23" t="s">
        <v>389</v>
      </c>
      <c r="D11" s="19" t="s">
        <v>390</v>
      </c>
      <c r="F11" s="18" t="s">
        <v>104</v>
      </c>
      <c r="G11" s="21"/>
      <c r="H11" s="22" t="s">
        <v>37</v>
      </c>
      <c r="I11" s="37"/>
      <c r="J11" s="25"/>
      <c r="K11" s="25" t="s">
        <v>40</v>
      </c>
      <c r="L11" s="25"/>
      <c r="M11" s="18"/>
      <c r="N11" s="18"/>
      <c r="O11" s="18"/>
      <c r="P11" s="26" t="s">
        <v>383</v>
      </c>
    </row>
    <row r="12" s="4" customFormat="1" ht="30" customHeight="1" spans="1:16">
      <c r="A12" s="18">
        <f t="shared" si="0"/>
        <v>5</v>
      </c>
      <c r="B12" s="21" t="s">
        <v>391</v>
      </c>
      <c r="C12" s="23" t="s">
        <v>391</v>
      </c>
      <c r="D12" s="19" t="s">
        <v>392</v>
      </c>
      <c r="E12" s="21"/>
      <c r="F12" s="18" t="s">
        <v>104</v>
      </c>
      <c r="G12" s="21"/>
      <c r="H12" s="22" t="s">
        <v>106</v>
      </c>
      <c r="I12" s="37"/>
      <c r="J12" s="25"/>
      <c r="K12" s="25" t="s">
        <v>40</v>
      </c>
      <c r="L12" s="38"/>
      <c r="M12" s="18"/>
      <c r="N12" s="18"/>
      <c r="O12" s="18"/>
      <c r="P12" s="26" t="s">
        <v>383</v>
      </c>
    </row>
    <row r="13" s="4" customFormat="1" ht="30" customHeight="1" spans="1:16">
      <c r="A13" s="18">
        <f t="shared" si="0"/>
        <v>6</v>
      </c>
      <c r="B13" s="21" t="s">
        <v>393</v>
      </c>
      <c r="C13" s="20" t="s">
        <v>394</v>
      </c>
      <c r="D13" s="21" t="s">
        <v>395</v>
      </c>
      <c r="E13" s="21"/>
      <c r="F13" s="18" t="s">
        <v>104</v>
      </c>
      <c r="G13" s="21"/>
      <c r="H13" s="22" t="e">
        <v>#N/A</v>
      </c>
      <c r="I13" s="37" t="e">
        <v>#N/A</v>
      </c>
      <c r="J13" s="25"/>
      <c r="K13" s="25" t="s">
        <v>40</v>
      </c>
      <c r="L13" s="25"/>
      <c r="M13" s="18"/>
      <c r="N13" s="18"/>
      <c r="O13" s="18"/>
      <c r="P13" s="26" t="s">
        <v>383</v>
      </c>
    </row>
    <row r="14" s="4" customFormat="1" ht="30" customHeight="1" spans="1:16">
      <c r="A14" s="18">
        <f t="shared" si="0"/>
        <v>7</v>
      </c>
      <c r="B14" s="21" t="s">
        <v>396</v>
      </c>
      <c r="C14" s="23" t="s">
        <v>396</v>
      </c>
      <c r="D14" s="21" t="s">
        <v>397</v>
      </c>
      <c r="E14" s="21"/>
      <c r="F14" s="18" t="s">
        <v>104</v>
      </c>
      <c r="G14" s="21"/>
      <c r="H14" s="22" t="s">
        <v>37</v>
      </c>
      <c r="I14" s="37"/>
      <c r="J14" s="25"/>
      <c r="K14" s="25" t="s">
        <v>40</v>
      </c>
      <c r="L14" s="25"/>
      <c r="M14" s="18"/>
      <c r="N14" s="18"/>
      <c r="O14" s="18"/>
      <c r="P14" s="26" t="s">
        <v>383</v>
      </c>
    </row>
    <row r="15" s="4" customFormat="1" ht="30" customHeight="1" spans="1:16">
      <c r="A15" s="18">
        <f t="shared" si="0"/>
        <v>8</v>
      </c>
      <c r="B15" s="21" t="s">
        <v>398</v>
      </c>
      <c r="C15" s="20" t="s">
        <v>399</v>
      </c>
      <c r="D15" s="21" t="s">
        <v>400</v>
      </c>
      <c r="E15" s="21" t="s">
        <v>401</v>
      </c>
      <c r="F15" s="18" t="s">
        <v>104</v>
      </c>
      <c r="G15" s="21"/>
      <c r="H15" s="24" t="s">
        <v>158</v>
      </c>
      <c r="I15" s="24" t="s">
        <v>402</v>
      </c>
      <c r="J15" s="25"/>
      <c r="K15" s="25" t="s">
        <v>40</v>
      </c>
      <c r="L15" s="25"/>
      <c r="M15" s="18"/>
      <c r="N15" s="18"/>
      <c r="O15" s="18"/>
      <c r="P15" s="26" t="s">
        <v>383</v>
      </c>
    </row>
    <row r="16" s="4" customFormat="1" ht="30" customHeight="1" spans="1:16">
      <c r="A16" s="18">
        <f t="shared" si="0"/>
        <v>9</v>
      </c>
      <c r="B16" s="21" t="s">
        <v>403</v>
      </c>
      <c r="C16" s="23" t="s">
        <v>404</v>
      </c>
      <c r="D16" s="21" t="s">
        <v>405</v>
      </c>
      <c r="E16" s="21"/>
      <c r="F16" s="18" t="s">
        <v>104</v>
      </c>
      <c r="G16" s="21"/>
      <c r="H16" s="25" t="s">
        <v>163</v>
      </c>
      <c r="I16" s="25" t="s">
        <v>406</v>
      </c>
      <c r="J16" s="25"/>
      <c r="K16" s="25" t="s">
        <v>40</v>
      </c>
      <c r="L16" s="25"/>
      <c r="M16" s="18"/>
      <c r="N16" s="18"/>
      <c r="O16" s="18"/>
      <c r="P16" s="26" t="s">
        <v>383</v>
      </c>
    </row>
    <row r="17" s="3" customFormat="1" ht="30" customHeight="1" spans="1:16">
      <c r="A17" s="26">
        <f t="shared" si="0"/>
        <v>10</v>
      </c>
      <c r="B17" s="23" t="s">
        <v>407</v>
      </c>
      <c r="C17" s="23" t="s">
        <v>407</v>
      </c>
      <c r="D17" s="23" t="s">
        <v>408</v>
      </c>
      <c r="E17" s="23"/>
      <c r="F17" s="26" t="s">
        <v>104</v>
      </c>
      <c r="G17" s="23"/>
      <c r="H17" s="27" t="s">
        <v>37</v>
      </c>
      <c r="I17" s="39"/>
      <c r="J17" s="40"/>
      <c r="K17" s="40" t="e">
        <f>VLOOKUP(C17,'外购件-借用'!$L$17:$AN$17,28,0)</f>
        <v>#N/A</v>
      </c>
      <c r="L17" s="40"/>
      <c r="M17" s="26"/>
      <c r="N17" s="26"/>
      <c r="O17" s="26"/>
      <c r="P17" s="26"/>
    </row>
    <row r="18" s="5" customFormat="1" ht="30" customHeight="1" spans="1:16">
      <c r="A18" s="28">
        <f t="shared" ref="A18:A23" si="1">ROW()-7</f>
        <v>11</v>
      </c>
      <c r="B18" s="29" t="s">
        <v>409</v>
      </c>
      <c r="C18" s="29" t="s">
        <v>409</v>
      </c>
      <c r="D18" s="29" t="s">
        <v>410</v>
      </c>
      <c r="E18" s="29"/>
      <c r="F18" s="28" t="s">
        <v>104</v>
      </c>
      <c r="G18" s="29"/>
      <c r="H18" s="28" t="s">
        <v>106</v>
      </c>
      <c r="I18" s="41"/>
      <c r="J18" s="41"/>
      <c r="K18" s="41" t="s">
        <v>40</v>
      </c>
      <c r="L18" s="41"/>
      <c r="M18" s="42" t="s">
        <v>41</v>
      </c>
      <c r="N18" s="42"/>
      <c r="O18" s="28" t="s">
        <v>411</v>
      </c>
      <c r="P18" s="28" t="s">
        <v>412</v>
      </c>
    </row>
    <row r="19" s="5" customFormat="1" ht="30" customHeight="1" spans="1:16">
      <c r="A19" s="28">
        <f t="shared" si="1"/>
        <v>12</v>
      </c>
      <c r="B19" s="29" t="s">
        <v>413</v>
      </c>
      <c r="C19" s="29" t="s">
        <v>413</v>
      </c>
      <c r="D19" s="29" t="s">
        <v>414</v>
      </c>
      <c r="E19" s="29"/>
      <c r="F19" s="28" t="s">
        <v>104</v>
      </c>
      <c r="G19" s="29"/>
      <c r="H19" s="30" t="s">
        <v>37</v>
      </c>
      <c r="I19" s="41" t="s">
        <v>415</v>
      </c>
      <c r="J19" s="41" t="s">
        <v>416</v>
      </c>
      <c r="K19" s="41" t="s">
        <v>40</v>
      </c>
      <c r="L19" s="41"/>
      <c r="M19" s="42" t="s">
        <v>41</v>
      </c>
      <c r="N19" s="42"/>
      <c r="O19" s="28" t="s">
        <v>411</v>
      </c>
      <c r="P19" s="28" t="s">
        <v>412</v>
      </c>
    </row>
    <row r="20" s="5" customFormat="1" ht="30" customHeight="1" spans="1:16">
      <c r="A20" s="28">
        <f t="shared" si="1"/>
        <v>13</v>
      </c>
      <c r="B20" s="29" t="s">
        <v>417</v>
      </c>
      <c r="C20" s="29" t="s">
        <v>417</v>
      </c>
      <c r="D20" s="29" t="s">
        <v>418</v>
      </c>
      <c r="E20" s="29"/>
      <c r="F20" s="28" t="s">
        <v>419</v>
      </c>
      <c r="G20" s="29"/>
      <c r="H20" s="30" t="s">
        <v>420</v>
      </c>
      <c r="I20" s="41"/>
      <c r="J20" s="41"/>
      <c r="K20" s="41" t="s">
        <v>40</v>
      </c>
      <c r="L20" s="41"/>
      <c r="M20" s="42" t="s">
        <v>41</v>
      </c>
      <c r="N20" s="42"/>
      <c r="O20" s="28" t="s">
        <v>411</v>
      </c>
      <c r="P20" s="28" t="s">
        <v>412</v>
      </c>
    </row>
    <row r="21" s="5" customFormat="1" ht="30" customHeight="1" spans="1:16">
      <c r="A21" s="28">
        <f t="shared" si="1"/>
        <v>14</v>
      </c>
      <c r="B21" s="29" t="s">
        <v>421</v>
      </c>
      <c r="C21" s="29" t="s">
        <v>421</v>
      </c>
      <c r="D21" s="29" t="s">
        <v>422</v>
      </c>
      <c r="E21" s="29"/>
      <c r="F21" s="28" t="s">
        <v>419</v>
      </c>
      <c r="G21" s="29"/>
      <c r="H21" s="30" t="s">
        <v>420</v>
      </c>
      <c r="I21" s="41"/>
      <c r="J21" s="41"/>
      <c r="K21" s="41" t="s">
        <v>40</v>
      </c>
      <c r="L21" s="41"/>
      <c r="M21" s="42" t="s">
        <v>41</v>
      </c>
      <c r="N21" s="42"/>
      <c r="O21" s="28" t="s">
        <v>411</v>
      </c>
      <c r="P21" s="28" t="s">
        <v>412</v>
      </c>
    </row>
    <row r="22" s="5" customFormat="1" ht="30" customHeight="1" spans="1:16">
      <c r="A22" s="28">
        <f t="shared" si="1"/>
        <v>15</v>
      </c>
      <c r="B22" s="29" t="s">
        <v>423</v>
      </c>
      <c r="C22" s="29" t="s">
        <v>423</v>
      </c>
      <c r="D22" s="29" t="s">
        <v>424</v>
      </c>
      <c r="E22" s="29"/>
      <c r="F22" s="28" t="s">
        <v>419</v>
      </c>
      <c r="G22" s="29"/>
      <c r="H22" s="30" t="s">
        <v>420</v>
      </c>
      <c r="I22" s="41"/>
      <c r="J22" s="41"/>
      <c r="K22" s="41" t="s">
        <v>40</v>
      </c>
      <c r="L22" s="41"/>
      <c r="M22" s="42" t="s">
        <v>41</v>
      </c>
      <c r="N22" s="42"/>
      <c r="O22" s="28" t="s">
        <v>411</v>
      </c>
      <c r="P22" s="28" t="s">
        <v>412</v>
      </c>
    </row>
    <row r="23" s="5" customFormat="1" ht="30" customHeight="1" spans="1:16">
      <c r="A23" s="28">
        <f t="shared" si="1"/>
        <v>16</v>
      </c>
      <c r="B23" s="29" t="s">
        <v>425</v>
      </c>
      <c r="C23" s="29" t="s">
        <v>425</v>
      </c>
      <c r="D23" s="29" t="s">
        <v>426</v>
      </c>
      <c r="E23" s="29"/>
      <c r="F23" s="28" t="s">
        <v>104</v>
      </c>
      <c r="G23" s="29"/>
      <c r="H23" s="30" t="s">
        <v>37</v>
      </c>
      <c r="I23" s="41" t="s">
        <v>427</v>
      </c>
      <c r="J23" s="41"/>
      <c r="K23" s="41" t="s">
        <v>40</v>
      </c>
      <c r="L23" s="41" t="s">
        <v>346</v>
      </c>
      <c r="M23" s="42" t="s">
        <v>41</v>
      </c>
      <c r="N23" s="42"/>
      <c r="O23" s="28"/>
      <c r="P23" s="28" t="s">
        <v>412</v>
      </c>
    </row>
  </sheetData>
  <autoFilter xmlns:etc="http://www.wps.cn/officeDocument/2017/etCustomData" ref="A7:P23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13">
    <cfRule type="duplicateValues" dxfId="0" priority="40"/>
  </conditionalFormatting>
  <conditionalFormatting sqref="B15">
    <cfRule type="duplicateValues" dxfId="0" priority="80"/>
  </conditionalFormatting>
  <conditionalFormatting sqref="C17">
    <cfRule type="duplicateValues" dxfId="0" priority="41"/>
  </conditionalFormatting>
  <conditionalFormatting sqref="B18">
    <cfRule type="duplicateValues" dxfId="0" priority="27"/>
  </conditionalFormatting>
  <conditionalFormatting sqref="C18">
    <cfRule type="duplicateValues" dxfId="0" priority="30"/>
  </conditionalFormatting>
  <conditionalFormatting sqref="B19">
    <cfRule type="duplicateValues" dxfId="0" priority="21"/>
  </conditionalFormatting>
  <conditionalFormatting sqref="B20">
    <cfRule type="duplicateValues" dxfId="0" priority="10"/>
  </conditionalFormatting>
  <conditionalFormatting sqref="B23">
    <cfRule type="duplicateValues" dxfId="0" priority="1"/>
  </conditionalFormatting>
  <conditionalFormatting sqref="C23">
    <cfRule type="duplicateValues" dxfId="0" priority="4"/>
  </conditionalFormatting>
  <conditionalFormatting sqref="B21:B22">
    <cfRule type="duplicateValues" dxfId="0" priority="7"/>
  </conditionalFormatting>
  <conditionalFormatting sqref="C19:C22">
    <cfRule type="duplicateValues" dxfId="0" priority="24"/>
  </conditionalFormatting>
  <conditionalFormatting sqref="B1:B17 B24:B1048576">
    <cfRule type="duplicateValues" dxfId="0" priority="39"/>
  </conditionalFormatting>
  <conditionalFormatting sqref="B1:B19 B24:B1048576">
    <cfRule type="duplicateValues" dxfId="0" priority="20"/>
  </conditionalFormatting>
  <conditionalFormatting sqref="C1:C16 C24:C1048576">
    <cfRule type="duplicateValues" dxfId="0" priority="58"/>
  </conditionalFormatting>
  <printOptions horizontalCentered="1"/>
  <pageMargins left="0.31496062992126" right="0.275590551181102" top="0.590551181102362" bottom="0.590551181102362" header="0.31496062992126" footer="0.31496062992126"/>
  <pageSetup paperSize="9" scale="90" orientation="landscape" blackAndWhite="1" horizontalDpi="360" verticalDpi="36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428</v>
      </c>
    </row>
    <row r="2" spans="1:1">
      <c r="A2" s="1" t="s">
        <v>429</v>
      </c>
    </row>
    <row r="3" spans="1:1">
      <c r="A3" s="1" t="s">
        <v>430</v>
      </c>
    </row>
    <row r="4" spans="1:1">
      <c r="A4" s="1" t="s">
        <v>431</v>
      </c>
    </row>
    <row r="5" spans="1:1">
      <c r="A5" s="1" t="s">
        <v>432</v>
      </c>
    </row>
    <row r="6" spans="1:1">
      <c r="A6" s="1" t="s">
        <v>433</v>
      </c>
    </row>
    <row r="7" spans="1:1">
      <c r="A7" s="1" t="s">
        <v>434</v>
      </c>
    </row>
    <row r="8" spans="1:1">
      <c r="A8" s="1" t="s">
        <v>435</v>
      </c>
    </row>
    <row r="9" spans="1:1">
      <c r="A9" s="1" t="s">
        <v>436</v>
      </c>
    </row>
    <row r="10" spans="1:1">
      <c r="A10" s="1" t="s">
        <v>437</v>
      </c>
    </row>
    <row r="11" spans="1:1">
      <c r="A11" s="1" t="s">
        <v>438</v>
      </c>
    </row>
    <row r="12" spans="1:1">
      <c r="A12" s="1" t="s">
        <v>439</v>
      </c>
    </row>
    <row r="13" spans="1:1">
      <c r="A13" s="1" t="s">
        <v>440</v>
      </c>
    </row>
    <row r="14" spans="1:1">
      <c r="A14" s="1" t="s">
        <v>441</v>
      </c>
    </row>
    <row r="15" spans="1:1">
      <c r="A15" s="1" t="s">
        <v>158</v>
      </c>
    </row>
    <row r="16" spans="1:1">
      <c r="A16" s="1" t="s">
        <v>442</v>
      </c>
    </row>
    <row r="17" spans="1:1">
      <c r="A17" s="1" t="s">
        <v>372</v>
      </c>
    </row>
    <row r="18" spans="1:1">
      <c r="A18" s="1" t="s">
        <v>443</v>
      </c>
    </row>
    <row r="19" spans="1:1">
      <c r="A19" s="1" t="s">
        <v>37</v>
      </c>
    </row>
    <row r="20" spans="1:1">
      <c r="A20" s="1" t="s">
        <v>444</v>
      </c>
    </row>
    <row r="21" spans="1:1">
      <c r="A21" s="1" t="s">
        <v>445</v>
      </c>
    </row>
    <row r="22" spans="1:1">
      <c r="A22" s="1" t="s">
        <v>322</v>
      </c>
    </row>
    <row r="23" spans="1:1">
      <c r="A23" s="1" t="s">
        <v>446</v>
      </c>
    </row>
    <row r="24" spans="1:1">
      <c r="A24" s="1" t="s">
        <v>115</v>
      </c>
    </row>
    <row r="25" spans="1:1">
      <c r="A25" s="1" t="s">
        <v>447</v>
      </c>
    </row>
    <row r="26" spans="1:1">
      <c r="A26" s="1" t="s">
        <v>448</v>
      </c>
    </row>
    <row r="27" spans="1:1">
      <c r="A27" s="1" t="s">
        <v>449</v>
      </c>
    </row>
    <row r="28" spans="1:1">
      <c r="A28" s="1" t="s">
        <v>450</v>
      </c>
    </row>
    <row r="29" spans="1:1">
      <c r="A29" s="1" t="s">
        <v>451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外购件开发申请单</vt:lpstr>
      <vt:lpstr>外购件开发申请单-删除</vt:lpstr>
      <vt:lpstr>外购件-借用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张池</cp:lastModifiedBy>
  <dcterms:created xsi:type="dcterms:W3CDTF">2006-09-13T11:21:00Z</dcterms:created>
  <cp:lastPrinted>2025-03-04T09:13:00Z</cp:lastPrinted>
  <dcterms:modified xsi:type="dcterms:W3CDTF">2025-04-15T02:51:13Z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7997A50B2B034372BF3E92BAE4082CFF</vt:lpwstr>
  </property>
  <property fmtid="{D5CDD505-2E9C-101B-9397-08002B2CF9AE}" pid="4" name="KSOReadingLayout">
    <vt:bool>true</vt:bool>
  </property>
</Properties>
</file>