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北京!$A$1:$N$22</definedName>
    <definedName name="_xlnm.Print_Area" localSheetId="0">'北京 (2)'!$A$1:$N$24</definedName>
  </definedNames>
  <calcPr calcId="145621"/>
</workbook>
</file>

<file path=xl/calcChain.xml><?xml version="1.0" encoding="utf-8"?>
<calcChain xmlns="http://schemas.openxmlformats.org/spreadsheetml/2006/main">
  <c r="L10" i="10" l="1"/>
  <c r="M10" i="10" s="1"/>
  <c r="L11" i="10"/>
  <c r="M11" i="10" s="1"/>
  <c r="L9" i="10"/>
  <c r="M9" i="10" s="1"/>
  <c r="L9" i="9" l="1"/>
  <c r="M9" i="9" s="1"/>
</calcChain>
</file>

<file path=xl/sharedStrings.xml><?xml version="1.0" encoding="utf-8"?>
<sst xmlns="http://schemas.openxmlformats.org/spreadsheetml/2006/main" count="105" uniqueCount="58">
  <si>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</si>
  <si>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</si>
  <si>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</si>
  <si>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</si>
  <si>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</si>
  <si>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</si>
  <si>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</si>
  <si>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</si>
  <si>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</si>
  <si>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</si>
  <si>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</si>
  <si>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</si>
  <si>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</si>
  <si>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</si>
  <si>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</si>
  <si>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</si>
  <si>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</si>
  <si>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</si>
  <si>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</si>
  <si>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</si>
  <si>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</si>
  <si>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</si>
  <si>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</si>
  <si>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</si>
  <si>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</si>
  <si>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</si>
  <si>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</si>
  <si>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</si>
  <si>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</si>
  <si>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</si>
  <si>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</si>
  <si>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</si>
  <si>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</si>
  <si>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</si>
  <si>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</si>
  <si>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</si>
  <si>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</si>
  <si>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</si>
  <si>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</si>
  <si>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</si>
  <si>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</si>
  <si>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</si>
  <si>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</si>
  <si>
    <t>件</t>
  </si>
  <si>
    <t>2024年</t>
    <phoneticPr fontId="7" type="noConversion"/>
  </si>
  <si>
    <t>2025年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</si>
  <si>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</si>
  <si>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BFA0010072</t>
  </si>
  <si>
    <t>ST4.2*36-F</t>
  </si>
  <si>
    <t>DIN 34189-2008</t>
  </si>
  <si>
    <t>REM0010167</t>
  </si>
  <si>
    <t xml:space="preserve"> M8*20外六方螺栓</t>
  </si>
  <si>
    <t>GB/T 5783 (8.8级）</t>
  </si>
  <si>
    <t>BFA0010169</t>
  </si>
  <si>
    <t>M8螺母</t>
  </si>
  <si>
    <t>GB IT 6170-2015</t>
  </si>
  <si>
    <t>黑色环保达克罗，
中性盐雾试验500小时</t>
    <phoneticPr fontId="5" type="noConversion"/>
  </si>
  <si>
    <t xml:space="preserve">                                                协议编号：GHRCJGXY-BJ-20250185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</si>
</sst>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179" fontId="6" fillId="0" borderId="0" xfId="7" applyNumberFormat="1" applyFont="1" applyFill="1" applyBorder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vertical="center" wrapText="1"/>
    </xf>
    <xf numFmtId="0" fontId="14" fillId="0" borderId="1" xfId="7" applyFont="1" applyFill="1" applyBorder="1" applyAlignment="1">
      <alignment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M23" sqref="M23"/>
    </sheetView>
  </sheetViews>
  <sheetFormatPr defaultRowHeight="14.25"/>
  <cols>
    <col min="1" max="1" width="5.5" style="3" customWidth="1"/>
    <col min="2" max="2" width="10.5" style="22" customWidth="1"/>
    <col min="3" max="3" width="17.375" style="3" customWidth="1"/>
    <col min="4" max="4" width="17" style="18" customWidth="1"/>
    <col min="5" max="5" width="6.5" style="19" customWidth="1"/>
    <col min="6" max="6" width="6.375" style="20" customWidth="1"/>
    <col min="7" max="7" width="7.25" style="20" customWidth="1"/>
    <col min="8" max="8" width="9.875" style="20" customWidth="1"/>
    <col min="9" max="10" width="9.25" style="20" customWidth="1"/>
    <col min="11" max="11" width="12.125" style="20" customWidth="1"/>
    <col min="12" max="12" width="9.125" style="20" customWidth="1"/>
    <col min="13" max="13" width="11.875" style="20" customWidth="1"/>
    <col min="14" max="14" width="19.125" style="21" customWidth="1"/>
    <col min="15" max="15" width="5.875" style="21" customWidth="1"/>
    <col min="16" max="16" width="9.5" style="2" bestFit="1" customWidth="1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40"/>
    </row>
    <row r="2" spans="1:205" ht="16.5" customHeight="1">
      <c r="A2" s="62" t="s">
        <v>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1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42"/>
    </row>
    <row r="4" spans="1:205" ht="19.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42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43"/>
    </row>
    <row r="6" spans="1:205" ht="19.5" customHeight="1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44"/>
    </row>
    <row r="7" spans="1:205" ht="34.5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49" t="s">
        <v>9</v>
      </c>
      <c r="L7" s="49" t="s">
        <v>10</v>
      </c>
      <c r="M7" s="49" t="s">
        <v>11</v>
      </c>
      <c r="N7" s="66" t="s">
        <v>5</v>
      </c>
      <c r="O7" s="6"/>
    </row>
    <row r="8" spans="1:205" ht="24.75" customHeight="1">
      <c r="A8" s="70"/>
      <c r="B8" s="71"/>
      <c r="C8" s="72"/>
      <c r="D8" s="72"/>
      <c r="E8" s="73"/>
      <c r="F8" s="46" t="s">
        <v>44</v>
      </c>
      <c r="G8" s="46" t="s">
        <v>45</v>
      </c>
      <c r="H8" s="8" t="s">
        <v>12</v>
      </c>
      <c r="I8" s="8" t="s">
        <v>13</v>
      </c>
      <c r="J8" s="8" t="s">
        <v>14</v>
      </c>
      <c r="K8" s="67" t="s">
        <v>45</v>
      </c>
      <c r="L8" s="67"/>
      <c r="M8" s="67"/>
      <c r="N8" s="66"/>
      <c r="O8" s="6"/>
    </row>
    <row r="9" spans="1:205" s="13" customFormat="1" ht="33" customHeight="1">
      <c r="A9" s="9">
        <v>1</v>
      </c>
      <c r="B9" s="50" t="s">
        <v>47</v>
      </c>
      <c r="C9" s="51" t="s">
        <v>48</v>
      </c>
      <c r="D9" s="51" t="s">
        <v>49</v>
      </c>
      <c r="E9" s="52" t="s">
        <v>43</v>
      </c>
      <c r="F9" s="51"/>
      <c r="G9" s="53">
        <v>0.25</v>
      </c>
      <c r="H9" s="54" t="s">
        <v>25</v>
      </c>
      <c r="I9" s="54" t="s">
        <v>25</v>
      </c>
      <c r="J9" s="54" t="s">
        <v>25</v>
      </c>
      <c r="K9" s="56">
        <v>0.25</v>
      </c>
      <c r="L9" s="56">
        <f>K9*0.13</f>
        <v>3.2500000000000001E-2</v>
      </c>
      <c r="M9" s="57">
        <f>K9+L9</f>
        <v>0.28249999999999997</v>
      </c>
      <c r="N9" s="77" t="s">
        <v>56</v>
      </c>
      <c r="O9" s="59"/>
      <c r="P9" s="58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33" customHeight="1">
      <c r="A10" s="9">
        <v>2</v>
      </c>
      <c r="B10" s="50" t="s">
        <v>50</v>
      </c>
      <c r="C10" s="51" t="s">
        <v>51</v>
      </c>
      <c r="D10" s="51" t="s">
        <v>52</v>
      </c>
      <c r="E10" s="52" t="s">
        <v>43</v>
      </c>
      <c r="F10" s="51"/>
      <c r="G10" s="53">
        <v>0.3</v>
      </c>
      <c r="H10" s="54" t="s">
        <v>25</v>
      </c>
      <c r="I10" s="54" t="s">
        <v>25</v>
      </c>
      <c r="J10" s="54" t="s">
        <v>25</v>
      </c>
      <c r="K10" s="56">
        <v>0.3</v>
      </c>
      <c r="L10" s="56">
        <f t="shared" ref="L10:L11" si="0">K10*0.13</f>
        <v>3.9E-2</v>
      </c>
      <c r="M10" s="57">
        <f t="shared" ref="M10:M11" si="1">K10+L10</f>
        <v>0.33899999999999997</v>
      </c>
      <c r="N10" s="77" t="s">
        <v>56</v>
      </c>
      <c r="O10" s="59"/>
      <c r="P10" s="58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3" customFormat="1" ht="33" customHeight="1">
      <c r="A11" s="9">
        <v>3</v>
      </c>
      <c r="B11" s="50" t="s">
        <v>53</v>
      </c>
      <c r="C11" s="51" t="s">
        <v>54</v>
      </c>
      <c r="D11" s="51" t="s">
        <v>55</v>
      </c>
      <c r="E11" s="52" t="s">
        <v>43</v>
      </c>
      <c r="F11" s="51"/>
      <c r="G11" s="53">
        <v>0.2</v>
      </c>
      <c r="H11" s="54"/>
      <c r="I11" s="54"/>
      <c r="J11" s="54"/>
      <c r="K11" s="56">
        <v>0.2</v>
      </c>
      <c r="L11" s="56">
        <f t="shared" si="0"/>
        <v>2.6000000000000002E-2</v>
      </c>
      <c r="M11" s="57">
        <f t="shared" si="1"/>
        <v>0.22600000000000001</v>
      </c>
      <c r="N11" s="77" t="s">
        <v>56</v>
      </c>
      <c r="O11" s="59"/>
      <c r="P11" s="58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</row>
    <row r="12" spans="1:205" s="15" customFormat="1" ht="17.25" customHeight="1">
      <c r="A12" s="68" t="s">
        <v>27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45"/>
      <c r="P12" s="14"/>
    </row>
    <row r="13" spans="1:205" s="15" customFormat="1" ht="17.25" customHeight="1">
      <c r="A13" s="69" t="s">
        <v>46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47"/>
      <c r="P13" s="14"/>
    </row>
    <row r="14" spans="1:205" s="15" customFormat="1" ht="17.25" customHeight="1">
      <c r="A14" s="76" t="s">
        <v>21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47"/>
      <c r="P14" s="14"/>
    </row>
    <row r="15" spans="1:205" s="15" customFormat="1" ht="17.25" customHeight="1">
      <c r="A15" s="69" t="s">
        <v>28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47"/>
      <c r="P15" s="14"/>
    </row>
    <row r="16" spans="1:205" s="15" customFormat="1" ht="17.25" customHeight="1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47"/>
      <c r="P16" s="14"/>
    </row>
    <row r="17" spans="1:16" s="15" customFormat="1" ht="17.25" customHeight="1">
      <c r="A17" s="69" t="s">
        <v>22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47"/>
      <c r="P17" s="14"/>
    </row>
    <row r="18" spans="1:16" s="15" customFormat="1" ht="17.25" customHeight="1">
      <c r="A18" s="75" t="s">
        <v>23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48"/>
      <c r="P18" s="14"/>
    </row>
    <row r="19" spans="1:16" s="15" customFormat="1" ht="8.25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29"/>
      <c r="L19" s="48"/>
      <c r="M19" s="48"/>
      <c r="N19" s="48"/>
      <c r="O19" s="48"/>
      <c r="P19" s="14"/>
    </row>
    <row r="20" spans="1:16" s="15" customFormat="1" ht="17.25" customHeight="1">
      <c r="A20" s="30" t="s">
        <v>33</v>
      </c>
      <c r="B20" s="31"/>
      <c r="C20" s="32"/>
      <c r="H20" s="15" t="s">
        <v>35</v>
      </c>
      <c r="I20" s="33"/>
      <c r="J20" s="32"/>
      <c r="K20" s="34"/>
      <c r="L20" s="35"/>
      <c r="M20" s="35"/>
      <c r="N20" s="36"/>
      <c r="O20" s="37"/>
      <c r="P20" s="14"/>
    </row>
    <row r="21" spans="1:16" s="15" customFormat="1" ht="17.25" customHeight="1">
      <c r="A21" s="32" t="s">
        <v>19</v>
      </c>
      <c r="B21" s="31"/>
      <c r="C21" s="32"/>
      <c r="H21" s="15" t="s">
        <v>15</v>
      </c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2"/>
      <c r="B22" s="31"/>
      <c r="C22" s="32"/>
      <c r="I22" s="32"/>
      <c r="J22" s="32"/>
      <c r="K22" s="34"/>
      <c r="L22" s="32"/>
      <c r="M22" s="32"/>
      <c r="N22" s="16"/>
      <c r="O22" s="17"/>
      <c r="P22" s="14"/>
    </row>
    <row r="23" spans="1:16" s="15" customFormat="1" ht="17.25" customHeight="1">
      <c r="A23" s="30" t="s">
        <v>20</v>
      </c>
      <c r="B23" s="30"/>
      <c r="C23" s="38"/>
      <c r="H23" s="15" t="s">
        <v>16</v>
      </c>
      <c r="I23" s="30"/>
      <c r="J23" s="38"/>
      <c r="K23" s="34"/>
      <c r="L23" s="35"/>
      <c r="M23" s="35"/>
      <c r="N23" s="16"/>
      <c r="O23" s="17"/>
      <c r="P23" s="14"/>
    </row>
    <row r="24" spans="1:16" s="15" customFormat="1" ht="17.25" customHeight="1">
      <c r="A24" s="35"/>
      <c r="B24" s="35" t="s">
        <v>18</v>
      </c>
      <c r="C24" s="35"/>
      <c r="I24" s="35" t="s">
        <v>17</v>
      </c>
      <c r="J24" s="35"/>
      <c r="K24" s="34"/>
      <c r="L24" s="35"/>
      <c r="M24" s="35"/>
      <c r="N24" s="16"/>
      <c r="O24" s="17"/>
      <c r="P24" s="14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2">
    <mergeCell ref="A15:N15"/>
    <mergeCell ref="A16:N16"/>
    <mergeCell ref="A17:N17"/>
    <mergeCell ref="A18:N18"/>
    <mergeCell ref="A14:N14"/>
    <mergeCell ref="A12:N12"/>
    <mergeCell ref="A13:N13"/>
    <mergeCell ref="A7:A8"/>
    <mergeCell ref="B7:B8"/>
    <mergeCell ref="C7:C8"/>
    <mergeCell ref="D7:D8"/>
    <mergeCell ref="E7:E8"/>
    <mergeCell ref="F7:G7"/>
    <mergeCell ref="A6:N6"/>
    <mergeCell ref="A1:N1"/>
    <mergeCell ref="A2:N2"/>
    <mergeCell ref="A3:N3"/>
    <mergeCell ref="A4:N4"/>
    <mergeCell ref="A5:N5"/>
    <mergeCell ref="H7:J7"/>
    <mergeCell ref="N7:N8"/>
    <mergeCell ref="K8:M8"/>
  </mergeCells>
  <phoneticPr fontId="5" type="noConversion"/>
  <conditionalFormatting sqref="D25:D1048576 I20:I24 D1:D9 D12:D19">
    <cfRule type="duplicateValues" dxfId="2" priority="2"/>
  </conditionalFormatting>
  <conditionalFormatting sqref="D10:D11">
    <cfRule type="duplicateValues" dxfId="0" priority="16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3"/>
    </row>
    <row r="4" spans="1:205" ht="19.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3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4"/>
    </row>
    <row r="6" spans="1:205" ht="19.5" customHeight="1">
      <c r="A6" s="60" t="s">
        <v>26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25"/>
    </row>
    <row r="7" spans="1:205" ht="39" customHeight="1">
      <c r="A7" s="70" t="s">
        <v>0</v>
      </c>
      <c r="B7" s="71" t="s">
        <v>1</v>
      </c>
      <c r="C7" s="72" t="s">
        <v>2</v>
      </c>
      <c r="D7" s="72" t="s">
        <v>3</v>
      </c>
      <c r="E7" s="73" t="s">
        <v>4</v>
      </c>
      <c r="F7" s="74" t="s">
        <v>7</v>
      </c>
      <c r="G7" s="74"/>
      <c r="H7" s="65" t="s">
        <v>8</v>
      </c>
      <c r="I7" s="65"/>
      <c r="J7" s="65"/>
      <c r="K7" s="5" t="s">
        <v>9</v>
      </c>
      <c r="L7" s="5" t="s">
        <v>10</v>
      </c>
      <c r="M7" s="5" t="s">
        <v>11</v>
      </c>
      <c r="N7" s="66" t="s">
        <v>5</v>
      </c>
      <c r="O7" s="6"/>
    </row>
    <row r="8" spans="1:205" ht="39" customHeight="1">
      <c r="A8" s="70"/>
      <c r="B8" s="71"/>
      <c r="C8" s="72"/>
      <c r="D8" s="72"/>
      <c r="E8" s="73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7" t="s">
        <v>31</v>
      </c>
      <c r="L8" s="67"/>
      <c r="M8" s="67"/>
      <c r="N8" s="66"/>
      <c r="O8" s="6"/>
    </row>
    <row r="9" spans="1:205" s="13" customFormat="1" ht="48.75" customHeight="1">
      <c r="A9" s="9">
        <v>1</v>
      </c>
      <c r="B9" s="50" t="s">
        <v>37</v>
      </c>
      <c r="C9" s="51" t="s">
        <v>38</v>
      </c>
      <c r="D9" s="51" t="s">
        <v>39</v>
      </c>
      <c r="E9" s="52" t="s">
        <v>40</v>
      </c>
      <c r="F9" s="51"/>
      <c r="G9" s="53">
        <v>0.04</v>
      </c>
      <c r="H9" s="54" t="s">
        <v>25</v>
      </c>
      <c r="I9" s="54" t="s">
        <v>25</v>
      </c>
      <c r="J9" s="54" t="s">
        <v>25</v>
      </c>
      <c r="K9" s="55">
        <v>0.04</v>
      </c>
      <c r="L9" s="56">
        <f>K9*0.13</f>
        <v>5.2000000000000006E-3</v>
      </c>
      <c r="M9" s="57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68" t="s">
        <v>27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26"/>
      <c r="P10" s="14"/>
    </row>
    <row r="11" spans="1:205" s="15" customFormat="1" ht="17.25" customHeight="1">
      <c r="A11" s="69" t="s">
        <v>41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27"/>
      <c r="P11" s="14"/>
    </row>
    <row r="12" spans="1:205" s="15" customFormat="1" ht="17.25" customHeight="1">
      <c r="A12" s="76" t="s">
        <v>21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27"/>
      <c r="P12" s="14"/>
    </row>
    <row r="13" spans="1:205" s="15" customFormat="1" ht="17.25" customHeight="1">
      <c r="A13" s="69" t="s">
        <v>28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27"/>
      <c r="P13" s="14"/>
    </row>
    <row r="14" spans="1:205" s="15" customFormat="1" ht="17.25" customHeight="1">
      <c r="A14" s="69" t="s">
        <v>24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27"/>
      <c r="P14" s="14"/>
    </row>
    <row r="15" spans="1:205" s="15" customFormat="1" ht="17.25" customHeight="1">
      <c r="A15" s="69" t="s">
        <v>22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27"/>
      <c r="P15" s="14"/>
    </row>
    <row r="16" spans="1:205" s="15" customFormat="1" ht="17.25" customHeight="1">
      <c r="A16" s="75" t="s">
        <v>23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1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2025-04-21T07:09:16Z</cp:lastPrinted>
  <dcterms:created xsi:type="dcterms:W3CDTF">2006-09-13T11:21:00Z</dcterms:created>
  <dcterms:modified xsi:type="dcterms:W3CDTF">2025-04-21T07:09:33Z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