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<sst xmlns="http://schemas.openxmlformats.org/spreadsheetml/2006/main" count="150" uniqueCount="117">
  <si>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</si>
  <si>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</si>
  <si>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</si>
  <si>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</si>
  <si>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</si>
  <si>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</si>
  <si>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</si>
  <si>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</si>
  <si>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</si>
  <si>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</si>
  <si>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</si>
  <si>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</si>
  <si>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</si>
  <si>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</si>
  <si>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</si>
  <si>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</si>
  <si>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</si>
  <si>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</si>
  <si>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</si>
  <si>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</si>
  <si>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</si>
  <si>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</si>
  <si>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</si>
  <si>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</si>
  <si>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</si>
  <si>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</si>
  <si>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</si>
  <si>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</si>
  <si>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</si>
  <si>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</si>
  <si>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</si>
  <si>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</si>
  <si>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J6Vsmart产品量价规划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</si>
  <si>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</si>
  <si>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</si>
  <si>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</si>
  <si>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</si>
  <si>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</si>
  <si>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</si>
  <si>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</si>
  <si>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</si>
  <si>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</si>
  <si>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</si>
  <si>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</si>
  <si>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</si>
  <si>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</si>
  <si>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中间座</t>
  </si>
  <si>
    <t>69300010-D19-C00</t>
  </si>
  <si>
    <t>杯架、无安全带</t>
  </si>
  <si>
    <t>69300010DD19-C00</t>
  </si>
  <si>
    <t>取消杯架、带安全带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</si>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</sst>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ht="18.75" spans="1:1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ht="13.5" spans="1:2">
      <c r="A2" s="75" t="s">
        <v>1</v>
      </c>
      <c r="B2" s="78"/>
    </row>
    <row r="3" ht="16.9" customHeight="1" spans="1:13">
      <c r="A3" s="79" t="s">
        <v>2</v>
      </c>
      <c r="B3" s="79" t="s">
        <v>3</v>
      </c>
      <c r="C3" s="80" t="s">
        <v>4</v>
      </c>
      <c r="D3" s="80"/>
      <c r="E3" s="80"/>
      <c r="F3" s="81"/>
      <c r="G3" s="82"/>
      <c r="H3" s="83"/>
      <c r="I3" s="83"/>
      <c r="J3" s="83" t="s">
        <v>5</v>
      </c>
      <c r="K3" s="83"/>
      <c r="L3" s="83"/>
      <c r="M3" s="104"/>
    </row>
    <row r="4" ht="16.15" customHeight="1" spans="1:13">
      <c r="A4" s="84"/>
      <c r="B4" s="84" t="s">
        <v>6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7</v>
      </c>
    </row>
    <row r="5" ht="15.6" customHeight="1" spans="1:13">
      <c r="A5" s="86">
        <v>1</v>
      </c>
      <c r="B5" s="87" t="s">
        <v>8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 t="e">
        <f t="shared" si="1"/>
        <v>#REF!</v>
      </c>
      <c r="G5" s="88" t="e">
        <f t="shared" si="1"/>
        <v>#REF!</v>
      </c>
      <c r="H5" s="88" t="e">
        <f t="shared" si="1"/>
        <v>#REF!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 t="e">
        <f t="shared" si="1"/>
        <v>#REF!</v>
      </c>
      <c r="M5" s="92" t="e">
        <f t="shared" ref="M5:M17" si="2">SUM(C5:L5)</f>
        <v>#REF!</v>
      </c>
    </row>
    <row r="6" ht="15.6" customHeight="1" spans="1:13">
      <c r="A6" s="86">
        <v>1.1</v>
      </c>
      <c r="B6" s="89" t="s">
        <v>9</v>
      </c>
      <c r="C6" s="90"/>
      <c r="D6" s="90"/>
      <c r="E6" s="90" t="e">
        <f>#REF!</f>
        <v>#REF!</v>
      </c>
      <c r="F6" s="90" t="e">
        <f>#REF!</f>
        <v>#REF!</v>
      </c>
      <c r="G6" s="90" t="e">
        <f>#REF!</f>
        <v>#REF!</v>
      </c>
      <c r="H6" s="90" t="e">
        <f>#REF!</f>
        <v>#REF!</v>
      </c>
      <c r="I6" s="90" t="e">
        <f>#REF!</f>
        <v>#REF!</v>
      </c>
      <c r="J6" s="90" t="e">
        <f>#REF!</f>
        <v>#REF!</v>
      </c>
      <c r="K6" s="90" t="e">
        <f>#REF!</f>
        <v>#REF!</v>
      </c>
      <c r="L6" s="90" t="e">
        <f>#REF!</f>
        <v>#REF!</v>
      </c>
      <c r="M6" s="92" t="e">
        <f t="shared" si="2"/>
        <v>#REF!</v>
      </c>
    </row>
    <row r="7" ht="15.6" customHeight="1" spans="1:13">
      <c r="A7" s="86">
        <v>1.2</v>
      </c>
      <c r="B7" s="89" t="s">
        <v>10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ht="15.6" customHeight="1" spans="1:13">
      <c r="A8" s="86">
        <v>1.3</v>
      </c>
      <c r="B8" s="89" t="s">
        <v>11</v>
      </c>
      <c r="C8" s="90" t="s">
        <v>12</v>
      </c>
      <c r="D8" s="90" t="s">
        <v>12</v>
      </c>
      <c r="E8" s="90" t="s">
        <v>12</v>
      </c>
      <c r="F8" s="90" t="s">
        <v>12</v>
      </c>
      <c r="G8" s="90" t="s">
        <v>12</v>
      </c>
      <c r="H8" s="90" t="s">
        <v>12</v>
      </c>
      <c r="I8" s="90" t="s">
        <v>12</v>
      </c>
      <c r="J8" s="90" t="s">
        <v>12</v>
      </c>
      <c r="K8" s="90" t="s">
        <v>12</v>
      </c>
      <c r="L8" s="90"/>
      <c r="M8" s="92">
        <f t="shared" si="2"/>
        <v>0</v>
      </c>
    </row>
    <row r="9" s="74" customFormat="1" ht="15.6" customHeight="1" spans="1:13">
      <c r="A9" s="91">
        <v>1.4</v>
      </c>
      <c r="B9" s="92" t="s">
        <v>13</v>
      </c>
      <c r="C9" s="90" t="s">
        <v>12</v>
      </c>
      <c r="D9" s="90" t="s">
        <v>12</v>
      </c>
      <c r="E9" s="90" t="s">
        <v>12</v>
      </c>
      <c r="F9" s="90" t="s">
        <v>12</v>
      </c>
      <c r="G9" s="90" t="s">
        <v>12</v>
      </c>
      <c r="H9" s="90" t="s">
        <v>12</v>
      </c>
      <c r="I9" s="90" t="s">
        <v>12</v>
      </c>
      <c r="J9" s="90" t="s">
        <v>12</v>
      </c>
      <c r="K9" s="90" t="s">
        <v>12</v>
      </c>
      <c r="L9" s="90" t="s">
        <v>12</v>
      </c>
      <c r="M9" s="92">
        <f t="shared" si="2"/>
        <v>0</v>
      </c>
    </row>
    <row r="10" ht="15.6" customHeight="1" spans="1:13">
      <c r="A10" s="91">
        <v>2</v>
      </c>
      <c r="B10" s="87" t="s">
        <v>14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ht="15" customHeight="1" spans="1:13">
      <c r="A11" s="86">
        <v>2.1</v>
      </c>
      <c r="B11" s="86" t="s">
        <v>15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="74" customFormat="1" ht="15" customHeight="1" spans="1:13">
      <c r="A12" s="86">
        <v>2.2</v>
      </c>
      <c r="B12" s="92" t="s">
        <v>16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ht="15" customHeight="1" spans="1:13">
      <c r="A13" s="86">
        <v>2.3</v>
      </c>
      <c r="B13" s="89" t="s">
        <v>17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ht="15" customHeight="1" spans="1:13">
      <c r="A14" s="86">
        <v>2.4</v>
      </c>
      <c r="B14" s="89" t="s">
        <v>18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ht="15" customHeight="1" spans="1:13">
      <c r="A15" s="86">
        <v>2.5</v>
      </c>
      <c r="B15" s="89" t="s">
        <v>19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ht="15" customHeight="1" spans="1:13">
      <c r="A16" s="86">
        <v>2.6</v>
      </c>
      <c r="B16" s="89" t="s">
        <v>20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ht="13.5" spans="1:13">
      <c r="A17" s="86">
        <v>3</v>
      </c>
      <c r="B17" s="87" t="s">
        <v>21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 t="e">
        <f t="shared" si="4"/>
        <v>#REF!</v>
      </c>
      <c r="G17" s="88" t="e">
        <f t="shared" si="4"/>
        <v>#REF!</v>
      </c>
      <c r="H17" s="88" t="e">
        <f t="shared" si="4"/>
        <v>#REF!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 t="e">
        <f t="shared" si="4"/>
        <v>#REF!</v>
      </c>
      <c r="M17" s="92" t="e">
        <f t="shared" si="2"/>
        <v>#REF!</v>
      </c>
    </row>
    <row r="18" ht="13.5" spans="1:13">
      <c r="A18" s="93">
        <v>4</v>
      </c>
      <c r="B18" s="89" t="s">
        <v>22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</v>
      </c>
    </row>
    <row r="19" s="74" customFormat="1" ht="12" spans="1:13">
      <c r="A19" s="93">
        <v>5</v>
      </c>
      <c r="B19" s="89" t="s">
        <v>23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 t="e">
        <f t="shared" si="6"/>
        <v>#REF!</v>
      </c>
      <c r="G19" s="90" t="e">
        <f t="shared" si="6"/>
        <v>#REF!</v>
      </c>
      <c r="H19" s="90" t="e">
        <f t="shared" si="6"/>
        <v>#REF!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 t="e">
        <f t="shared" si="6"/>
        <v>#REF!</v>
      </c>
      <c r="M19" s="92" t="e">
        <f>SUM(C19:L19)</f>
        <v>#REF!</v>
      </c>
    </row>
    <row r="20" s="74" customFormat="1" ht="12" spans="1:13">
      <c r="A20" s="86">
        <v>6</v>
      </c>
      <c r="B20" s="89" t="s">
        <v>24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</v>
      </c>
    </row>
    <row r="21" ht="13.5" spans="1:13">
      <c r="A21" s="94"/>
      <c r="B21" s="95" t="s">
        <v>25</v>
      </c>
      <c r="C21" s="95"/>
      <c r="D21" s="95"/>
      <c r="E21" s="95" t="s">
        <v>26</v>
      </c>
      <c r="F21" s="95"/>
      <c r="G21" s="95"/>
      <c r="H21" s="95"/>
      <c r="I21" s="95" t="s">
        <v>27</v>
      </c>
      <c r="J21" s="95"/>
      <c r="K21" s="95"/>
      <c r="L21" s="95"/>
      <c r="M21" s="106"/>
    </row>
    <row r="22" ht="13.5" spans="1:13">
      <c r="A22" s="96"/>
      <c r="B22" s="97" t="s">
        <v>28</v>
      </c>
      <c r="C22" s="97"/>
      <c r="D22" s="98" t="s">
        <v>29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ht="13.5" spans="1:18">
      <c r="A23" s="96"/>
      <c r="B23" s="97" t="s">
        <v>30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5">
        <f>30.9-29.82</f>
        <v>1.08</v>
      </c>
    </row>
    <row r="24" ht="13.5" spans="1:13">
      <c r="A24" s="101"/>
      <c r="B24" s="102" t="s">
        <v>31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H8" sqref="H8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9">
      <c r="A2" s="50" t="s">
        <v>33</v>
      </c>
      <c r="E2" s="51"/>
      <c r="F2" s="51"/>
      <c r="G2" s="51"/>
      <c r="H2" s="51"/>
      <c r="I2" s="51"/>
    </row>
    <row r="3" ht="18" customHeight="1" spans="1:10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6" t="s">
        <v>36</v>
      </c>
    </row>
    <row r="4" s="46" customFormat="1" ht="33" spans="1:1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/>
    </row>
    <row r="5" s="47" customFormat="1" ht="17.25" spans="1:10">
      <c r="A5" s="57" t="s">
        <v>46</v>
      </c>
      <c r="B5" s="58" t="s">
        <v>47</v>
      </c>
      <c r="C5" s="58" t="s">
        <v>48</v>
      </c>
      <c r="D5" s="58">
        <v>164.01</v>
      </c>
      <c r="E5" s="59">
        <v>3000</v>
      </c>
      <c r="F5" s="59">
        <v>4000</v>
      </c>
      <c r="G5" s="59">
        <v>4000</v>
      </c>
      <c r="H5" s="59">
        <v>4000</v>
      </c>
      <c r="I5" s="59">
        <v>4000</v>
      </c>
      <c r="J5" s="71">
        <f t="shared" ref="J5:J11" si="0">SUM(E5:I5)</f>
        <v>19000</v>
      </c>
    </row>
    <row r="6" s="47" customFormat="1" ht="33" spans="1:10">
      <c r="A6" s="57" t="s">
        <v>46</v>
      </c>
      <c r="B6" s="58" t="s">
        <v>49</v>
      </c>
      <c r="C6" s="58" t="s">
        <v>50</v>
      </c>
      <c r="D6" s="58">
        <v>229.01</v>
      </c>
      <c r="E6" s="59">
        <v>600</v>
      </c>
      <c r="F6" s="59">
        <v>1000</v>
      </c>
      <c r="G6" s="59">
        <v>1000</v>
      </c>
      <c r="H6" s="59">
        <v>1000</v>
      </c>
      <c r="I6" s="59">
        <v>1000</v>
      </c>
      <c r="J6" s="71">
        <f t="shared" si="0"/>
        <v>4600</v>
      </c>
    </row>
    <row r="7" s="46" customFormat="1" ht="17.25" spans="1:10">
      <c r="A7" s="57"/>
      <c r="B7" s="58"/>
      <c r="C7" s="58"/>
      <c r="D7" s="58"/>
      <c r="E7" s="59"/>
      <c r="F7" s="59"/>
      <c r="G7" s="59"/>
      <c r="H7" s="59"/>
      <c r="I7" s="59"/>
      <c r="J7" s="71"/>
    </row>
    <row r="8" s="46" customFormat="1" ht="17.25" spans="1:10">
      <c r="A8" s="57"/>
      <c r="B8" s="58"/>
      <c r="C8" s="58"/>
      <c r="D8" s="58"/>
      <c r="E8" s="59"/>
      <c r="F8" s="59"/>
      <c r="G8" s="59"/>
      <c r="H8" s="59"/>
      <c r="I8" s="59"/>
      <c r="J8" s="71"/>
    </row>
    <row r="9" s="46" customFormat="1" ht="17.25" spans="1:10">
      <c r="A9" s="57"/>
      <c r="B9" s="58"/>
      <c r="C9" s="58"/>
      <c r="D9" s="58"/>
      <c r="E9" s="59"/>
      <c r="F9" s="59"/>
      <c r="G9" s="59"/>
      <c r="H9" s="59"/>
      <c r="I9" s="59"/>
      <c r="J9" s="71"/>
    </row>
    <row r="10" s="48" customFormat="1" ht="18.75" spans="1:11">
      <c r="A10" s="60"/>
      <c r="B10" s="61"/>
      <c r="C10" s="61"/>
      <c r="D10" s="62"/>
      <c r="E10" s="63"/>
      <c r="F10" s="63"/>
      <c r="G10" s="63"/>
      <c r="H10" s="63"/>
      <c r="I10" s="63"/>
      <c r="J10" s="71">
        <f t="shared" si="0"/>
        <v>0</v>
      </c>
      <c r="K10" s="72"/>
    </row>
    <row r="11" s="48" customFormat="1" ht="17.25" spans="1:11">
      <c r="A11" s="64" t="s">
        <v>36</v>
      </c>
      <c r="B11" s="64"/>
      <c r="C11" s="64"/>
      <c r="D11" s="65"/>
      <c r="E11" s="66">
        <f>SUM(E5:E10)</f>
        <v>3600</v>
      </c>
      <c r="F11" s="66">
        <f>SUM(F5:F10)</f>
        <v>5000</v>
      </c>
      <c r="G11" s="66">
        <f>SUM(G5:G10)</f>
        <v>5000</v>
      </c>
      <c r="H11" s="66">
        <f>SUM(H5:H10)</f>
        <v>5000</v>
      </c>
      <c r="I11" s="66">
        <f>SUM(I5:I10)</f>
        <v>5000</v>
      </c>
      <c r="J11" s="73">
        <f t="shared" si="0"/>
        <v>23600</v>
      </c>
      <c r="K11" s="72"/>
    </row>
    <row r="12" s="48" customFormat="1" customHeight="1" spans="1:9">
      <c r="A12" s="67"/>
      <c r="B12" s="67"/>
      <c r="C12" s="67"/>
      <c r="D12" s="67"/>
      <c r="E12" s="67"/>
      <c r="F12" s="67"/>
      <c r="G12" s="67"/>
      <c r="H12" s="67"/>
      <c r="I12" s="67"/>
    </row>
    <row r="13" spans="3:4">
      <c r="C13" s="9" t="s">
        <v>51</v>
      </c>
      <c r="D13" s="7" t="s">
        <v>52</v>
      </c>
    </row>
    <row r="15" spans="1:2">
      <c r="A15" s="7" t="s">
        <v>53</v>
      </c>
      <c r="B15" s="68"/>
    </row>
    <row r="16" spans="2:4">
      <c r="B16" s="68"/>
      <c r="C16" s="9"/>
      <c r="D16" s="9" t="s">
        <v>12</v>
      </c>
    </row>
    <row r="17" spans="2:2">
      <c r="B17" s="69"/>
    </row>
    <row r="25" spans="1:3">
      <c r="A25" s="70"/>
      <c r="B25" s="70"/>
      <c r="C25" s="70"/>
    </row>
  </sheetData>
  <mergeCells count="6">
    <mergeCell ref="A1:J1"/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54</v>
      </c>
      <c r="B1" s="10"/>
      <c r="C1" s="11"/>
      <c r="L1" s="41"/>
    </row>
    <row r="2" s="8" customFormat="1" spans="1:12">
      <c r="A2" s="11"/>
      <c r="B2" s="12" t="s">
        <v>55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56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57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58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59</v>
      </c>
      <c r="B6" s="15"/>
      <c r="C6" s="16"/>
      <c r="D6" s="16"/>
      <c r="E6" s="17" t="s">
        <v>60</v>
      </c>
      <c r="F6" s="18"/>
      <c r="G6" s="18"/>
      <c r="H6" s="18"/>
      <c r="I6" s="42"/>
    </row>
    <row r="7" ht="37.5" customHeight="1" spans="1:9">
      <c r="A7" s="19" t="s">
        <v>61</v>
      </c>
      <c r="B7" s="20"/>
      <c r="C7" s="21" t="s">
        <v>62</v>
      </c>
      <c r="D7" s="22"/>
      <c r="E7" s="22"/>
      <c r="F7" s="23"/>
      <c r="G7" s="24" t="s">
        <v>63</v>
      </c>
      <c r="H7" s="17"/>
      <c r="I7" s="42"/>
    </row>
    <row r="8" spans="1:9">
      <c r="A8" s="25" t="s">
        <v>2</v>
      </c>
      <c r="B8" s="25" t="s">
        <v>64</v>
      </c>
      <c r="C8" s="25" t="s">
        <v>37</v>
      </c>
      <c r="D8" s="26"/>
      <c r="E8" s="26"/>
      <c r="F8" s="27"/>
      <c r="G8" s="26"/>
      <c r="H8" s="28"/>
      <c r="I8" s="43" t="s">
        <v>65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66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67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68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69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70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71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72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73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74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75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76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77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78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79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80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81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82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83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84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85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:C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86</v>
      </c>
      <c r="C1" s="2" t="s">
        <v>87</v>
      </c>
      <c r="D1" s="2" t="s">
        <v>88</v>
      </c>
    </row>
    <row r="2" ht="19.5" customHeight="1" spans="1:4">
      <c r="A2" s="2">
        <v>1</v>
      </c>
      <c r="B2" s="3" t="s">
        <v>89</v>
      </c>
      <c r="C2" s="4" t="s">
        <v>90</v>
      </c>
      <c r="D2" s="2"/>
    </row>
    <row r="3" ht="36" customHeight="1" spans="1:4">
      <c r="A3" s="2">
        <v>2</v>
      </c>
      <c r="B3" s="3" t="s">
        <v>91</v>
      </c>
      <c r="C3" s="5" t="s">
        <v>90</v>
      </c>
      <c r="D3" s="2" t="s">
        <v>92</v>
      </c>
    </row>
    <row r="4" ht="19.5" customHeight="1" spans="1:4">
      <c r="A4" s="2">
        <v>3</v>
      </c>
      <c r="B4" s="3" t="s">
        <v>93</v>
      </c>
      <c r="C4" s="4" t="s">
        <v>94</v>
      </c>
      <c r="D4" s="2" t="s">
        <v>95</v>
      </c>
    </row>
    <row r="5" ht="42.75" customHeight="1" spans="1:4">
      <c r="A5" s="2">
        <v>4</v>
      </c>
      <c r="B5" s="3" t="s">
        <v>96</v>
      </c>
      <c r="C5" s="4" t="s">
        <v>97</v>
      </c>
      <c r="D5" s="2"/>
    </row>
    <row r="6" ht="39" customHeight="1" spans="1:4">
      <c r="A6" s="2">
        <v>5</v>
      </c>
      <c r="B6" s="3" t="s">
        <v>98</v>
      </c>
      <c r="C6" s="4" t="s">
        <v>99</v>
      </c>
      <c r="D6" s="2"/>
    </row>
    <row r="7" ht="27.75" customHeight="1" spans="1:3">
      <c r="A7" s="2">
        <v>6</v>
      </c>
      <c r="B7" s="2" t="s">
        <v>100</v>
      </c>
      <c r="C7" s="5" t="s">
        <v>101</v>
      </c>
    </row>
    <row r="8" ht="36" customHeight="1" spans="1:4">
      <c r="A8" s="2">
        <v>7</v>
      </c>
      <c r="B8" s="3" t="s">
        <v>102</v>
      </c>
      <c r="C8" s="6" t="s">
        <v>103</v>
      </c>
      <c r="D8" s="2"/>
    </row>
    <row r="9" ht="34.5" customHeight="1" spans="1:4">
      <c r="A9" s="2">
        <v>8</v>
      </c>
      <c r="B9" s="2" t="s">
        <v>104</v>
      </c>
      <c r="C9" s="6" t="s">
        <v>105</v>
      </c>
      <c r="D9" s="2"/>
    </row>
    <row r="10" ht="34.5" customHeight="1" spans="1:4">
      <c r="A10" s="2">
        <v>9</v>
      </c>
      <c r="B10" s="2" t="s">
        <v>106</v>
      </c>
      <c r="C10" s="6" t="s">
        <v>107</v>
      </c>
      <c r="D10" s="2"/>
    </row>
    <row r="11" ht="34.5" customHeight="1" spans="1:4">
      <c r="A11" s="2">
        <v>10</v>
      </c>
      <c r="B11" s="2" t="s">
        <v>108</v>
      </c>
      <c r="C11" s="6" t="s">
        <v>105</v>
      </c>
      <c r="D11" s="2" t="s">
        <v>109</v>
      </c>
    </row>
    <row r="12" ht="34.5" customHeight="1" spans="1:4">
      <c r="A12" s="2">
        <v>11</v>
      </c>
      <c r="B12" s="2" t="s">
        <v>110</v>
      </c>
      <c r="C12" s="6" t="s">
        <v>105</v>
      </c>
      <c r="D12" s="2"/>
    </row>
    <row r="13" ht="24" customHeight="1" spans="1:4">
      <c r="A13" s="2">
        <v>12</v>
      </c>
      <c r="B13" s="3" t="s">
        <v>111</v>
      </c>
      <c r="C13" s="6" t="s">
        <v>112</v>
      </c>
      <c r="D13" s="2"/>
    </row>
    <row r="14" ht="24" customHeight="1" spans="1:4">
      <c r="A14" s="2">
        <v>13</v>
      </c>
      <c r="B14" s="3" t="s">
        <v>113</v>
      </c>
      <c r="C14" s="6" t="s">
        <v>114</v>
      </c>
      <c r="D14" s="2"/>
    </row>
    <row r="15" ht="24" customHeight="1" spans="1:4">
      <c r="A15" s="2">
        <v>14</v>
      </c>
      <c r="B15" s="3" t="s">
        <v>115</v>
      </c>
      <c r="C15" s="6" t="s">
        <v>116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53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2025-04-28T03:03:07Z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2052-12.1.0.20784</vt:lpwstr>
  </property>
</Properties>
</file>