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3040" windowHeight="9225"/>
  </bookViews>
  <sheets>
    <sheet name="11.19" sheetId="2" r:id="rId1"/>
  </sheets>
  <definedNames>
    <definedName name="_xlnm._FilterDatabase" localSheetId="0" hidden="1">'11.19'!$A$6:$L$26</definedName>
  </definedNames>
  <calcPr calcId="145621"/>
</workbook>
</file>

<file path=xl/calcChain.xml><?xml version="1.0" encoding="utf-8"?>
<calcChain xmlns="http://schemas.openxmlformats.org/spreadsheetml/2006/main">
  <c r="H9" i="2" l="1"/>
  <c r="H13" i="2"/>
  <c r="H14" i="2"/>
  <c r="H15" i="2"/>
  <c r="H16" i="2"/>
  <c r="H17" i="2"/>
  <c r="H18" i="2"/>
  <c r="H20" i="2"/>
  <c r="H21" i="2"/>
  <c r="H10" i="2"/>
  <c r="H11" i="2"/>
  <c r="H12" i="2"/>
  <c r="H19" i="2"/>
  <c r="H8" i="2"/>
</calcChain>
</file>

<file path=xl/sharedStrings.xml><?xml version="1.0" encoding="utf-8"?>
<sst xmlns="http://schemas.openxmlformats.org/spreadsheetml/2006/main" count="111" uniqueCount="87">
  <si>
    <t>序号</t>
  </si>
  <si>
    <t>项目（车型）</t>
    <phoneticPr fontId="6" type="noConversion"/>
  </si>
  <si>
    <t>荣昌QAD号</t>
    <phoneticPr fontId="6" type="noConversion"/>
  </si>
  <si>
    <t>物料名称</t>
    <phoneticPr fontId="6" type="noConversion"/>
  </si>
  <si>
    <t>数量/延米</t>
    <phoneticPr fontId="6" type="noConversion"/>
  </si>
  <si>
    <t>订购明细</t>
  </si>
  <si>
    <t>要求：</t>
    <phoneticPr fontId="10" type="noConversion"/>
  </si>
  <si>
    <t>订单审批</t>
    <phoneticPr fontId="6" type="noConversion"/>
  </si>
  <si>
    <t>供应商确认</t>
    <phoneticPr fontId="6" type="noConversion"/>
  </si>
  <si>
    <t>北京光华荣昌汽车部件有限公司采购订单</t>
    <phoneticPr fontId="6" type="noConversion"/>
  </si>
  <si>
    <t>供应商：德阳光华荣昌汽车科技有限公司</t>
    <phoneticPr fontId="6" type="noConversion"/>
  </si>
  <si>
    <t>接收人：程丽宇</t>
    <phoneticPr fontId="6" type="noConversion"/>
  </si>
  <si>
    <t>电话：15533766997</t>
    <phoneticPr fontId="6" type="noConversion"/>
  </si>
  <si>
    <t>编制人：刘海英</t>
    <phoneticPr fontId="6" type="noConversion"/>
  </si>
  <si>
    <t>电话：18510181922</t>
    <phoneticPr fontId="6" type="noConversion"/>
  </si>
  <si>
    <t>邮箱：chengliyu@bjghrc.com</t>
    <phoneticPr fontId="6" type="noConversion"/>
  </si>
  <si>
    <t>邮箱：liuhaiying@bjghrc.com</t>
    <phoneticPr fontId="6" type="noConversion"/>
  </si>
  <si>
    <t>采购订单号：BJGHRC-DY-202505001</t>
    <phoneticPr fontId="6" type="noConversion"/>
  </si>
  <si>
    <t>1、贵公司发往北京光华荣昌汽车部件有限公司 的每个零部件必须要有图号标识，并同时附零部件清单、出厂装配尺寸自检报告、材质理化报告及试验检测报告。
2、贵公司在收到传真后24小时内，请回复发件人予以确认；如果传真看不清或少页请迅速告知发件人；
3、如零部件因特殊原因不能按时到，请提前5天书面反馈发件人；
4、贵公司如无专人送货，必须将发货凭证即时反馈订单发起人。</t>
    <phoneticPr fontId="10" type="noConversion"/>
  </si>
  <si>
    <t>未税单价/元</t>
    <phoneticPr fontId="6" type="noConversion"/>
  </si>
  <si>
    <t>未税总价/元</t>
    <phoneticPr fontId="6" type="noConversion"/>
  </si>
  <si>
    <t>TX自卸车</t>
    <phoneticPr fontId="6" type="noConversion"/>
  </si>
  <si>
    <t>2084-040</t>
    <phoneticPr fontId="6" type="noConversion"/>
  </si>
  <si>
    <t>TX增配</t>
    <phoneticPr fontId="6" type="noConversion"/>
  </si>
  <si>
    <t>03333</t>
    <phoneticPr fontId="6" type="noConversion"/>
  </si>
  <si>
    <t>ZY167</t>
    <phoneticPr fontId="6" type="noConversion"/>
  </si>
  <si>
    <t>ZY213</t>
    <phoneticPr fontId="6" type="noConversion"/>
  </si>
  <si>
    <t>ZY209</t>
    <phoneticPr fontId="6" type="noConversion"/>
  </si>
  <si>
    <t>ZY210</t>
    <phoneticPr fontId="6" type="noConversion"/>
  </si>
  <si>
    <t>湘乡简美新材料科技有限公司</t>
    <phoneticPr fontId="6" type="noConversion"/>
  </si>
  <si>
    <t>诸城恒信新材料科技有限公司</t>
  </si>
  <si>
    <t>旷达汽车饰件系统有限公司</t>
    <phoneticPr fontId="6" type="noConversion"/>
  </si>
  <si>
    <t>TSY0010494</t>
    <phoneticPr fontId="6" type="noConversion"/>
  </si>
  <si>
    <t>PVC面料</t>
    <phoneticPr fontId="6" type="noConversion"/>
  </si>
  <si>
    <t>TSY0010159</t>
    <phoneticPr fontId="6" type="noConversion"/>
  </si>
  <si>
    <t>织物面料</t>
    <phoneticPr fontId="6" type="noConversion"/>
  </si>
  <si>
    <t>织物面料</t>
    <phoneticPr fontId="6" type="noConversion"/>
  </si>
  <si>
    <t>欧马可</t>
    <phoneticPr fontId="6" type="noConversion"/>
  </si>
  <si>
    <t>TSY0010455</t>
    <phoneticPr fontId="6" type="noConversion"/>
  </si>
  <si>
    <t>TSY0010753</t>
    <phoneticPr fontId="6" type="noConversion"/>
  </si>
  <si>
    <t>奥铃</t>
  </si>
  <si>
    <t>奥铃</t>
    <phoneticPr fontId="6" type="noConversion"/>
  </si>
  <si>
    <t>奥铃</t>
    <phoneticPr fontId="6" type="noConversion"/>
  </si>
  <si>
    <t>TSY0010748</t>
    <phoneticPr fontId="6" type="noConversion"/>
  </si>
  <si>
    <t>TSY0010749</t>
    <phoneticPr fontId="6" type="noConversion"/>
  </si>
  <si>
    <t>六边形织物面料</t>
    <phoneticPr fontId="6" type="noConversion"/>
  </si>
  <si>
    <t>渐变织物面料</t>
    <phoneticPr fontId="6" type="noConversion"/>
  </si>
  <si>
    <t>织物面料</t>
    <phoneticPr fontId="6" type="noConversion"/>
  </si>
  <si>
    <t>统帅25款</t>
    <phoneticPr fontId="6" type="noConversion"/>
  </si>
  <si>
    <t>统帅25款</t>
    <phoneticPr fontId="6" type="noConversion"/>
  </si>
  <si>
    <t>TSY0011086</t>
    <phoneticPr fontId="6" type="noConversion"/>
  </si>
  <si>
    <t>黑色PVC</t>
    <phoneticPr fontId="6" type="noConversion"/>
  </si>
  <si>
    <t>TSY0011085</t>
    <phoneticPr fontId="6" type="noConversion"/>
  </si>
  <si>
    <t>T934-1</t>
    <phoneticPr fontId="6" type="noConversion"/>
  </si>
  <si>
    <t>T934-1</t>
    <phoneticPr fontId="6" type="noConversion"/>
  </si>
  <si>
    <t>织物面料</t>
    <phoneticPr fontId="6" type="noConversion"/>
  </si>
  <si>
    <t>2084-052</t>
    <phoneticPr fontId="6" type="noConversion"/>
  </si>
  <si>
    <t>TSY0010750</t>
    <phoneticPr fontId="6" type="noConversion"/>
  </si>
  <si>
    <t>ZY211</t>
    <phoneticPr fontId="6" type="noConversion"/>
  </si>
  <si>
    <t>诸城恒信新材料科技有限公司</t>
    <phoneticPr fontId="6" type="noConversion"/>
  </si>
  <si>
    <t>天津市维尔中达汽车零部件有限公司</t>
    <phoneticPr fontId="6" type="noConversion"/>
  </si>
  <si>
    <t>郑学文</t>
    <phoneticPr fontId="6" type="noConversion"/>
  </si>
  <si>
    <t>电话</t>
    <phoneticPr fontId="6" type="noConversion"/>
  </si>
  <si>
    <t>供应商料号</t>
    <phoneticPr fontId="6" type="noConversion"/>
  </si>
  <si>
    <t>需求方联系人</t>
    <phoneticPr fontId="6" type="noConversion"/>
  </si>
  <si>
    <t>物料供货方</t>
    <phoneticPr fontId="6" type="noConversion"/>
  </si>
  <si>
    <t>物料需求方</t>
    <phoneticPr fontId="6" type="noConversion"/>
  </si>
  <si>
    <t>M3000S/X5000</t>
    <phoneticPr fontId="6" type="noConversion"/>
  </si>
  <si>
    <t>M3000S/X5000</t>
    <phoneticPr fontId="6" type="noConversion"/>
  </si>
  <si>
    <t>王牌</t>
    <phoneticPr fontId="6" type="noConversion"/>
  </si>
  <si>
    <t>93323-5</t>
    <phoneticPr fontId="6" type="noConversion"/>
  </si>
  <si>
    <t>TR577-3</t>
    <phoneticPr fontId="6" type="noConversion"/>
  </si>
  <si>
    <t>93299-6</t>
    <phoneticPr fontId="6" type="noConversion"/>
  </si>
  <si>
    <t>20227-6</t>
    <phoneticPr fontId="6" type="noConversion"/>
  </si>
  <si>
    <t>诸城恒信新材料科技有限公司</t>
    <phoneticPr fontId="6" type="noConversion"/>
  </si>
  <si>
    <t>诸城恒信新材料科技有限公司</t>
    <phoneticPr fontId="6" type="noConversion"/>
  </si>
  <si>
    <t>旷达汽车饰件系统有限公司</t>
    <phoneticPr fontId="6" type="noConversion"/>
  </si>
  <si>
    <t>旷达汽车饰件系统有限公司</t>
    <phoneticPr fontId="6" type="noConversion"/>
  </si>
  <si>
    <t>湘乡简美新材料科技有限公司</t>
    <phoneticPr fontId="6" type="noConversion"/>
  </si>
  <si>
    <t>湘乡简美新材料科技有限公司</t>
    <phoneticPr fontId="6" type="noConversion"/>
  </si>
  <si>
    <t>龙敏</t>
    <phoneticPr fontId="6" type="noConversion"/>
  </si>
  <si>
    <t>TSY0010145</t>
    <phoneticPr fontId="6" type="noConversion"/>
  </si>
  <si>
    <t>织物面料</t>
    <phoneticPr fontId="6" type="noConversion"/>
  </si>
  <si>
    <t>织物面料</t>
    <phoneticPr fontId="6" type="noConversion"/>
  </si>
  <si>
    <t>织物面料</t>
    <phoneticPr fontId="6" type="noConversion"/>
  </si>
  <si>
    <t>批准/日期：                                 审核/日期：                                    采购员：</t>
    <phoneticPr fontId="6" type="noConversion"/>
  </si>
  <si>
    <r>
      <t>订单日期：2</t>
    </r>
    <r>
      <rPr>
        <sz val="14"/>
        <rFont val="宋体"/>
        <family val="3"/>
        <charset val="134"/>
      </rPr>
      <t>025.5.1</t>
    </r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</si>
</sst>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[$-F800]dddd\,\ mmmm\ dd\,\ yyyy"/>
    <numFmt numFmtId="177" formatCode="000000"/>
    <numFmt numFmtId="178" formatCode="0_ "/>
  </numFmts>
  <fonts count="15">
    <font>
      <sz val="11"/>
      <color theme="1"/>
      <name val="宋体"/>
      <charset val="134"/>
      <scheme val="minor"/>
    </font>
    <font>
      <sz val="14"/>
      <name val="Arial"/>
      <family val="2"/>
    </font>
    <font>
      <sz val="14"/>
      <name val="宋体"/>
      <family val="3"/>
      <charset val="134"/>
    </font>
    <font>
      <sz val="12"/>
      <name val="宋体"/>
      <family val="3"/>
      <charset val="134"/>
    </font>
    <font>
      <sz val="10"/>
      <name val="Arial"/>
      <family val="2"/>
    </font>
    <font>
      <sz val="10"/>
      <color indexed="0"/>
      <name val="Arial"/>
      <family val="2"/>
    </font>
    <font>
      <sz val="9"/>
      <name val="宋体"/>
      <family val="3"/>
      <charset val="134"/>
      <scheme val="minor"/>
    </font>
    <font>
      <sz val="14"/>
      <name val="宋体"/>
      <family val="3"/>
      <charset val="134"/>
    </font>
    <font>
      <sz val="12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18"/>
      <name val="宋体"/>
      <family val="3"/>
      <charset val="134"/>
    </font>
    <font>
      <sz val="1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6">
    <xf numFmtId="176" fontId="0" fillId="0" borderId="0">
      <alignment vertical="center"/>
    </xf>
    <xf numFmtId="176" fontId="3" fillId="0" borderId="0"/>
    <xf numFmtId="176" fontId="3" fillId="0" borderId="0"/>
    <xf numFmtId="0" fontId="5" fillId="0" borderId="0"/>
    <xf numFmtId="176" fontId="4" fillId="0" borderId="0"/>
    <xf numFmtId="176" fontId="4" fillId="0" borderId="0"/>
  </cellStyleXfs>
  <cellXfs count="37">
    <xf numFmtId="176" fontId="0" fillId="0" borderId="0" xfId="0">
      <alignment vertical="center"/>
    </xf>
    <xf numFmtId="176" fontId="2" fillId="0" borderId="0" xfId="1" applyFont="1" applyAlignment="1">
      <alignment vertical="center"/>
    </xf>
    <xf numFmtId="176" fontId="1" fillId="0" borderId="0" xfId="1" applyFont="1" applyAlignment="1">
      <alignment vertical="center"/>
    </xf>
    <xf numFmtId="176" fontId="1" fillId="0" borderId="0" xfId="1" applyFont="1"/>
    <xf numFmtId="176" fontId="9" fillId="0" borderId="0" xfId="0" applyFont="1" applyAlignment="1">
      <alignment horizontal="center" vertical="center"/>
    </xf>
    <xf numFmtId="176" fontId="9" fillId="0" borderId="0" xfId="0" applyFont="1">
      <alignment vertical="center"/>
    </xf>
    <xf numFmtId="0" fontId="13" fillId="0" borderId="3" xfId="4" applyNumberFormat="1" applyFont="1" applyFill="1" applyBorder="1" applyAlignment="1">
      <alignment horizontal="center" vertical="center"/>
    </xf>
    <xf numFmtId="177" fontId="13" fillId="0" borderId="3" xfId="0" applyNumberFormat="1" applyFont="1" applyFill="1" applyBorder="1" applyAlignment="1">
      <alignment horizontal="center" vertical="center"/>
    </xf>
    <xf numFmtId="49" fontId="14" fillId="0" borderId="3" xfId="0" applyNumberFormat="1" applyFont="1" applyBorder="1" applyAlignment="1">
      <alignment horizontal="center" vertical="center"/>
    </xf>
    <xf numFmtId="176" fontId="13" fillId="0" borderId="3" xfId="4" applyFont="1" applyFill="1" applyBorder="1" applyAlignment="1">
      <alignment horizontal="center" vertical="center"/>
    </xf>
    <xf numFmtId="0" fontId="14" fillId="0" borderId="3" xfId="0" applyNumberFormat="1" applyFont="1" applyFill="1" applyBorder="1" applyAlignment="1">
      <alignment horizontal="center" vertical="center"/>
    </xf>
    <xf numFmtId="176" fontId="13" fillId="0" borderId="3" xfId="0" applyFont="1" applyFill="1" applyBorder="1" applyAlignment="1">
      <alignment horizontal="center" vertical="center" wrapText="1"/>
    </xf>
    <xf numFmtId="49" fontId="13" fillId="0" borderId="3" xfId="0" applyNumberFormat="1" applyFont="1" applyFill="1" applyBorder="1" applyAlignment="1">
      <alignment horizontal="center" vertical="center" wrapText="1"/>
    </xf>
    <xf numFmtId="176" fontId="12" fillId="0" borderId="3" xfId="1" applyFont="1" applyBorder="1" applyAlignment="1">
      <alignment horizontal="center" vertical="center"/>
    </xf>
    <xf numFmtId="176" fontId="12" fillId="0" borderId="4" xfId="1" applyFont="1" applyBorder="1" applyAlignment="1">
      <alignment horizontal="center" vertical="center"/>
    </xf>
    <xf numFmtId="176" fontId="12" fillId="0" borderId="5" xfId="1" applyFont="1" applyBorder="1" applyAlignment="1">
      <alignment horizontal="center" vertical="center"/>
    </xf>
    <xf numFmtId="0" fontId="13" fillId="0" borderId="3" xfId="4" applyNumberFormat="1" applyFont="1" applyFill="1" applyBorder="1" applyAlignment="1">
      <alignment horizontal="center" vertical="center"/>
    </xf>
    <xf numFmtId="0" fontId="13" fillId="0" borderId="3" xfId="1" applyNumberFormat="1" applyFont="1" applyBorder="1" applyAlignment="1">
      <alignment horizontal="center" vertical="center"/>
    </xf>
    <xf numFmtId="176" fontId="14" fillId="0" borderId="3" xfId="0" applyFont="1" applyBorder="1" applyAlignment="1">
      <alignment horizontal="center" vertical="center"/>
    </xf>
    <xf numFmtId="0" fontId="13" fillId="0" borderId="4" xfId="4" applyNumberFormat="1" applyFont="1" applyFill="1" applyBorder="1" applyAlignment="1">
      <alignment horizontal="center" vertical="center"/>
    </xf>
    <xf numFmtId="0" fontId="13" fillId="0" borderId="6" xfId="4" applyNumberFormat="1" applyFont="1" applyFill="1" applyBorder="1" applyAlignment="1">
      <alignment horizontal="center" vertical="center"/>
    </xf>
    <xf numFmtId="0" fontId="13" fillId="0" borderId="7" xfId="4" applyNumberFormat="1" applyFont="1" applyFill="1" applyBorder="1" applyAlignment="1">
      <alignment horizontal="center" vertical="center"/>
    </xf>
    <xf numFmtId="178" fontId="13" fillId="0" borderId="4" xfId="4" applyNumberFormat="1" applyFont="1" applyFill="1" applyBorder="1" applyAlignment="1">
      <alignment horizontal="center" vertical="center"/>
    </xf>
    <xf numFmtId="178" fontId="13" fillId="0" borderId="6" xfId="4" applyNumberFormat="1" applyFont="1" applyFill="1" applyBorder="1" applyAlignment="1">
      <alignment horizontal="center" vertical="center"/>
    </xf>
    <xf numFmtId="178" fontId="13" fillId="0" borderId="7" xfId="4" applyNumberFormat="1" applyFont="1" applyFill="1" applyBorder="1" applyAlignment="1">
      <alignment horizontal="center" vertical="center"/>
    </xf>
    <xf numFmtId="176" fontId="8" fillId="0" borderId="3" xfId="1" applyFont="1" applyBorder="1" applyAlignment="1">
      <alignment horizontal="left" vertical="center"/>
    </xf>
    <xf numFmtId="176" fontId="7" fillId="0" borderId="3" xfId="1" applyFont="1" applyBorder="1" applyAlignment="1">
      <alignment horizontal="left" vertical="center"/>
    </xf>
    <xf numFmtId="176" fontId="1" fillId="0" borderId="3" xfId="1" applyFont="1" applyBorder="1" applyAlignment="1">
      <alignment horizontal="left" vertical="center"/>
    </xf>
    <xf numFmtId="176" fontId="2" fillId="0" borderId="3" xfId="1" applyFont="1" applyBorder="1" applyAlignment="1">
      <alignment horizontal="center" vertical="center"/>
    </xf>
    <xf numFmtId="176" fontId="1" fillId="0" borderId="3" xfId="1" applyFont="1" applyBorder="1" applyAlignment="1">
      <alignment horizontal="center" vertical="center"/>
    </xf>
    <xf numFmtId="176" fontId="2" fillId="0" borderId="3" xfId="1" applyFont="1" applyBorder="1" applyAlignment="1">
      <alignment horizontal="left" vertical="center"/>
    </xf>
    <xf numFmtId="176" fontId="11" fillId="0" borderId="1" xfId="1" applyFont="1" applyBorder="1" applyAlignment="1">
      <alignment horizontal="center" vertical="center"/>
    </xf>
    <xf numFmtId="176" fontId="11" fillId="0" borderId="2" xfId="1" applyFont="1" applyBorder="1" applyAlignment="1">
      <alignment horizontal="center" vertical="center"/>
    </xf>
    <xf numFmtId="176" fontId="11" fillId="0" borderId="5" xfId="1" applyFont="1" applyBorder="1" applyAlignment="1">
      <alignment horizontal="center" vertical="center"/>
    </xf>
    <xf numFmtId="176" fontId="8" fillId="0" borderId="1" xfId="5" applyFont="1" applyBorder="1" applyAlignment="1">
      <alignment horizontal="left" vertical="center" wrapText="1"/>
    </xf>
    <xf numFmtId="176" fontId="8" fillId="0" borderId="2" xfId="5" applyFont="1" applyBorder="1" applyAlignment="1">
      <alignment horizontal="left" vertical="center" wrapText="1"/>
    </xf>
    <xf numFmtId="176" fontId="8" fillId="0" borderId="5" xfId="5" applyFont="1" applyBorder="1" applyAlignment="1">
      <alignment horizontal="left" vertical="center" wrapText="1"/>
    </xf>
  </cellXfs>
  <cellStyles count="6">
    <cellStyle name="常规" xfId="0" builtinId="0"/>
    <cellStyle name="常规 2" xfId="3"/>
    <cellStyle name="常规_B5纸订单   8项" xfId="1"/>
    <cellStyle name="常规_黄骅益丰" xfId="4"/>
    <cellStyle name="样式 1" xfId="5"/>
    <cellStyle name="样式 1 5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171450</xdr:rowOff>
    </xdr:from>
    <xdr:to>
      <xdr:col>1</xdr:col>
      <xdr:colOff>207736</xdr:colOff>
      <xdr:row>0</xdr:row>
      <xdr:rowOff>636932</xdr:rowOff>
    </xdr:to>
    <xdr:pic>
      <xdr:nvPicPr>
        <xdr:cNvPr id="4" name="图片 3" descr="光华荣昌修改">
          <a:extLst>
            <a:ext uri="{FF2B5EF4-FFF2-40B4-BE49-F238E27FC236}">
              <a16:creationId xmlns:a16="http://schemas.microsoft.com/office/drawing/2014/main" xmlns="" id="{DA449710-D5BF-4D9F-9A27-2334349448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675" y="171450"/>
          <a:ext cx="541111" cy="4654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tabSelected="1" workbookViewId="0">
      <selection activeCell="G2" sqref="G2:L2"/>
    </sheetView>
  </sheetViews>
  <sheetFormatPr defaultColWidth="9" defaultRowHeight="13.5"/>
  <cols>
    <col min="1" max="1" width="5.25" customWidth="1"/>
    <col min="2" max="2" width="15" customWidth="1"/>
    <col min="3" max="3" width="11.5" customWidth="1"/>
    <col min="4" max="4" width="11.25" customWidth="1"/>
    <col min="5" max="5" width="12.75" customWidth="1"/>
    <col min="6" max="6" width="13.25" customWidth="1"/>
    <col min="7" max="7" width="12.25" customWidth="1"/>
    <col min="8" max="8" width="11.625" customWidth="1"/>
    <col min="9" max="9" width="26.75" customWidth="1"/>
    <col min="10" max="10" width="28" customWidth="1"/>
    <col min="11" max="11" width="12" customWidth="1"/>
    <col min="12" max="12" width="11.5" customWidth="1"/>
  </cols>
  <sheetData>
    <row r="1" spans="1:12" ht="57.75" customHeight="1">
      <c r="A1" s="31" t="s">
        <v>9</v>
      </c>
      <c r="B1" s="32"/>
      <c r="C1" s="32"/>
      <c r="D1" s="32"/>
      <c r="E1" s="32"/>
      <c r="F1" s="33"/>
      <c r="G1" s="26" t="s">
        <v>17</v>
      </c>
      <c r="H1" s="26"/>
      <c r="I1" s="27"/>
      <c r="J1" s="27"/>
      <c r="K1" s="27"/>
      <c r="L1" s="27"/>
    </row>
    <row r="2" spans="1:12" ht="21" customHeight="1">
      <c r="A2" s="25" t="s">
        <v>10</v>
      </c>
      <c r="B2" s="25"/>
      <c r="C2" s="25"/>
      <c r="D2" s="25"/>
      <c r="E2" s="25"/>
      <c r="F2" s="25"/>
      <c r="G2" s="30" t="s">
        <v>86</v>
      </c>
      <c r="H2" s="26"/>
      <c r="I2" s="27"/>
      <c r="J2" s="27"/>
      <c r="K2" s="27"/>
      <c r="L2" s="27"/>
    </row>
    <row r="3" spans="1:12" ht="21" customHeight="1">
      <c r="A3" s="25" t="s">
        <v>11</v>
      </c>
      <c r="B3" s="25"/>
      <c r="C3" s="25"/>
      <c r="D3" s="25"/>
      <c r="E3" s="25"/>
      <c r="F3" s="25"/>
      <c r="G3" s="26" t="s">
        <v>13</v>
      </c>
      <c r="H3" s="26"/>
      <c r="I3" s="27"/>
      <c r="J3" s="27">
        <v>45777</v>
      </c>
      <c r="K3" s="27"/>
      <c r="L3" s="27"/>
    </row>
    <row r="4" spans="1:12" ht="21" customHeight="1">
      <c r="A4" s="25" t="s">
        <v>12</v>
      </c>
      <c r="B4" s="25"/>
      <c r="C4" s="25"/>
      <c r="D4" s="25"/>
      <c r="E4" s="25"/>
      <c r="F4" s="25"/>
      <c r="G4" s="26" t="s">
        <v>14</v>
      </c>
      <c r="H4" s="26"/>
      <c r="I4" s="27"/>
      <c r="J4" s="27"/>
      <c r="K4" s="27"/>
      <c r="L4" s="27"/>
    </row>
    <row r="5" spans="1:12" ht="21" customHeight="1">
      <c r="A5" s="25" t="s">
        <v>15</v>
      </c>
      <c r="B5" s="25"/>
      <c r="C5" s="25"/>
      <c r="D5" s="25"/>
      <c r="E5" s="25"/>
      <c r="F5" s="25"/>
      <c r="G5" s="26" t="s">
        <v>16</v>
      </c>
      <c r="H5" s="26"/>
      <c r="I5" s="27"/>
      <c r="J5" s="27"/>
      <c r="K5" s="27"/>
      <c r="L5" s="27"/>
    </row>
    <row r="6" spans="1:12" ht="21" customHeight="1">
      <c r="A6" s="28" t="s">
        <v>5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</row>
    <row r="7" spans="1:12" s="4" customFormat="1" ht="26.25" customHeight="1">
      <c r="A7" s="13" t="s">
        <v>0</v>
      </c>
      <c r="B7" s="13" t="s">
        <v>1</v>
      </c>
      <c r="C7" s="13" t="s">
        <v>2</v>
      </c>
      <c r="D7" s="14" t="s">
        <v>63</v>
      </c>
      <c r="E7" s="13" t="s">
        <v>3</v>
      </c>
      <c r="F7" s="13" t="s">
        <v>4</v>
      </c>
      <c r="G7" s="13" t="s">
        <v>19</v>
      </c>
      <c r="H7" s="13" t="s">
        <v>20</v>
      </c>
      <c r="I7" s="13" t="s">
        <v>65</v>
      </c>
      <c r="J7" s="13" t="s">
        <v>66</v>
      </c>
      <c r="K7" s="15" t="s">
        <v>64</v>
      </c>
      <c r="L7" s="15" t="s">
        <v>62</v>
      </c>
    </row>
    <row r="8" spans="1:12" s="5" customFormat="1" ht="26.25" customHeight="1">
      <c r="A8" s="17">
        <v>1</v>
      </c>
      <c r="B8" s="7" t="s">
        <v>48</v>
      </c>
      <c r="C8" s="8" t="s">
        <v>52</v>
      </c>
      <c r="D8" s="8" t="s">
        <v>53</v>
      </c>
      <c r="E8" s="9" t="s">
        <v>55</v>
      </c>
      <c r="F8" s="6">
        <v>2000</v>
      </c>
      <c r="G8" s="6">
        <v>26.47</v>
      </c>
      <c r="H8" s="6">
        <f>F8*G8</f>
        <v>52940</v>
      </c>
      <c r="I8" s="6" t="s">
        <v>31</v>
      </c>
      <c r="J8" s="6" t="s">
        <v>29</v>
      </c>
      <c r="K8" s="19" t="s">
        <v>80</v>
      </c>
      <c r="L8" s="22">
        <v>13973258708</v>
      </c>
    </row>
    <row r="9" spans="1:12" s="5" customFormat="1" ht="26.25" customHeight="1">
      <c r="A9" s="17">
        <v>2</v>
      </c>
      <c r="B9" s="7" t="s">
        <v>23</v>
      </c>
      <c r="C9" s="8" t="s">
        <v>34</v>
      </c>
      <c r="D9" s="8" t="s">
        <v>24</v>
      </c>
      <c r="E9" s="9" t="s">
        <v>36</v>
      </c>
      <c r="F9" s="6">
        <v>3000</v>
      </c>
      <c r="G9" s="6">
        <v>18.89</v>
      </c>
      <c r="H9" s="16">
        <f t="shared" ref="H9:H21" si="0">F9*G9</f>
        <v>56670</v>
      </c>
      <c r="I9" s="6" t="s">
        <v>31</v>
      </c>
      <c r="J9" s="6" t="s">
        <v>29</v>
      </c>
      <c r="K9" s="20"/>
      <c r="L9" s="23"/>
    </row>
    <row r="10" spans="1:12" s="5" customFormat="1" ht="26.25" customHeight="1">
      <c r="A10" s="17">
        <v>3</v>
      </c>
      <c r="B10" s="7" t="s">
        <v>67</v>
      </c>
      <c r="C10" s="11" t="s">
        <v>81</v>
      </c>
      <c r="D10" s="12" t="s">
        <v>70</v>
      </c>
      <c r="E10" s="9" t="s">
        <v>83</v>
      </c>
      <c r="F10" s="16">
        <v>2000</v>
      </c>
      <c r="G10" s="16">
        <v>24.27</v>
      </c>
      <c r="H10" s="16">
        <f>F10*G10</f>
        <v>48540</v>
      </c>
      <c r="I10" s="16" t="s">
        <v>77</v>
      </c>
      <c r="J10" s="16" t="s">
        <v>79</v>
      </c>
      <c r="K10" s="20"/>
      <c r="L10" s="23"/>
    </row>
    <row r="11" spans="1:12" s="5" customFormat="1" ht="26.25" customHeight="1">
      <c r="A11" s="17">
        <v>4</v>
      </c>
      <c r="B11" s="7" t="s">
        <v>68</v>
      </c>
      <c r="C11" s="11"/>
      <c r="D11" s="12" t="s">
        <v>71</v>
      </c>
      <c r="E11" s="9" t="s">
        <v>83</v>
      </c>
      <c r="F11" s="16">
        <v>4000</v>
      </c>
      <c r="G11" s="16">
        <v>24.55</v>
      </c>
      <c r="H11" s="16">
        <f>F11*G11</f>
        <v>98200</v>
      </c>
      <c r="I11" s="16" t="s">
        <v>77</v>
      </c>
      <c r="J11" s="16" t="s">
        <v>79</v>
      </c>
      <c r="K11" s="20"/>
      <c r="L11" s="23"/>
    </row>
    <row r="12" spans="1:12" s="5" customFormat="1" ht="26.25" customHeight="1">
      <c r="A12" s="17">
        <v>5</v>
      </c>
      <c r="B12" s="7" t="s">
        <v>69</v>
      </c>
      <c r="C12" s="11"/>
      <c r="D12" s="12" t="s">
        <v>72</v>
      </c>
      <c r="E12" s="9" t="s">
        <v>83</v>
      </c>
      <c r="F12" s="16">
        <v>2000</v>
      </c>
      <c r="G12" s="16">
        <v>17</v>
      </c>
      <c r="H12" s="16">
        <f>F12*G12</f>
        <v>34000</v>
      </c>
      <c r="I12" s="16" t="s">
        <v>77</v>
      </c>
      <c r="J12" s="16" t="s">
        <v>79</v>
      </c>
      <c r="K12" s="20"/>
      <c r="L12" s="23"/>
    </row>
    <row r="13" spans="1:12" s="5" customFormat="1" ht="26.25" customHeight="1">
      <c r="A13" s="17">
        <v>6</v>
      </c>
      <c r="B13" s="7" t="s">
        <v>21</v>
      </c>
      <c r="C13" s="8" t="s">
        <v>32</v>
      </c>
      <c r="D13" s="8" t="s">
        <v>22</v>
      </c>
      <c r="E13" s="9" t="s">
        <v>33</v>
      </c>
      <c r="F13" s="6">
        <v>2000</v>
      </c>
      <c r="G13" s="6">
        <v>29.73</v>
      </c>
      <c r="H13" s="16">
        <f t="shared" si="0"/>
        <v>59460</v>
      </c>
      <c r="I13" s="6" t="s">
        <v>59</v>
      </c>
      <c r="J13" s="6" t="s">
        <v>29</v>
      </c>
      <c r="K13" s="20"/>
      <c r="L13" s="23"/>
    </row>
    <row r="14" spans="1:12" s="5" customFormat="1" ht="26.25" customHeight="1">
      <c r="A14" s="17">
        <v>7</v>
      </c>
      <c r="B14" s="7" t="s">
        <v>37</v>
      </c>
      <c r="C14" s="10" t="s">
        <v>38</v>
      </c>
      <c r="D14" s="8" t="s">
        <v>25</v>
      </c>
      <c r="E14" s="9" t="s">
        <v>45</v>
      </c>
      <c r="F14" s="6">
        <v>4000</v>
      </c>
      <c r="G14" s="6">
        <v>22.08</v>
      </c>
      <c r="H14" s="16">
        <f t="shared" si="0"/>
        <v>88320</v>
      </c>
      <c r="I14" s="6" t="s">
        <v>30</v>
      </c>
      <c r="J14" s="6" t="s">
        <v>29</v>
      </c>
      <c r="K14" s="20"/>
      <c r="L14" s="23"/>
    </row>
    <row r="15" spans="1:12" s="5" customFormat="1" ht="26.25" customHeight="1">
      <c r="A15" s="17">
        <v>8</v>
      </c>
      <c r="B15" s="7" t="s">
        <v>37</v>
      </c>
      <c r="C15" s="10" t="s">
        <v>39</v>
      </c>
      <c r="D15" s="8" t="s">
        <v>26</v>
      </c>
      <c r="E15" s="9" t="s">
        <v>35</v>
      </c>
      <c r="F15" s="6">
        <v>4000</v>
      </c>
      <c r="G15" s="6">
        <v>18.239999999999998</v>
      </c>
      <c r="H15" s="16">
        <f t="shared" si="0"/>
        <v>72960</v>
      </c>
      <c r="I15" s="6" t="s">
        <v>30</v>
      </c>
      <c r="J15" s="6" t="s">
        <v>29</v>
      </c>
      <c r="K15" s="20"/>
      <c r="L15" s="23"/>
    </row>
    <row r="16" spans="1:12" s="5" customFormat="1" ht="26.25" customHeight="1">
      <c r="A16" s="17">
        <v>9</v>
      </c>
      <c r="B16" s="7" t="s">
        <v>41</v>
      </c>
      <c r="C16" s="11" t="s">
        <v>57</v>
      </c>
      <c r="D16" s="8" t="s">
        <v>58</v>
      </c>
      <c r="E16" s="9" t="s">
        <v>36</v>
      </c>
      <c r="F16" s="6">
        <v>3000</v>
      </c>
      <c r="G16" s="6">
        <v>18.239999999999998</v>
      </c>
      <c r="H16" s="16">
        <f t="shared" si="0"/>
        <v>54719.999999999993</v>
      </c>
      <c r="I16" s="6" t="s">
        <v>30</v>
      </c>
      <c r="J16" s="6" t="s">
        <v>29</v>
      </c>
      <c r="K16" s="20"/>
      <c r="L16" s="23"/>
    </row>
    <row r="17" spans="1:12" s="5" customFormat="1" ht="26.25" customHeight="1">
      <c r="A17" s="17">
        <v>10</v>
      </c>
      <c r="B17" s="7" t="s">
        <v>42</v>
      </c>
      <c r="C17" s="11" t="s">
        <v>43</v>
      </c>
      <c r="D17" s="8" t="s">
        <v>27</v>
      </c>
      <c r="E17" s="9" t="s">
        <v>46</v>
      </c>
      <c r="F17" s="6">
        <v>4000</v>
      </c>
      <c r="G17" s="6">
        <v>22.27</v>
      </c>
      <c r="H17" s="16">
        <f t="shared" si="0"/>
        <v>89080</v>
      </c>
      <c r="I17" s="6" t="s">
        <v>30</v>
      </c>
      <c r="J17" s="6" t="s">
        <v>78</v>
      </c>
      <c r="K17" s="20"/>
      <c r="L17" s="23"/>
    </row>
    <row r="18" spans="1:12" s="5" customFormat="1" ht="26.25" customHeight="1">
      <c r="A18" s="17">
        <v>11</v>
      </c>
      <c r="B18" s="7" t="s">
        <v>40</v>
      </c>
      <c r="C18" s="11" t="s">
        <v>44</v>
      </c>
      <c r="D18" s="8" t="s">
        <v>28</v>
      </c>
      <c r="E18" s="9" t="s">
        <v>47</v>
      </c>
      <c r="F18" s="6">
        <v>3000</v>
      </c>
      <c r="G18" s="6">
        <v>18.239999999999998</v>
      </c>
      <c r="H18" s="16">
        <f t="shared" si="0"/>
        <v>54719.999999999993</v>
      </c>
      <c r="I18" s="6" t="s">
        <v>30</v>
      </c>
      <c r="J18" s="6" t="s">
        <v>29</v>
      </c>
      <c r="K18" s="20"/>
      <c r="L18" s="23"/>
    </row>
    <row r="19" spans="1:12" s="5" customFormat="1" ht="26.25" customHeight="1">
      <c r="A19" s="17">
        <v>12</v>
      </c>
      <c r="B19" s="7" t="s">
        <v>69</v>
      </c>
      <c r="C19" s="18"/>
      <c r="D19" s="8" t="s">
        <v>73</v>
      </c>
      <c r="E19" s="9" t="s">
        <v>84</v>
      </c>
      <c r="F19" s="16">
        <v>1000</v>
      </c>
      <c r="G19" s="16">
        <v>22.08</v>
      </c>
      <c r="H19" s="16">
        <f>F19*G19</f>
        <v>22080</v>
      </c>
      <c r="I19" s="16" t="s">
        <v>75</v>
      </c>
      <c r="J19" s="16" t="s">
        <v>79</v>
      </c>
      <c r="K19" s="21"/>
      <c r="L19" s="24"/>
    </row>
    <row r="20" spans="1:12" s="5" customFormat="1" ht="26.25" customHeight="1">
      <c r="A20" s="17">
        <v>13</v>
      </c>
      <c r="B20" s="7" t="s">
        <v>49</v>
      </c>
      <c r="C20" s="11" t="s">
        <v>52</v>
      </c>
      <c r="D20" s="8" t="s">
        <v>54</v>
      </c>
      <c r="E20" s="9" t="s">
        <v>82</v>
      </c>
      <c r="F20" s="6">
        <v>2100</v>
      </c>
      <c r="G20" s="6">
        <v>26.47</v>
      </c>
      <c r="H20" s="16">
        <f t="shared" si="0"/>
        <v>55587</v>
      </c>
      <c r="I20" s="6" t="s">
        <v>76</v>
      </c>
      <c r="J20" s="6" t="s">
        <v>60</v>
      </c>
      <c r="K20" s="20" t="s">
        <v>61</v>
      </c>
      <c r="L20" s="23">
        <v>15231525128</v>
      </c>
    </row>
    <row r="21" spans="1:12" s="5" customFormat="1" ht="26.25" customHeight="1">
      <c r="A21" s="17">
        <v>14</v>
      </c>
      <c r="B21" s="7" t="s">
        <v>49</v>
      </c>
      <c r="C21" s="11" t="s">
        <v>50</v>
      </c>
      <c r="D21" s="12" t="s">
        <v>56</v>
      </c>
      <c r="E21" s="9" t="s">
        <v>51</v>
      </c>
      <c r="F21" s="6">
        <v>4300</v>
      </c>
      <c r="G21" s="6">
        <v>34.78</v>
      </c>
      <c r="H21" s="16">
        <f t="shared" si="0"/>
        <v>149554</v>
      </c>
      <c r="I21" s="6" t="s">
        <v>74</v>
      </c>
      <c r="J21" s="6" t="s">
        <v>60</v>
      </c>
      <c r="K21" s="21"/>
      <c r="L21" s="24"/>
    </row>
    <row r="22" spans="1:12" ht="87.75" customHeight="1">
      <c r="A22" s="34" t="s">
        <v>6</v>
      </c>
      <c r="B22" s="36"/>
      <c r="C22" s="34" t="s">
        <v>18</v>
      </c>
      <c r="D22" s="35"/>
      <c r="E22" s="35"/>
      <c r="F22" s="35"/>
      <c r="G22" s="35"/>
      <c r="H22" s="35"/>
      <c r="I22" s="35"/>
      <c r="J22" s="35"/>
      <c r="K22" s="35"/>
      <c r="L22" s="36"/>
    </row>
    <row r="23" spans="1:12" ht="47.25" customHeight="1">
      <c r="A23" s="26" t="s">
        <v>7</v>
      </c>
      <c r="B23" s="26"/>
      <c r="C23" s="30" t="s">
        <v>85</v>
      </c>
      <c r="D23" s="26"/>
      <c r="E23" s="26"/>
      <c r="F23" s="26"/>
      <c r="G23" s="26"/>
      <c r="H23" s="26"/>
      <c r="I23" s="26"/>
      <c r="J23" s="26"/>
      <c r="K23" s="26"/>
      <c r="L23" s="26"/>
    </row>
    <row r="24" spans="1:12" ht="42.75" customHeight="1">
      <c r="A24" s="26" t="s">
        <v>8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</row>
    <row r="25" spans="1:12" ht="18.75">
      <c r="A25" s="1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2" ht="18">
      <c r="A26" s="2"/>
      <c r="B26" s="2"/>
      <c r="C26" s="2"/>
      <c r="D26" s="2"/>
      <c r="E26" s="2"/>
      <c r="F26" s="2"/>
      <c r="G26" s="3"/>
      <c r="H26" s="3"/>
      <c r="I26" s="3"/>
      <c r="J26" s="3"/>
      <c r="K26" s="3"/>
      <c r="L26" s="3"/>
    </row>
  </sheetData>
  <mergeCells count="21">
    <mergeCell ref="A24:B24"/>
    <mergeCell ref="C24:L24"/>
    <mergeCell ref="A6:L6"/>
    <mergeCell ref="G1:L1"/>
    <mergeCell ref="A2:F2"/>
    <mergeCell ref="G2:L2"/>
    <mergeCell ref="A1:F1"/>
    <mergeCell ref="K20:K21"/>
    <mergeCell ref="L20:L21"/>
    <mergeCell ref="C22:L22"/>
    <mergeCell ref="A22:B22"/>
    <mergeCell ref="A23:B23"/>
    <mergeCell ref="C23:L23"/>
    <mergeCell ref="A3:F3"/>
    <mergeCell ref="A4:F4"/>
    <mergeCell ref="A5:F5"/>
    <mergeCell ref="G3:L3"/>
    <mergeCell ref="G4:L4"/>
    <mergeCell ref="G5:L5"/>
    <mergeCell ref="K8:K19"/>
    <mergeCell ref="L8:L19"/>
  </mergeCells>
  <phoneticPr fontId="6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11.19</vt:lpstr>
    </vt:vector>
  </TitlesOfParts>
  <Company>微软中国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王雪飞</dc:creator>
  <cp:lastModifiedBy>Administrator</cp:lastModifiedBy>
  <cp:lastPrinted>2020-06-09T01:51:00Z</cp:lastPrinted>
  <dcterms:created xsi:type="dcterms:W3CDTF">2017-06-24T01:31:00Z</dcterms:created>
  <dcterms:modified xsi:type="dcterms:W3CDTF">2025-04-30T09:52:26Z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2052-11.1.0.10700</vt:lpwstr>
  </property>
  <property fmtid="{D5CDD505-2E9C-101B-9397-08002B2CF9AE}" pid="3" name="ICV">
    <vt:lpwstr>41F16826932E42A3B5D9FFB4BDC09996</vt:lpwstr>
  </property>
</Properties>
</file>