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75"/>
  </bookViews>
  <sheets>
    <sheet name="诸城恒信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</calcChain>
</file>

<file path=xl/sharedStrings.xml><?xml version="1.0" encoding="utf-8"?>
<sst xmlns="http://schemas.openxmlformats.org/spreadsheetml/2006/main" count="112" uniqueCount="63">
  <si>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</si>
  <si>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</si>
  <si>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</si>
  <si>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</si>
  <si>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</si>
  <si>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</si>
  <si>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</si>
  <si>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</si>
  <si>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</si>
  <si>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TSY0010144</t>
  </si>
  <si>
    <t>织物辅料TR5216</t>
  </si>
  <si>
    <t>自卸车</t>
    <phoneticPr fontId="6" type="noConversion"/>
  </si>
  <si>
    <t>TSY0010287</t>
  </si>
  <si>
    <t>浅蓝色PVC单体PAQ0022-U0</t>
  </si>
  <si>
    <t>TSY0010288</t>
  </si>
  <si>
    <t>蓝色PVC PAQ0012-U0A1</t>
  </si>
  <si>
    <t>诸城恒信</t>
    <phoneticPr fontId="4" type="noConversion"/>
  </si>
  <si>
    <t>电汇现结</t>
    <phoneticPr fontId="4" type="noConversion"/>
  </si>
  <si>
    <t>王牌</t>
    <phoneticPr fontId="4" type="noConversion"/>
  </si>
  <si>
    <t>20227-6针织主料</t>
    <phoneticPr fontId="4" type="noConversion"/>
  </si>
  <si>
    <t>TX自卸车</t>
    <phoneticPr fontId="4" type="noConversion"/>
  </si>
  <si>
    <t>TSY0010494</t>
    <phoneticPr fontId="4" type="noConversion"/>
  </si>
  <si>
    <t>PVC 2084-040</t>
    <phoneticPr fontId="4" type="noConversion"/>
  </si>
  <si>
    <t>豪瀚NX</t>
    <phoneticPr fontId="6" type="noConversion"/>
  </si>
  <si>
    <r>
      <t>织物主料压花TR521</t>
    </r>
    <r>
      <rPr>
        <sz val="11"/>
        <color theme="1"/>
        <rFont val="等线"/>
        <family val="3"/>
        <charset val="134"/>
        <scheme val="minor"/>
      </rPr>
      <t>6</t>
    </r>
    <phoneticPr fontId="4" type="noConversion"/>
  </si>
  <si>
    <r>
      <t>TSY001014</t>
    </r>
    <r>
      <rPr>
        <sz val="11"/>
        <color theme="1"/>
        <rFont val="等线"/>
        <family val="3"/>
        <charset val="134"/>
        <scheme val="minor"/>
      </rPr>
      <t>3</t>
    </r>
    <phoneticPr fontId="4" type="noConversion"/>
  </si>
  <si>
    <t>统帅25款</t>
    <phoneticPr fontId="4" type="noConversion"/>
  </si>
  <si>
    <t>统帅25款</t>
    <phoneticPr fontId="4" type="noConversion"/>
  </si>
  <si>
    <t>织物T934-1</t>
    <phoneticPr fontId="4" type="noConversion"/>
  </si>
  <si>
    <t>PVC 2084-052</t>
    <phoneticPr fontId="4" type="noConversion"/>
  </si>
  <si>
    <t>TR5273-4/ZY211</t>
    <phoneticPr fontId="4" type="noConversion"/>
  </si>
  <si>
    <t>TSY0011085</t>
    <phoneticPr fontId="4" type="noConversion"/>
  </si>
  <si>
    <t>TSY0011086</t>
    <phoneticPr fontId="4" type="noConversion"/>
  </si>
  <si>
    <t>TSY0010270</t>
    <phoneticPr fontId="4" type="noConversion"/>
  </si>
  <si>
    <t>TSY0010455</t>
  </si>
  <si>
    <t>TSY0010753</t>
    <phoneticPr fontId="4" type="noConversion"/>
  </si>
  <si>
    <t>TSY0010754</t>
    <phoneticPr fontId="4" type="noConversion"/>
  </si>
  <si>
    <t>TSY0010446</t>
    <phoneticPr fontId="4" type="noConversion"/>
  </si>
  <si>
    <t>TSY0010447</t>
    <phoneticPr fontId="4" type="noConversion"/>
  </si>
  <si>
    <t>TSY0010748</t>
  </si>
  <si>
    <t>TSY0010749</t>
  </si>
  <si>
    <t>TSY0010750</t>
  </si>
  <si>
    <t>TSY0010752</t>
    <phoneticPr fontId="4" type="noConversion"/>
  </si>
  <si>
    <t>TSY0010458</t>
    <phoneticPr fontId="4" type="noConversion"/>
  </si>
  <si>
    <t>TSY0010448/TSY0010459</t>
    <phoneticPr fontId="4" type="noConversion"/>
  </si>
  <si>
    <t>欧马可</t>
  </si>
  <si>
    <t>奥铃</t>
  </si>
  <si>
    <t>ZY167</t>
    <phoneticPr fontId="4" type="noConversion"/>
  </si>
  <si>
    <t>ZY213</t>
    <phoneticPr fontId="4" type="noConversion"/>
  </si>
  <si>
    <r>
      <t>Z</t>
    </r>
    <r>
      <rPr>
        <sz val="11"/>
        <color theme="1"/>
        <rFont val="等线"/>
        <family val="3"/>
        <charset val="134"/>
        <scheme val="minor"/>
      </rPr>
      <t>Y215</t>
    </r>
    <phoneticPr fontId="4" type="noConversion"/>
  </si>
  <si>
    <r>
      <t>Z</t>
    </r>
    <r>
      <rPr>
        <sz val="11"/>
        <color theme="1"/>
        <rFont val="等线"/>
        <family val="3"/>
        <charset val="134"/>
        <scheme val="minor"/>
      </rPr>
      <t>Y164</t>
    </r>
    <phoneticPr fontId="4" type="noConversion"/>
  </si>
  <si>
    <r>
      <t>Z</t>
    </r>
    <r>
      <rPr>
        <sz val="11"/>
        <color theme="1"/>
        <rFont val="等线"/>
        <family val="3"/>
        <charset val="134"/>
        <scheme val="minor"/>
      </rPr>
      <t>Y171</t>
    </r>
    <phoneticPr fontId="4" type="noConversion"/>
  </si>
  <si>
    <t>ZY209</t>
    <phoneticPr fontId="4" type="noConversion"/>
  </si>
  <si>
    <t>ZY210</t>
    <phoneticPr fontId="4" type="noConversion"/>
  </si>
  <si>
    <t>ZY211</t>
    <phoneticPr fontId="4" type="noConversion"/>
  </si>
  <si>
    <t>ZY214</t>
    <phoneticPr fontId="4" type="noConversion"/>
  </si>
  <si>
    <t>ZY166</t>
    <phoneticPr fontId="4" type="noConversion"/>
  </si>
  <si>
    <t>ZY138/ZY158</t>
    <phoneticPr fontId="4" type="noConversion"/>
  </si>
  <si>
    <t>降价6%</t>
    <phoneticPr fontId="4" type="noConversion"/>
  </si>
  <si>
    <t>面料供应商</t>
    <phoneticPr fontId="4" type="noConversion"/>
  </si>
  <si>
    <t>未税单价/延米</t>
    <phoneticPr fontId="4" type="noConversion"/>
  </si>
  <si>
    <t>诸城恒信</t>
    <phoneticPr fontId="4" type="noConversion"/>
  </si>
  <si>
    <t>面料降本统计汇总明细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</si>
</sst>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 "/>
    <numFmt numFmtId="178" formatCode="0_);[Red]\(0\)"/>
    <numFmt numFmtId="179" formatCode="0.0000_ "/>
  </numFmts>
  <fonts count="12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79" fontId="1" fillId="0" borderId="1" xfId="2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3">
    <cellStyle name="百分比" xfId="2" builtinId="5"/>
    <cellStyle name="常规" xfId="0" builtinId="0"/>
    <cellStyle name="样式 1" xfId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P4" sqref="P4"/>
    </sheetView>
  </sheetViews>
  <sheetFormatPr defaultColWidth="9" defaultRowHeight="16.5"/>
  <cols>
    <col min="1" max="1" width="5.5" style="3" customWidth="1"/>
    <col min="2" max="2" width="10.75" style="3" customWidth="1"/>
    <col min="3" max="3" width="9.5" style="3" hidden="1" customWidth="1"/>
    <col min="4" max="4" width="9.75" style="3" customWidth="1"/>
    <col min="5" max="5" width="14.375" style="3" customWidth="1"/>
    <col min="6" max="6" width="24" style="3" customWidth="1"/>
    <col min="7" max="7" width="8" style="3" hidden="1" customWidth="1"/>
    <col min="8" max="9" width="10.5" style="3" customWidth="1"/>
    <col min="10" max="10" width="8.5" style="3" hidden="1" customWidth="1"/>
    <col min="11" max="11" width="11" style="3" customWidth="1"/>
    <col min="12" max="12" width="17.25" style="3" hidden="1" customWidth="1"/>
    <col min="13" max="13" width="8.5" style="3" hidden="1" customWidth="1"/>
    <col min="14" max="14" width="10.125" style="3" customWidth="1"/>
    <col min="15" max="16384" width="9" style="3"/>
  </cols>
  <sheetData>
    <row r="1" spans="1:14" ht="16.5" customHeight="1">
      <c r="A1" s="32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6.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1:14" s="1" customFormat="1" ht="27.95" customHeight="1">
      <c r="A3" s="4" t="s">
        <v>0</v>
      </c>
      <c r="B3" s="4" t="s">
        <v>1</v>
      </c>
      <c r="C3" s="4" t="s">
        <v>2</v>
      </c>
      <c r="D3" s="4" t="s">
        <v>59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60</v>
      </c>
      <c r="L3" s="4"/>
      <c r="M3" s="4"/>
      <c r="N3" s="4" t="s">
        <v>58</v>
      </c>
    </row>
    <row r="4" spans="1:14" s="1" customFormat="1" ht="21" customHeight="1">
      <c r="A4" s="24">
        <v>1</v>
      </c>
      <c r="B4" s="29" t="s">
        <v>18</v>
      </c>
      <c r="C4" s="24"/>
      <c r="D4" s="24" t="s">
        <v>61</v>
      </c>
      <c r="E4" s="24"/>
      <c r="F4" s="24" t="s">
        <v>19</v>
      </c>
      <c r="G4" s="24"/>
      <c r="H4" s="25">
        <v>1000</v>
      </c>
      <c r="I4" s="24" t="s">
        <v>17</v>
      </c>
      <c r="J4" s="24"/>
      <c r="K4" s="26">
        <v>23</v>
      </c>
      <c r="L4" s="27"/>
      <c r="M4" s="27"/>
      <c r="N4" s="31">
        <f>K4*0.94</f>
        <v>21.619999999999997</v>
      </c>
    </row>
    <row r="5" spans="1:14" ht="18.95" customHeight="1">
      <c r="A5" s="5">
        <v>2</v>
      </c>
      <c r="B5" s="18" t="s">
        <v>23</v>
      </c>
      <c r="C5" s="7"/>
      <c r="D5" s="15" t="s">
        <v>16</v>
      </c>
      <c r="E5" s="11" t="s">
        <v>9</v>
      </c>
      <c r="F5" s="10" t="s">
        <v>10</v>
      </c>
      <c r="G5" s="5"/>
      <c r="H5" s="21">
        <v>500</v>
      </c>
      <c r="I5" s="16" t="s">
        <v>17</v>
      </c>
      <c r="J5" s="6"/>
      <c r="K5" s="13">
        <v>25.5</v>
      </c>
      <c r="L5" s="9"/>
      <c r="M5" s="27"/>
      <c r="N5" s="31">
        <f t="shared" ref="N5:N23" si="0">K5*0.94</f>
        <v>23.97</v>
      </c>
    </row>
    <row r="6" spans="1:14" ht="18.95" customHeight="1">
      <c r="A6" s="5">
        <v>3</v>
      </c>
      <c r="B6" s="18" t="s">
        <v>23</v>
      </c>
      <c r="C6" s="7"/>
      <c r="D6" s="15" t="s">
        <v>16</v>
      </c>
      <c r="E6" s="18" t="s">
        <v>25</v>
      </c>
      <c r="F6" s="17" t="s">
        <v>24</v>
      </c>
      <c r="G6" s="5"/>
      <c r="H6" s="21">
        <v>150</v>
      </c>
      <c r="I6" s="16" t="s">
        <v>17</v>
      </c>
      <c r="J6" s="6"/>
      <c r="K6" s="13">
        <v>28</v>
      </c>
      <c r="L6" s="9"/>
      <c r="M6" s="28"/>
      <c r="N6" s="31">
        <f t="shared" si="0"/>
        <v>26.32</v>
      </c>
    </row>
    <row r="7" spans="1:14" s="2" customFormat="1" ht="18.95" customHeight="1">
      <c r="A7" s="5">
        <v>4</v>
      </c>
      <c r="B7" s="18" t="s">
        <v>11</v>
      </c>
      <c r="C7" s="7"/>
      <c r="D7" s="15" t="s">
        <v>16</v>
      </c>
      <c r="E7" s="11" t="s">
        <v>12</v>
      </c>
      <c r="F7" s="10" t="s">
        <v>13</v>
      </c>
      <c r="G7" s="5"/>
      <c r="H7" s="21">
        <v>20</v>
      </c>
      <c r="I7" s="16" t="s">
        <v>17</v>
      </c>
      <c r="J7" s="6"/>
      <c r="K7" s="13">
        <v>24</v>
      </c>
      <c r="L7" s="9"/>
      <c r="M7" s="28"/>
      <c r="N7" s="31">
        <f t="shared" si="0"/>
        <v>22.56</v>
      </c>
    </row>
    <row r="8" spans="1:14" s="2" customFormat="1" ht="18.95" customHeight="1">
      <c r="A8" s="5">
        <v>5</v>
      </c>
      <c r="B8" s="18" t="s">
        <v>11</v>
      </c>
      <c r="C8" s="7"/>
      <c r="D8" s="15" t="s">
        <v>16</v>
      </c>
      <c r="E8" s="11" t="s">
        <v>14</v>
      </c>
      <c r="F8" s="10" t="s">
        <v>15</v>
      </c>
      <c r="G8" s="5"/>
      <c r="H8" s="21">
        <v>200</v>
      </c>
      <c r="I8" s="16" t="s">
        <v>17</v>
      </c>
      <c r="J8" s="6"/>
      <c r="K8" s="13">
        <v>30.5</v>
      </c>
      <c r="L8" s="9"/>
      <c r="M8" s="28"/>
      <c r="N8" s="31">
        <f t="shared" si="0"/>
        <v>28.669999999999998</v>
      </c>
    </row>
    <row r="9" spans="1:14">
      <c r="A9" s="9">
        <v>6</v>
      </c>
      <c r="B9" s="18" t="s">
        <v>20</v>
      </c>
      <c r="C9" s="10"/>
      <c r="D9" s="15" t="s">
        <v>16</v>
      </c>
      <c r="E9" s="17" t="s">
        <v>21</v>
      </c>
      <c r="F9" s="17" t="s">
        <v>22</v>
      </c>
      <c r="G9" s="12"/>
      <c r="H9" s="22">
        <v>1000</v>
      </c>
      <c r="I9" s="16" t="s">
        <v>17</v>
      </c>
      <c r="J9" s="14"/>
      <c r="K9" s="13">
        <v>30.97</v>
      </c>
      <c r="L9" s="9"/>
      <c r="M9" s="9"/>
      <c r="N9" s="31">
        <f t="shared" si="0"/>
        <v>29.111799999999999</v>
      </c>
    </row>
    <row r="10" spans="1:14">
      <c r="A10" s="9">
        <v>7</v>
      </c>
      <c r="B10" s="18" t="s">
        <v>26</v>
      </c>
      <c r="C10" s="10"/>
      <c r="D10" s="15" t="s">
        <v>16</v>
      </c>
      <c r="E10" s="18" t="s">
        <v>31</v>
      </c>
      <c r="F10" s="17" t="s">
        <v>28</v>
      </c>
      <c r="G10" s="12"/>
      <c r="H10" s="22">
        <v>1000</v>
      </c>
      <c r="I10" s="16" t="s">
        <v>17</v>
      </c>
      <c r="J10" s="14"/>
      <c r="K10" s="13">
        <v>27.6</v>
      </c>
      <c r="L10" s="9"/>
      <c r="M10" s="9"/>
      <c r="N10" s="31">
        <f t="shared" si="0"/>
        <v>25.943999999999999</v>
      </c>
    </row>
    <row r="11" spans="1:14">
      <c r="A11" s="5">
        <v>8</v>
      </c>
      <c r="B11" s="18" t="s">
        <v>26</v>
      </c>
      <c r="C11" s="10"/>
      <c r="D11" s="15" t="s">
        <v>16</v>
      </c>
      <c r="E11" s="18" t="s">
        <v>32</v>
      </c>
      <c r="F11" s="17" t="s">
        <v>29</v>
      </c>
      <c r="G11" s="12"/>
      <c r="H11" s="22">
        <v>500</v>
      </c>
      <c r="I11" s="16" t="s">
        <v>17</v>
      </c>
      <c r="J11" s="14"/>
      <c r="K11" s="13">
        <v>37</v>
      </c>
      <c r="L11" s="9"/>
      <c r="M11" s="28"/>
      <c r="N11" s="31">
        <f t="shared" si="0"/>
        <v>34.78</v>
      </c>
    </row>
    <row r="12" spans="1:14">
      <c r="A12" s="9">
        <v>9</v>
      </c>
      <c r="B12" s="18" t="s">
        <v>27</v>
      </c>
      <c r="C12" s="10"/>
      <c r="D12" s="15" t="s">
        <v>16</v>
      </c>
      <c r="E12" s="18" t="s">
        <v>33</v>
      </c>
      <c r="F12" s="17" t="s">
        <v>30</v>
      </c>
      <c r="G12" s="12"/>
      <c r="H12" s="22">
        <v>500</v>
      </c>
      <c r="I12" s="16" t="s">
        <v>17</v>
      </c>
      <c r="J12" s="14"/>
      <c r="K12" s="13">
        <v>19</v>
      </c>
      <c r="L12" s="9"/>
      <c r="M12" s="9"/>
      <c r="N12" s="31">
        <f t="shared" si="0"/>
        <v>17.86</v>
      </c>
    </row>
    <row r="13" spans="1:14">
      <c r="A13" s="9">
        <v>10</v>
      </c>
      <c r="B13" s="18" t="s">
        <v>45</v>
      </c>
      <c r="C13" s="10"/>
      <c r="D13" s="15" t="s">
        <v>16</v>
      </c>
      <c r="E13" s="10" t="s">
        <v>34</v>
      </c>
      <c r="F13" s="17" t="s">
        <v>47</v>
      </c>
      <c r="G13" s="12"/>
      <c r="H13" s="22">
        <v>1000</v>
      </c>
      <c r="I13" s="16" t="s">
        <v>17</v>
      </c>
      <c r="J13" s="14"/>
      <c r="K13" s="14">
        <v>23</v>
      </c>
      <c r="L13" s="9"/>
      <c r="M13" s="9"/>
      <c r="N13" s="31">
        <f t="shared" si="0"/>
        <v>21.619999999999997</v>
      </c>
    </row>
    <row r="14" spans="1:14">
      <c r="A14" s="5">
        <v>11</v>
      </c>
      <c r="B14" s="18" t="s">
        <v>45</v>
      </c>
      <c r="C14" s="10"/>
      <c r="D14" s="15" t="s">
        <v>16</v>
      </c>
      <c r="E14" s="17" t="s">
        <v>35</v>
      </c>
      <c r="F14" s="17" t="s">
        <v>48</v>
      </c>
      <c r="G14" s="12"/>
      <c r="H14" s="22">
        <v>1000</v>
      </c>
      <c r="I14" s="16" t="s">
        <v>17</v>
      </c>
      <c r="J14" s="14"/>
      <c r="K14" s="14">
        <v>19</v>
      </c>
      <c r="L14" s="9"/>
      <c r="M14" s="9"/>
      <c r="N14" s="31">
        <f t="shared" si="0"/>
        <v>17.86</v>
      </c>
    </row>
    <row r="15" spans="1:14">
      <c r="A15" s="9">
        <v>12</v>
      </c>
      <c r="B15" s="30" t="s">
        <v>45</v>
      </c>
      <c r="C15" s="8"/>
      <c r="D15" s="15" t="s">
        <v>16</v>
      </c>
      <c r="E15" s="17" t="s">
        <v>36</v>
      </c>
      <c r="F15" s="17" t="s">
        <v>49</v>
      </c>
      <c r="G15" s="8"/>
      <c r="H15" s="23">
        <v>500</v>
      </c>
      <c r="I15" s="16" t="s">
        <v>17</v>
      </c>
      <c r="J15" s="8"/>
      <c r="K15" s="14">
        <v>36</v>
      </c>
      <c r="L15" s="9"/>
      <c r="M15" s="28"/>
      <c r="N15" s="31">
        <f t="shared" si="0"/>
        <v>33.839999999999996</v>
      </c>
    </row>
    <row r="16" spans="1:14">
      <c r="A16" s="9">
        <v>13</v>
      </c>
      <c r="B16" s="30" t="s">
        <v>45</v>
      </c>
      <c r="C16" s="8"/>
      <c r="D16" s="15" t="s">
        <v>16</v>
      </c>
      <c r="E16" s="17" t="s">
        <v>37</v>
      </c>
      <c r="F16" s="17" t="s">
        <v>50</v>
      </c>
      <c r="G16" s="8"/>
      <c r="H16" s="23">
        <v>500</v>
      </c>
      <c r="I16" s="16" t="s">
        <v>17</v>
      </c>
      <c r="J16" s="8"/>
      <c r="K16" s="14">
        <v>29</v>
      </c>
      <c r="L16" s="9"/>
      <c r="M16" s="28"/>
      <c r="N16" s="31">
        <f t="shared" si="0"/>
        <v>27.259999999999998</v>
      </c>
    </row>
    <row r="17" spans="1:14">
      <c r="A17" s="5">
        <v>14</v>
      </c>
      <c r="B17" s="30" t="s">
        <v>45</v>
      </c>
      <c r="C17" s="8"/>
      <c r="D17" s="15" t="s">
        <v>16</v>
      </c>
      <c r="E17" s="17" t="s">
        <v>38</v>
      </c>
      <c r="F17" s="17" t="s">
        <v>51</v>
      </c>
      <c r="G17" s="8"/>
      <c r="H17" s="23">
        <v>500</v>
      </c>
      <c r="I17" s="16" t="s">
        <v>17</v>
      </c>
      <c r="J17" s="8"/>
      <c r="K17" s="14">
        <v>29</v>
      </c>
      <c r="L17" s="9"/>
      <c r="M17" s="28"/>
      <c r="N17" s="31">
        <f t="shared" si="0"/>
        <v>27.259999999999998</v>
      </c>
    </row>
    <row r="18" spans="1:14">
      <c r="A18" s="9">
        <v>15</v>
      </c>
      <c r="B18" s="30" t="s">
        <v>46</v>
      </c>
      <c r="C18" s="8"/>
      <c r="D18" s="15" t="s">
        <v>16</v>
      </c>
      <c r="E18" s="10" t="s">
        <v>39</v>
      </c>
      <c r="F18" s="17" t="s">
        <v>52</v>
      </c>
      <c r="G18" s="8"/>
      <c r="H18" s="23">
        <v>1000</v>
      </c>
      <c r="I18" s="16" t="s">
        <v>17</v>
      </c>
      <c r="J18" s="8"/>
      <c r="K18" s="14">
        <v>23.2</v>
      </c>
      <c r="L18" s="9"/>
      <c r="M18" s="9"/>
      <c r="N18" s="31">
        <f t="shared" si="0"/>
        <v>21.808</v>
      </c>
    </row>
    <row r="19" spans="1:14">
      <c r="A19" s="9">
        <v>16</v>
      </c>
      <c r="B19" s="30" t="s">
        <v>46</v>
      </c>
      <c r="C19" s="8"/>
      <c r="D19" s="15" t="s">
        <v>16</v>
      </c>
      <c r="E19" s="10" t="s">
        <v>40</v>
      </c>
      <c r="F19" s="17" t="s">
        <v>53</v>
      </c>
      <c r="G19" s="8"/>
      <c r="H19" s="23">
        <v>500</v>
      </c>
      <c r="I19" s="16" t="s">
        <v>17</v>
      </c>
      <c r="J19" s="8"/>
      <c r="K19" s="14">
        <v>19</v>
      </c>
      <c r="L19" s="9"/>
      <c r="M19" s="9"/>
      <c r="N19" s="31">
        <f t="shared" si="0"/>
        <v>17.86</v>
      </c>
    </row>
    <row r="20" spans="1:14">
      <c r="A20" s="5">
        <v>17</v>
      </c>
      <c r="B20" s="30" t="s">
        <v>46</v>
      </c>
      <c r="C20" s="8"/>
      <c r="D20" s="15" t="s">
        <v>16</v>
      </c>
      <c r="E20" s="10" t="s">
        <v>41</v>
      </c>
      <c r="F20" s="17" t="s">
        <v>54</v>
      </c>
      <c r="G20" s="8"/>
      <c r="H20" s="23">
        <v>500</v>
      </c>
      <c r="I20" s="16" t="s">
        <v>17</v>
      </c>
      <c r="J20" s="8"/>
      <c r="K20" s="14">
        <v>19</v>
      </c>
      <c r="L20" s="9"/>
      <c r="M20" s="9"/>
      <c r="N20" s="31">
        <f t="shared" si="0"/>
        <v>17.86</v>
      </c>
    </row>
    <row r="21" spans="1:14">
      <c r="A21" s="9">
        <v>18</v>
      </c>
      <c r="B21" s="30" t="s">
        <v>46</v>
      </c>
      <c r="C21" s="8"/>
      <c r="D21" s="15" t="s">
        <v>16</v>
      </c>
      <c r="E21" s="19" t="s">
        <v>42</v>
      </c>
      <c r="F21" s="20" t="s">
        <v>55</v>
      </c>
      <c r="G21" s="8"/>
      <c r="H21" s="23">
        <v>500</v>
      </c>
      <c r="I21" s="16" t="s">
        <v>17</v>
      </c>
      <c r="J21" s="8"/>
      <c r="K21" s="14">
        <v>36</v>
      </c>
      <c r="L21" s="9"/>
      <c r="M21" s="9"/>
      <c r="N21" s="31">
        <f t="shared" si="0"/>
        <v>33.839999999999996</v>
      </c>
    </row>
    <row r="22" spans="1:14">
      <c r="A22" s="9">
        <v>19</v>
      </c>
      <c r="B22" s="30" t="s">
        <v>46</v>
      </c>
      <c r="C22" s="8"/>
      <c r="D22" s="15" t="s">
        <v>16</v>
      </c>
      <c r="E22" s="19" t="s">
        <v>43</v>
      </c>
      <c r="F22" s="20" t="s">
        <v>56</v>
      </c>
      <c r="G22" s="8"/>
      <c r="H22" s="23">
        <v>500</v>
      </c>
      <c r="I22" s="16" t="s">
        <v>17</v>
      </c>
      <c r="J22" s="8"/>
      <c r="K22" s="14">
        <v>29</v>
      </c>
      <c r="L22" s="9"/>
      <c r="M22" s="9"/>
      <c r="N22" s="31">
        <f t="shared" si="0"/>
        <v>27.259999999999998</v>
      </c>
    </row>
    <row r="23" spans="1:14" ht="30" customHeight="1">
      <c r="A23" s="5">
        <v>20</v>
      </c>
      <c r="B23" s="30" t="s">
        <v>46</v>
      </c>
      <c r="C23" s="8"/>
      <c r="D23" s="15" t="s">
        <v>16</v>
      </c>
      <c r="E23" s="19" t="s">
        <v>44</v>
      </c>
      <c r="F23" s="20" t="s">
        <v>57</v>
      </c>
      <c r="G23" s="8"/>
      <c r="H23" s="23">
        <v>300</v>
      </c>
      <c r="I23" s="16" t="s">
        <v>17</v>
      </c>
      <c r="J23" s="8"/>
      <c r="K23" s="14">
        <v>28</v>
      </c>
      <c r="L23" s="9"/>
      <c r="M23" s="9"/>
      <c r="N23" s="31">
        <f t="shared" si="0"/>
        <v>26.32</v>
      </c>
    </row>
  </sheetData>
  <mergeCells count="1">
    <mergeCell ref="A1:N2"/>
  </mergeCells>
  <phoneticPr fontId="4" type="noConversion"/>
  <conditionalFormatting sqref="E5:E8">
    <cfRule type="duplicateValues" dxfId="4" priority="7"/>
  </conditionalFormatting>
  <conditionalFormatting sqref="E10:E12">
    <cfRule type="duplicateValues" dxfId="3" priority="4"/>
  </conditionalFormatting>
  <conditionalFormatting sqref="E16">
    <cfRule type="duplicateValues" dxfId="2" priority="2"/>
  </conditionalFormatting>
  <conditionalFormatting sqref="E13:E15 E17:E20">
    <cfRule type="duplicateValues" dxfId="1" priority="3"/>
  </conditionalFormatting>
  <conditionalFormatting sqref="F21:F23">
    <cfRule type="duplicateValues" dxfId="0" priority="1"/>
  </conditionalFormatting>
  <pageMargins left="0.51180555555555596" right="0.27500000000000002" top="0.156944444444444" bottom="0.118055555555556" header="0.3" footer="7.847222222222219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诸城恒信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2025-05-06T02:52:50Z</cp:lastPrinted>
  <dcterms:created xsi:type="dcterms:W3CDTF">2015-06-05T18:19:00Z</dcterms:created>
  <dcterms:modified xsi:type="dcterms:W3CDTF">2025-05-07T08:29:30Z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25B5C6BDFD9E4CE99404A3CCB6FB1A87_12</vt:lpwstr>
  </property>
  <property fmtid="{D5CDD505-2E9C-101B-9397-08002B2CF9AE}" pid="3" name="KSOProductBuildVer">
    <vt:lpwstr>2052-12.1.0.20784</vt:lpwstr>
  </property>
</Properties>
</file>