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紧急申请单" sheetId="9" r:id="rId1"/>
  </sheets>
  <definedNames>
    <definedName name="_xlnm.Print_Area" localSheetId="0">紧急申请单!$A$2:$L$23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<sst xmlns="http://schemas.openxmlformats.org/spreadsheetml/2006/main" count="62" uniqueCount="49">
  <si>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GR8.4-10.2</t>
  </si>
  <si>
    <t>湖南光华荣昌汽车部件有限公司
（紧急）采购申请单</t>
  </si>
  <si>
    <t>编制</t>
  </si>
  <si>
    <t>审核</t>
  </si>
  <si>
    <t>批准</t>
  </si>
  <si>
    <t>马英</t>
  </si>
  <si>
    <t>申请部门：</t>
  </si>
  <si>
    <t>制造部</t>
  </si>
  <si>
    <t>申请人：</t>
  </si>
  <si>
    <t>申请日期：</t>
  </si>
  <si>
    <t>2025.05.01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</si>
  <si>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</si>
  <si>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</si>
  <si>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</si>
  <si>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</si>
  <si>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</si>
  <si>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</si>
  <si>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</si>
  <si>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</si>
  <si>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</si>
  <si>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</si>
  <si>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</si>
  <si>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1寸高压管</t>
  </si>
  <si>
    <t>1.62米</t>
  </si>
  <si>
    <t>根</t>
  </si>
  <si>
    <t>1.65米</t>
  </si>
  <si>
    <t>9.5米 C型</t>
  </si>
  <si>
    <t>1寸直接头</t>
  </si>
  <si>
    <t>D型</t>
  </si>
  <si>
    <t>个</t>
  </si>
  <si>
    <t>密封垫</t>
  </si>
  <si>
    <t>105*5</t>
  </si>
  <si>
    <t>铜球阀</t>
  </si>
  <si>
    <t>DN25</t>
  </si>
  <si>
    <t>梅花扳手</t>
  </si>
  <si>
    <t>把</t>
  </si>
  <si>
    <t>三通</t>
  </si>
  <si>
    <t>内直</t>
  </si>
  <si>
    <t>堵头</t>
  </si>
  <si>
    <t>密封油麻丝</t>
  </si>
  <si>
    <t>一小扎</t>
  </si>
  <si>
    <t>捆</t>
  </si>
  <si>
    <t>PPR水管热熔机</t>
  </si>
  <si>
    <t>威猛包胶380度32数显加厚防堵模头</t>
  </si>
  <si>
    <t>台</t>
  </si>
  <si>
    <t>外丝直</t>
  </si>
  <si>
    <t>对外丝</t>
  </si>
  <si>
    <t>两向扳手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</si>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</sst>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28" fillId="0" borderId="0"/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34" borderId="0" applyNumberFormat="0" applyBorder="0" applyAlignment="0" applyProtection="0">
      <alignment vertical="center"/>
    </xf>
    <xf numFmtId="0" fontId="28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0" borderId="1" xfId="3045" applyFont="1" applyFill="1" applyBorder="1" applyAlignment="1">
      <alignment horizontal="center" vertical="center"/>
    </xf>
    <xf numFmtId="0" fontId="5" fillId="0" borderId="1" xfId="4856" applyFont="1" applyFill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77" fontId="5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千位分隔 2 2 2 3 12 2" xfId="50"/>
    <cellStyle name="常规 2 13 4 2" xfId="51"/>
    <cellStyle name="常规 2 2 40" xfId="52"/>
    <cellStyle name="常规 2 2 35" xfId="53"/>
    <cellStyle name="常规 2 2 2 13 2" xfId="54"/>
    <cellStyle name="常规 10 5 48 2" xfId="55"/>
    <cellStyle name="千位分隔 2 2 14 7 2" xfId="56"/>
    <cellStyle name="常规 39" xfId="57"/>
    <cellStyle name="常规 44" xfId="58"/>
    <cellStyle name="常规 10 5 4 2" xfId="59"/>
    <cellStyle name="常规 10 43" xfId="60"/>
    <cellStyle name="常规 10 38" xfId="61"/>
    <cellStyle name="常规 2 22 4" xfId="62"/>
    <cellStyle name="常规 5 5 2 2 2 2" xfId="63"/>
    <cellStyle name="常规 2 17 4" xfId="64"/>
    <cellStyle name="常规 8 5 3 2" xfId="65"/>
    <cellStyle name="常规 2 10 10 2" xfId="66"/>
    <cellStyle name="常规 2 2 14 2 30" xfId="67"/>
    <cellStyle name="千位分隔 2 2 4" xfId="68"/>
    <cellStyle name="常规 2 2 14 2 25" xfId="69"/>
    <cellStyle name="常规 3 4 3" xfId="70"/>
    <cellStyle name="常规 8 3 14 2" xfId="71"/>
    <cellStyle name="常规 2 13 13" xfId="72"/>
    <cellStyle name="常规 31 2" xfId="73"/>
    <cellStyle name="常规 10 30 2" xfId="74"/>
    <cellStyle name="常规 10 25 2" xfId="75"/>
    <cellStyle name="常规 2 10 9 2" xfId="76"/>
    <cellStyle name="常规 2 2 14 45" xfId="77"/>
    <cellStyle name="常规 2 12 9" xfId="78"/>
    <cellStyle name="常规 10 5 13" xfId="79"/>
    <cellStyle name="千位分隔 2 2 2 2 6 2" xfId="80"/>
    <cellStyle name="常规 10 2 9 2" xfId="81"/>
    <cellStyle name="千位分隔 3 16" xfId="82"/>
    <cellStyle name="常规 2 24 4" xfId="83"/>
    <cellStyle name="常规 2 19 4" xfId="84"/>
    <cellStyle name="常规 2 10 12 2" xfId="85"/>
    <cellStyle name="常规 8 5 5 2" xfId="86"/>
    <cellStyle name="千位分隔 2 2 14 5" xfId="87"/>
    <cellStyle name="常规 2 2 14 6" xfId="88"/>
    <cellStyle name="常规 2 16 9" xfId="89"/>
    <cellStyle name="常规 2 21 9" xfId="90"/>
    <cellStyle name="常规 2 2 54 2" xfId="91"/>
    <cellStyle name="常规 2 2 49 2" xfId="92"/>
    <cellStyle name="百分比 7" xfId="93"/>
    <cellStyle name="常规 3 27 3" xfId="94"/>
    <cellStyle name="常规 4 4 3" xfId="95"/>
    <cellStyle name="常规 6 5" xfId="96"/>
    <cellStyle name="常规 7 11 2" xfId="97"/>
    <cellStyle name="常规 3 5 13 3" xfId="98"/>
    <cellStyle name="常规 2 3 11" xfId="99"/>
    <cellStyle name="常规 10 48 2" xfId="100"/>
    <cellStyle name="千位分隔 2 2 14 48" xfId="101"/>
    <cellStyle name="常规 9 13 2" xfId="102"/>
    <cellStyle name="常规 10 4 15" xfId="103"/>
    <cellStyle name="常规 10 3 6 2" xfId="104"/>
    <cellStyle name="常规 2 29 3" xfId="105"/>
    <cellStyle name="百分比 4" xfId="106"/>
    <cellStyle name="常规 2 29 4" xfId="107"/>
    <cellStyle name="百分比 5" xfId="108"/>
    <cellStyle name="百分比 6" xfId="109"/>
    <cellStyle name="常规 3 27 2" xfId="110"/>
    <cellStyle name="常规 3 32 2" xfId="111"/>
    <cellStyle name="常规 2 17 10 2" xfId="112"/>
    <cellStyle name="常规 2 22 10 2" xfId="113"/>
    <cellStyle name="常规 8 27 2 2" xfId="114"/>
    <cellStyle name="常规 10 30" xfId="115"/>
    <cellStyle name="常规 10 25" xfId="116"/>
    <cellStyle name="常规 5 6 3 2" xfId="117"/>
    <cellStyle name="常规 2 10 9" xfId="118"/>
    <cellStyle name="常规 2 13 14 2" xfId="119"/>
    <cellStyle name="千位分隔 2 2 41 2" xfId="120"/>
    <cellStyle name="千位分隔 2 2 36 2" xfId="121"/>
    <cellStyle name="千位分隔 2 2 14 28" xfId="122"/>
    <cellStyle name="千位分隔 2 2 14 33" xfId="123"/>
    <cellStyle name="常规 6 15 3" xfId="124"/>
    <cellStyle name="常规 6 20 3" xfId="125"/>
    <cellStyle name="常规 2 2 2 5" xfId="126"/>
    <cellStyle name="常规 10 5 9" xfId="127"/>
    <cellStyle name="常规 2 2 18 2" xfId="128"/>
    <cellStyle name="常规 2 2 23 2" xfId="129"/>
    <cellStyle name="常规 10 4 7 2" xfId="130"/>
    <cellStyle name="常规 3 13 4" xfId="131"/>
    <cellStyle name="千位分隔 2 74" xfId="132"/>
    <cellStyle name="千位分隔 2 69" xfId="133"/>
    <cellStyle name="常规 2 15 7" xfId="134"/>
    <cellStyle name="常规 2 20 7" xfId="135"/>
    <cellStyle name="常规 6 15 2" xfId="136"/>
    <cellStyle name="常规 6 20 2" xfId="137"/>
    <cellStyle name="千位分隔 2 2 2 3 2 12 2" xfId="138"/>
    <cellStyle name="常规 2 2 2 4" xfId="139"/>
    <cellStyle name="千位分隔 2 2 2 3 45 2" xfId="140"/>
    <cellStyle name="常规 10 5 8" xfId="141"/>
    <cellStyle name="常规 2 12 12 2" xfId="142"/>
    <cellStyle name="常规 2 13 11" xfId="143"/>
    <cellStyle name="常规 2 6 8" xfId="144"/>
    <cellStyle name="千位分隔 2 2 2 3 4 2" xfId="145"/>
    <cellStyle name="常规 2 13 12" xfId="146"/>
    <cellStyle name="常规 2 6 9" xfId="147"/>
    <cellStyle name="常规 2 22 4 2" xfId="148"/>
    <cellStyle name="常规 2 17 4 2" xfId="149"/>
    <cellStyle name="常规 2 2 2 6" xfId="150"/>
    <cellStyle name="千位分隔 2 2 4 2" xfId="151"/>
    <cellStyle name="常规 2 2 14 2 25 2" xfId="152"/>
    <cellStyle name="常规 2 2 14 2 30 2" xfId="153"/>
    <cellStyle name="常规 10 3 3 2" xfId="154"/>
    <cellStyle name="常规 2 26 3" xfId="155"/>
    <cellStyle name="常规 2 2 2 7" xfId="156"/>
    <cellStyle name="常规 2 6 7 2" xfId="157"/>
    <cellStyle name="常规 2 13 10 2" xfId="158"/>
    <cellStyle name="常规 2 13 14" xfId="159"/>
    <cellStyle name="常规 2 26 4" xfId="160"/>
    <cellStyle name="常规 2 10 14 2" xfId="161"/>
    <cellStyle name="常规 8 5 7 2" xfId="162"/>
    <cellStyle name="常规 2 2 2 8" xfId="163"/>
    <cellStyle name="千位分隔 2 2 2 2 2 2 37 2" xfId="164"/>
    <cellStyle name="千位分隔 2 2 2 2 2 2 42 2" xfId="165"/>
    <cellStyle name="常规 2 40 22 2" xfId="166"/>
    <cellStyle name="常规 2 40 17 2" xfId="167"/>
    <cellStyle name="常规 2 13 15" xfId="168"/>
    <cellStyle name="常规 2 2 2 35 2" xfId="169"/>
    <cellStyle name="常规 2 2 2 40 2" xfId="170"/>
    <cellStyle name="常规 4 15" xfId="171"/>
    <cellStyle name="常规 4 20" xfId="172"/>
    <cellStyle name="常规 10 47 2" xfId="173"/>
    <cellStyle name="百分比 4 4 2" xfId="174"/>
    <cellStyle name="常规 2 2 8 2" xfId="175"/>
    <cellStyle name="常规 2 2 2 9" xfId="176"/>
    <cellStyle name="常规 10 5 21 2" xfId="177"/>
    <cellStyle name="常规 10 5 16 2" xfId="178"/>
    <cellStyle name="常规 2 4 12 2" xfId="179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70" xfId="510"/>
    <cellStyle name="常规 2 65" xfId="511"/>
    <cellStyle name="常规 10 28 2" xfId="512"/>
    <cellStyle name="常规 10 33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3"/>
  <sheetViews>
    <sheetView tabSelected="1" workbookViewId="0">
      <selection activeCell="L14" sqref="L14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7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8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8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9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30" t="s">
        <v>19</v>
      </c>
      <c r="K7" s="30" t="s">
        <v>20</v>
      </c>
      <c r="L7" s="11" t="s">
        <v>21</v>
      </c>
    </row>
    <row r="8" ht="15" customHeight="1" spans="1:12">
      <c r="A8" s="12"/>
      <c r="B8" s="13"/>
      <c r="C8" s="14"/>
      <c r="D8" s="15">
        <v>1</v>
      </c>
      <c r="E8" s="16" t="s">
        <v>22</v>
      </c>
      <c r="F8" s="17" t="s">
        <v>23</v>
      </c>
      <c r="G8" s="17" t="s">
        <v>24</v>
      </c>
      <c r="H8" s="18"/>
      <c r="I8" s="19">
        <v>20</v>
      </c>
      <c r="J8" s="28">
        <v>160</v>
      </c>
      <c r="K8" s="28">
        <f>J8*I8</f>
        <v>3200</v>
      </c>
      <c r="L8" s="4"/>
    </row>
    <row r="9" ht="15" customHeight="1" spans="1:12">
      <c r="A9" s="12"/>
      <c r="B9" s="13"/>
      <c r="C9" s="14"/>
      <c r="D9" s="15">
        <v>2</v>
      </c>
      <c r="E9" s="16" t="s">
        <v>22</v>
      </c>
      <c r="F9" s="17" t="s">
        <v>25</v>
      </c>
      <c r="G9" s="17" t="s">
        <v>24</v>
      </c>
      <c r="H9" s="18"/>
      <c r="I9" s="19">
        <v>20</v>
      </c>
      <c r="J9" s="28">
        <v>160</v>
      </c>
      <c r="K9" s="28">
        <f t="shared" ref="K9:K22" si="0">J9*I9</f>
        <v>3200</v>
      </c>
      <c r="L9" s="4"/>
    </row>
    <row r="10" ht="15" customHeight="1" spans="1:12">
      <c r="A10" s="12"/>
      <c r="B10" s="13"/>
      <c r="C10" s="14"/>
      <c r="D10" s="15">
        <v>3</v>
      </c>
      <c r="E10" s="17" t="s">
        <v>22</v>
      </c>
      <c r="F10" s="17" t="s">
        <v>26</v>
      </c>
      <c r="G10" s="17" t="s">
        <v>24</v>
      </c>
      <c r="H10" s="19"/>
      <c r="I10" s="19">
        <v>1</v>
      </c>
      <c r="J10" s="28">
        <v>290</v>
      </c>
      <c r="K10" s="28">
        <f t="shared" si="0"/>
        <v>290</v>
      </c>
      <c r="L10" s="4"/>
    </row>
    <row r="11" ht="15" customHeight="1" spans="1:12">
      <c r="A11" s="12"/>
      <c r="B11" s="13"/>
      <c r="C11" s="14"/>
      <c r="D11" s="15">
        <v>4</v>
      </c>
      <c r="E11" s="17" t="s">
        <v>27</v>
      </c>
      <c r="F11" s="17" t="s">
        <v>28</v>
      </c>
      <c r="G11" s="17" t="s">
        <v>29</v>
      </c>
      <c r="H11" s="19"/>
      <c r="I11" s="19">
        <v>40</v>
      </c>
      <c r="J11" s="28">
        <v>15</v>
      </c>
      <c r="K11" s="28">
        <f t="shared" si="0"/>
        <v>600</v>
      </c>
      <c r="L11" s="4"/>
    </row>
    <row r="12" ht="15" customHeight="1" spans="1:12">
      <c r="A12" s="12"/>
      <c r="B12" s="13"/>
      <c r="C12" s="14"/>
      <c r="D12" s="15">
        <v>5</v>
      </c>
      <c r="E12" s="17" t="s">
        <v>30</v>
      </c>
      <c r="F12" s="17" t="s">
        <v>31</v>
      </c>
      <c r="G12" s="17" t="s">
        <v>29</v>
      </c>
      <c r="H12" s="19"/>
      <c r="I12" s="19">
        <v>4</v>
      </c>
      <c r="J12" s="28">
        <v>5</v>
      </c>
      <c r="K12" s="28">
        <f t="shared" si="0"/>
        <v>20</v>
      </c>
      <c r="L12" s="4"/>
    </row>
    <row r="13" ht="15" customHeight="1" spans="1:12">
      <c r="A13" s="12"/>
      <c r="B13" s="13"/>
      <c r="C13" s="14"/>
      <c r="D13" s="15">
        <v>6</v>
      </c>
      <c r="E13" s="17" t="s">
        <v>32</v>
      </c>
      <c r="F13" s="17" t="s">
        <v>33</v>
      </c>
      <c r="G13" s="17" t="s">
        <v>29</v>
      </c>
      <c r="H13" s="19"/>
      <c r="I13" s="19">
        <v>20</v>
      </c>
      <c r="J13" s="28">
        <v>30</v>
      </c>
      <c r="K13" s="28">
        <f t="shared" si="0"/>
        <v>600</v>
      </c>
      <c r="L13" s="4"/>
    </row>
    <row r="14" ht="15" customHeight="1" spans="1:12">
      <c r="A14" s="12"/>
      <c r="B14" s="13"/>
      <c r="C14" s="14"/>
      <c r="D14" s="15">
        <v>7</v>
      </c>
      <c r="E14" s="17" t="s">
        <v>34</v>
      </c>
      <c r="F14" s="17">
        <v>36</v>
      </c>
      <c r="G14" s="17" t="s">
        <v>35</v>
      </c>
      <c r="H14" s="19"/>
      <c r="I14" s="19">
        <v>1</v>
      </c>
      <c r="J14" s="28">
        <v>46</v>
      </c>
      <c r="K14" s="28">
        <f t="shared" si="0"/>
        <v>46</v>
      </c>
      <c r="L14" s="4"/>
    </row>
    <row r="15" ht="15" customHeight="1" spans="1:12">
      <c r="A15" s="12"/>
      <c r="B15" s="13"/>
      <c r="C15" s="14"/>
      <c r="D15" s="15">
        <v>8</v>
      </c>
      <c r="E15" s="17" t="s">
        <v>36</v>
      </c>
      <c r="F15" s="17">
        <v>25</v>
      </c>
      <c r="G15" s="17" t="s">
        <v>29</v>
      </c>
      <c r="H15" s="19"/>
      <c r="I15" s="19">
        <v>2</v>
      </c>
      <c r="J15" s="28">
        <v>3</v>
      </c>
      <c r="K15" s="28">
        <f t="shared" si="0"/>
        <v>6</v>
      </c>
      <c r="L15" s="4"/>
    </row>
    <row r="16" ht="15" customHeight="1" spans="1:12">
      <c r="A16" s="12"/>
      <c r="B16" s="13"/>
      <c r="C16" s="14"/>
      <c r="D16" s="15">
        <v>9</v>
      </c>
      <c r="E16" s="17" t="s">
        <v>37</v>
      </c>
      <c r="F16" s="20">
        <v>25.5</v>
      </c>
      <c r="G16" s="17" t="s">
        <v>29</v>
      </c>
      <c r="H16" s="19"/>
      <c r="I16" s="19">
        <v>1</v>
      </c>
      <c r="J16" s="28">
        <v>6</v>
      </c>
      <c r="K16" s="28">
        <f t="shared" si="0"/>
        <v>6</v>
      </c>
      <c r="L16" s="4"/>
    </row>
    <row r="17" ht="15" customHeight="1" spans="1:12">
      <c r="A17" s="12"/>
      <c r="B17" s="13"/>
      <c r="C17" s="14"/>
      <c r="D17" s="15">
        <v>10</v>
      </c>
      <c r="E17" s="17" t="s">
        <v>38</v>
      </c>
      <c r="F17" s="17">
        <v>25</v>
      </c>
      <c r="G17" s="17" t="s">
        <v>29</v>
      </c>
      <c r="H17" s="19"/>
      <c r="I17" s="19">
        <v>1</v>
      </c>
      <c r="J17" s="28">
        <v>2</v>
      </c>
      <c r="K17" s="28">
        <f t="shared" si="0"/>
        <v>2</v>
      </c>
      <c r="L17" s="4"/>
    </row>
    <row r="18" ht="15" customHeight="1" spans="1:12">
      <c r="A18" s="12"/>
      <c r="B18" s="13"/>
      <c r="C18" s="14"/>
      <c r="D18" s="15">
        <v>11</v>
      </c>
      <c r="E18" s="17" t="s">
        <v>39</v>
      </c>
      <c r="F18" s="17" t="s">
        <v>40</v>
      </c>
      <c r="G18" s="17" t="s">
        <v>41</v>
      </c>
      <c r="H18" s="19"/>
      <c r="I18" s="19">
        <v>2</v>
      </c>
      <c r="J18" s="28">
        <v>10</v>
      </c>
      <c r="K18" s="28">
        <f t="shared" si="0"/>
        <v>20</v>
      </c>
      <c r="L18" s="4"/>
    </row>
    <row r="19" ht="15" customHeight="1" spans="1:12">
      <c r="A19" s="12"/>
      <c r="B19" s="13"/>
      <c r="C19" s="14"/>
      <c r="D19" s="15">
        <v>12</v>
      </c>
      <c r="E19" s="17" t="s">
        <v>42</v>
      </c>
      <c r="F19" s="17" t="s">
        <v>43</v>
      </c>
      <c r="G19" s="17" t="s">
        <v>44</v>
      </c>
      <c r="H19" s="19"/>
      <c r="I19" s="19">
        <v>1</v>
      </c>
      <c r="J19" s="28">
        <v>165</v>
      </c>
      <c r="K19" s="28">
        <f t="shared" si="0"/>
        <v>165</v>
      </c>
      <c r="L19" s="4"/>
    </row>
    <row r="20" ht="15" customHeight="1" spans="1:12">
      <c r="A20" s="12"/>
      <c r="B20" s="13"/>
      <c r="C20" s="14"/>
      <c r="D20" s="15">
        <v>13</v>
      </c>
      <c r="E20" s="17" t="s">
        <v>45</v>
      </c>
      <c r="F20" s="17"/>
      <c r="G20" s="17" t="s">
        <v>29</v>
      </c>
      <c r="H20" s="19"/>
      <c r="I20" s="19">
        <v>7</v>
      </c>
      <c r="J20" s="28">
        <v>10</v>
      </c>
      <c r="K20" s="28">
        <f t="shared" si="0"/>
        <v>70</v>
      </c>
      <c r="L20" s="4"/>
    </row>
    <row r="21" ht="15" customHeight="1" spans="1:12">
      <c r="A21" s="21"/>
      <c r="B21" s="13"/>
      <c r="C21" s="22"/>
      <c r="D21" s="15">
        <v>14</v>
      </c>
      <c r="E21" s="17" t="s">
        <v>46</v>
      </c>
      <c r="F21" s="17"/>
      <c r="G21" s="17" t="s">
        <v>29</v>
      </c>
      <c r="H21" s="19"/>
      <c r="I21" s="19">
        <v>7</v>
      </c>
      <c r="J21" s="28">
        <v>8</v>
      </c>
      <c r="K21" s="28">
        <f t="shared" si="0"/>
        <v>56</v>
      </c>
      <c r="L21" s="4"/>
    </row>
    <row r="22" ht="15" customHeight="1" spans="1:12">
      <c r="A22" s="21"/>
      <c r="B22" s="13"/>
      <c r="C22" s="22"/>
      <c r="D22" s="15">
        <v>15</v>
      </c>
      <c r="E22" s="17" t="s">
        <v>47</v>
      </c>
      <c r="F22" s="17"/>
      <c r="G22" s="17" t="s">
        <v>35</v>
      </c>
      <c r="H22" s="19"/>
      <c r="I22" s="19">
        <v>1</v>
      </c>
      <c r="J22" s="28">
        <v>45</v>
      </c>
      <c r="K22" s="28">
        <f t="shared" si="0"/>
        <v>45</v>
      </c>
      <c r="L22" s="4"/>
    </row>
    <row r="23" ht="18" customHeight="1" spans="1:12">
      <c r="A23" s="23" t="s">
        <v>48</v>
      </c>
      <c r="B23" s="24"/>
      <c r="C23" s="25"/>
      <c r="D23" s="4"/>
      <c r="E23" s="26"/>
      <c r="F23" s="4"/>
      <c r="G23" s="4"/>
      <c r="H23" s="4"/>
      <c r="I23" s="4"/>
      <c r="J23" s="4"/>
      <c r="K23" s="31">
        <f>SUM(K8:K22)</f>
        <v>8326</v>
      </c>
      <c r="L23" s="4"/>
    </row>
  </sheetData>
  <mergeCells count="13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23:C23"/>
    <mergeCell ref="A3:D4"/>
    <mergeCell ref="E3:H4"/>
    <mergeCell ref="A8:C10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2025-05-01T09:10:10Z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