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0面料集采价格审批\面料集采价格审批-常州旷达\"/>
    </mc:Choice>
  </mc:AlternateContent>
  <bookViews>
    <workbookView xWindow="0" yWindow="0" windowWidth="24000" windowHeight="9675"/>
  </bookViews>
  <sheets>
    <sheet name="江苏旷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4" i="1" l="1"/>
  <c r="N18" i="1" l="1"/>
  <c r="N17" i="1"/>
  <c r="N16" i="1"/>
  <c r="N15" i="1"/>
  <c r="N14" i="1"/>
  <c r="N13" i="1"/>
  <c r="N12" i="1"/>
  <c r="N11" i="1"/>
  <c r="N10" i="1"/>
  <c r="N9" i="1"/>
  <c r="N8" i="1"/>
  <c r="N5" i="1"/>
</calcChain>
</file>

<file path=xl/sharedStrings.xml><?xml version="1.0" encoding="utf-8"?>
<sst xmlns="http://schemas.openxmlformats.org/spreadsheetml/2006/main" count="96" uniqueCount="61">
  <si>
    <t>项目面料统计汇总明细</t>
  </si>
  <si>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</si>
  <si>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</si>
  <si>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</si>
  <si>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</si>
  <si>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</si>
  <si>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</si>
  <si>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</si>
  <si>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</si>
  <si>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</si>
  <si>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M3000</t>
  </si>
  <si>
    <t>江苏旷达</t>
  </si>
  <si>
    <t>TSY0000202</t>
  </si>
  <si>
    <t>主料97628</t>
  </si>
  <si>
    <t>电汇现金结算</t>
  </si>
  <si>
    <t>TSY0000196</t>
  </si>
  <si>
    <t>辅料97741</t>
  </si>
  <si>
    <t>M3000S</t>
  </si>
  <si>
    <t>93323-5辅料</t>
  </si>
  <si>
    <t>X5000</t>
  </si>
  <si>
    <t>TR577-3</t>
  </si>
  <si>
    <t>M4中重卡</t>
  </si>
  <si>
    <t>织物主料97769-1</t>
  </si>
  <si>
    <t>一汽轻卡减震</t>
  </si>
  <si>
    <t>辅料TR5218</t>
  </si>
  <si>
    <t xml:space="preserve">虎V </t>
  </si>
  <si>
    <t>TR565-25</t>
  </si>
  <si>
    <t>虎V</t>
  </si>
  <si>
    <t>0670-79</t>
  </si>
  <si>
    <t>TR565A-79</t>
  </si>
  <si>
    <t>统帅25款</t>
  </si>
  <si>
    <t>T934-1</t>
  </si>
  <si>
    <t>2084-052</t>
  </si>
  <si>
    <t>TR5273-4</t>
  </si>
  <si>
    <t>豪瀚NX</t>
  </si>
  <si>
    <t>T873-3</t>
  </si>
  <si>
    <t>TX增配</t>
  </si>
  <si>
    <t>T638</t>
  </si>
  <si>
    <t>TSY0010159</t>
  </si>
  <si>
    <t>03333</t>
  </si>
  <si>
    <t>降价4.5%</t>
    <phoneticPr fontId="8" type="noConversion"/>
  </si>
  <si>
    <t>降价5%</t>
    <phoneticPr fontId="8" type="noConversion"/>
  </si>
  <si>
    <t>面料供应商</t>
    <phoneticPr fontId="8" type="noConversion"/>
  </si>
  <si>
    <r>
      <t>降价8%</t>
    </r>
    <r>
      <rPr>
        <b/>
        <sz val="10"/>
        <color theme="1"/>
        <rFont val="微软雅黑"/>
        <family val="2"/>
        <charset val="134"/>
      </rPr>
      <t>-10%</t>
    </r>
    <phoneticPr fontId="8" type="noConversion"/>
  </si>
  <si>
    <t>未税原单价/延米</t>
    <phoneticPr fontId="8" type="noConversion"/>
  </si>
  <si>
    <t>TSY0011085</t>
    <phoneticPr fontId="8" type="noConversion"/>
  </si>
  <si>
    <t>TSY0011086</t>
    <phoneticPr fontId="8" type="noConversion"/>
  </si>
  <si>
    <t>TSY0010270</t>
    <phoneticPr fontId="8" type="noConversion"/>
  </si>
  <si>
    <t>TSY0010158</t>
    <phoneticPr fontId="8" type="noConversion"/>
  </si>
  <si>
    <t>TSY0010706</t>
    <phoneticPr fontId="8" type="noConversion"/>
  </si>
  <si>
    <t>TSY0010145</t>
    <phoneticPr fontId="8" type="noConversion"/>
  </si>
  <si>
    <t>TSY0010721</t>
    <phoneticPr fontId="8" type="noConversion"/>
  </si>
  <si>
    <t>TSY0000207</t>
    <phoneticPr fontId="8" type="noConversion"/>
  </si>
  <si>
    <t>TSY0000692</t>
    <phoneticPr fontId="8" type="noConversion"/>
  </si>
  <si>
    <t>TSY0010720</t>
    <phoneticPr fontId="8" type="noConversion"/>
  </si>
  <si>
    <t>TSY0010722</t>
    <phoneticPr fontId="8" type="noConversion"/>
  </si>
  <si>
    <t>TSY0010303</t>
    <phoneticPr fontId="8" type="noConversion"/>
  </si>
  <si>
    <t>备注</t>
    <phoneticPr fontId="8" type="noConversion"/>
  </si>
  <si>
    <t>J6P新能源</t>
  </si>
  <si>
    <t>TSY0010841</t>
  </si>
  <si>
    <t>T914-1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</si>
</sst>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_ "/>
    <numFmt numFmtId="179" formatCode="0.000_ "/>
  </numFmts>
  <fonts count="16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6" fontId="2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177" fontId="2" fillId="0" borderId="5" xfId="0" applyNumberFormat="1" applyFont="1" applyBorder="1" applyAlignment="1">
      <alignment horizontal="center"/>
    </xf>
    <xf numFmtId="49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1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>
      <alignment horizontal="center" vertical="center"/>
    </xf>
    <xf numFmtId="179" fontId="14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15" fillId="0" borderId="5" xfId="1" applyNumberFormat="1" applyFont="1" applyFill="1" applyBorder="1" applyAlignment="1" applyProtection="1">
      <alignment horizontal="center" vertical="center" wrapText="1"/>
      <protection locked="0"/>
    </xf>
    <xf numFmtId="176" fontId="2" fillId="0" borderId="5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vertical="center"/>
    </xf>
  </cellXfs>
  <cellStyles count="2">
    <cellStyle name="常规" xfId="0" builtinId="0"/>
    <cellStyle name="样式 1" xfId="1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workbookViewId="0">
      <selection activeCell="F11" sqref="F11"/>
    </sheetView>
  </sheetViews>
  <sheetFormatPr defaultColWidth="9" defaultRowHeight="16.5"/>
  <cols>
    <col min="1" max="1" width="6.875" style="3" customWidth="1"/>
    <col min="2" max="2" width="12.875" style="3" customWidth="1"/>
    <col min="3" max="3" width="9.5" style="3" hidden="1" customWidth="1"/>
    <col min="4" max="4" width="10.75" style="3" customWidth="1"/>
    <col min="5" max="5" width="12.625" style="3" customWidth="1"/>
    <col min="6" max="6" width="19.125" style="3" customWidth="1"/>
    <col min="7" max="7" width="8.25" style="3" hidden="1" customWidth="1"/>
    <col min="8" max="9" width="10.5" style="3" customWidth="1"/>
    <col min="10" max="10" width="7.875" style="3" hidden="1" customWidth="1"/>
    <col min="11" max="11" width="13.125" style="3" customWidth="1"/>
    <col min="12" max="12" width="9" style="3" hidden="1" customWidth="1"/>
    <col min="13" max="13" width="8.875" style="3" hidden="1" customWidth="1"/>
    <col min="14" max="14" width="12.375" style="4" customWidth="1"/>
    <col min="15" max="15" width="12.875" style="4" customWidth="1"/>
    <col min="16" max="16" width="11.5" style="3" customWidth="1"/>
    <col min="17" max="17" width="11" style="3" customWidth="1"/>
    <col min="18" max="16384" width="9" style="3"/>
  </cols>
  <sheetData>
    <row r="1" spans="1:17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1:17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1:17" s="1" customFormat="1" ht="27.95" customHeight="1">
      <c r="A3" s="5" t="s">
        <v>1</v>
      </c>
      <c r="B3" s="5" t="s">
        <v>2</v>
      </c>
      <c r="C3" s="5" t="s">
        <v>3</v>
      </c>
      <c r="D3" s="5" t="s">
        <v>42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44</v>
      </c>
      <c r="L3" s="5" t="s">
        <v>40</v>
      </c>
      <c r="M3" s="5" t="s">
        <v>41</v>
      </c>
      <c r="N3" s="31" t="s">
        <v>43</v>
      </c>
      <c r="O3" s="22" t="s">
        <v>57</v>
      </c>
    </row>
    <row r="4" spans="1:17" s="1" customFormat="1" ht="21.95" customHeight="1">
      <c r="A4" s="6">
        <v>1</v>
      </c>
      <c r="B4" s="6" t="s">
        <v>10</v>
      </c>
      <c r="C4" s="6"/>
      <c r="D4" s="6" t="s">
        <v>11</v>
      </c>
      <c r="E4" s="7" t="s">
        <v>12</v>
      </c>
      <c r="F4" s="6" t="s">
        <v>13</v>
      </c>
      <c r="G4" s="6"/>
      <c r="H4" s="8">
        <v>3600</v>
      </c>
      <c r="I4" s="6" t="s">
        <v>14</v>
      </c>
      <c r="J4" s="6"/>
      <c r="K4" s="23">
        <v>32</v>
      </c>
      <c r="L4" s="23"/>
      <c r="M4" s="23"/>
      <c r="N4" s="24">
        <f>K4*0.92</f>
        <v>29.44</v>
      </c>
      <c r="O4" s="24"/>
      <c r="Q4" s="37"/>
    </row>
    <row r="5" spans="1:17" ht="21.95" customHeight="1">
      <c r="A5" s="6">
        <v>2</v>
      </c>
      <c r="B5" s="6" t="s">
        <v>10</v>
      </c>
      <c r="C5" s="9"/>
      <c r="D5" s="6" t="s">
        <v>11</v>
      </c>
      <c r="E5" s="7" t="s">
        <v>15</v>
      </c>
      <c r="F5" s="10" t="s">
        <v>16</v>
      </c>
      <c r="G5" s="6"/>
      <c r="H5" s="11">
        <v>8000</v>
      </c>
      <c r="I5" s="6" t="s">
        <v>14</v>
      </c>
      <c r="J5" s="25"/>
      <c r="K5" s="26">
        <v>32</v>
      </c>
      <c r="L5" s="26"/>
      <c r="M5" s="26"/>
      <c r="N5" s="24">
        <f t="shared" ref="N5:N19" si="0">K5*0.92</f>
        <v>29.44</v>
      </c>
      <c r="O5" s="24"/>
      <c r="Q5" s="37"/>
    </row>
    <row r="6" spans="1:17" ht="21.95" customHeight="1">
      <c r="A6" s="6">
        <v>3</v>
      </c>
      <c r="B6" s="12" t="s">
        <v>17</v>
      </c>
      <c r="C6" s="9"/>
      <c r="D6" s="6" t="s">
        <v>11</v>
      </c>
      <c r="E6" s="34" t="s">
        <v>50</v>
      </c>
      <c r="F6" s="7" t="s">
        <v>18</v>
      </c>
      <c r="G6" s="6"/>
      <c r="H6" s="11">
        <v>10000</v>
      </c>
      <c r="I6" s="6" t="s">
        <v>14</v>
      </c>
      <c r="J6" s="25"/>
      <c r="K6" s="26">
        <v>26.38</v>
      </c>
      <c r="L6" s="26"/>
      <c r="M6" s="26"/>
      <c r="N6" s="35">
        <v>24.015999999999998</v>
      </c>
      <c r="O6" s="30"/>
      <c r="Q6" s="37"/>
    </row>
    <row r="7" spans="1:17" s="2" customFormat="1" ht="21.95" customHeight="1">
      <c r="A7" s="6">
        <v>4</v>
      </c>
      <c r="B7" s="12" t="s">
        <v>19</v>
      </c>
      <c r="C7" s="9"/>
      <c r="D7" s="6" t="s">
        <v>11</v>
      </c>
      <c r="E7" s="13" t="s">
        <v>56</v>
      </c>
      <c r="F7" s="7" t="s">
        <v>20</v>
      </c>
      <c r="G7" s="6"/>
      <c r="H7" s="8">
        <v>3000</v>
      </c>
      <c r="I7" s="6" t="s">
        <v>14</v>
      </c>
      <c r="J7" s="25"/>
      <c r="K7" s="29">
        <v>26.68</v>
      </c>
      <c r="L7" s="26"/>
      <c r="M7" s="26"/>
      <c r="N7" s="35">
        <v>24.015999999999998</v>
      </c>
      <c r="O7" s="30"/>
      <c r="Q7" s="37"/>
    </row>
    <row r="8" spans="1:17" ht="21.95" customHeight="1">
      <c r="A8" s="6">
        <v>5</v>
      </c>
      <c r="B8" s="12" t="s">
        <v>21</v>
      </c>
      <c r="C8" s="15"/>
      <c r="D8" s="6" t="s">
        <v>11</v>
      </c>
      <c r="E8" s="32" t="s">
        <v>52</v>
      </c>
      <c r="F8" s="10" t="s">
        <v>22</v>
      </c>
      <c r="G8" s="16"/>
      <c r="H8" s="17">
        <v>500</v>
      </c>
      <c r="I8" s="6" t="s">
        <v>14</v>
      </c>
      <c r="J8" s="27"/>
      <c r="K8" s="26">
        <v>32</v>
      </c>
      <c r="L8" s="26"/>
      <c r="M8" s="26"/>
      <c r="N8" s="24">
        <f t="shared" si="0"/>
        <v>29.44</v>
      </c>
      <c r="O8" s="24"/>
    </row>
    <row r="9" spans="1:17" ht="21.95" customHeight="1">
      <c r="A9" s="6">
        <v>6</v>
      </c>
      <c r="B9" s="10" t="s">
        <v>23</v>
      </c>
      <c r="C9" s="15"/>
      <c r="D9" s="6" t="s">
        <v>11</v>
      </c>
      <c r="E9" s="34" t="s">
        <v>53</v>
      </c>
      <c r="F9" s="15" t="s">
        <v>24</v>
      </c>
      <c r="G9" s="16"/>
      <c r="H9" s="17">
        <v>500</v>
      </c>
      <c r="I9" s="6" t="s">
        <v>14</v>
      </c>
      <c r="J9" s="27"/>
      <c r="K9" s="27">
        <v>25.3</v>
      </c>
      <c r="L9" s="27"/>
      <c r="M9" s="27"/>
      <c r="N9" s="24">
        <f t="shared" si="0"/>
        <v>23.276000000000003</v>
      </c>
      <c r="O9" s="24"/>
    </row>
    <row r="10" spans="1:17" ht="21.95" customHeight="1">
      <c r="A10" s="6">
        <v>7</v>
      </c>
      <c r="B10" s="10" t="s">
        <v>25</v>
      </c>
      <c r="C10" s="18"/>
      <c r="D10" s="6" t="s">
        <v>11</v>
      </c>
      <c r="E10" s="32" t="s">
        <v>54</v>
      </c>
      <c r="F10" s="15" t="s">
        <v>26</v>
      </c>
      <c r="G10" s="18"/>
      <c r="H10" s="19">
        <v>300</v>
      </c>
      <c r="I10" s="6" t="s">
        <v>14</v>
      </c>
      <c r="J10" s="18"/>
      <c r="K10" s="27">
        <v>23.8</v>
      </c>
      <c r="L10" s="27"/>
      <c r="M10" s="27"/>
      <c r="N10" s="24">
        <f t="shared" si="0"/>
        <v>21.896000000000001</v>
      </c>
      <c r="O10" s="24"/>
    </row>
    <row r="11" spans="1:17" ht="21.95" customHeight="1">
      <c r="A11" s="6">
        <v>8</v>
      </c>
      <c r="B11" s="10" t="s">
        <v>27</v>
      </c>
      <c r="C11" s="18"/>
      <c r="D11" s="6" t="s">
        <v>11</v>
      </c>
      <c r="E11" s="32" t="s">
        <v>51</v>
      </c>
      <c r="F11" s="15" t="s">
        <v>28</v>
      </c>
      <c r="G11" s="18"/>
      <c r="H11" s="19">
        <v>1200</v>
      </c>
      <c r="I11" s="6" t="s">
        <v>14</v>
      </c>
      <c r="J11" s="18"/>
      <c r="K11" s="27">
        <v>23</v>
      </c>
      <c r="L11" s="27"/>
      <c r="M11" s="27"/>
      <c r="N11" s="24">
        <f t="shared" si="0"/>
        <v>21.16</v>
      </c>
      <c r="O11" s="24"/>
    </row>
    <row r="12" spans="1:17" ht="21.95" customHeight="1">
      <c r="A12" s="6">
        <v>9</v>
      </c>
      <c r="B12" s="10" t="s">
        <v>27</v>
      </c>
      <c r="C12" s="18"/>
      <c r="D12" s="6" t="s">
        <v>11</v>
      </c>
      <c r="E12" s="32" t="s">
        <v>55</v>
      </c>
      <c r="F12" s="15" t="s">
        <v>29</v>
      </c>
      <c r="G12" s="18"/>
      <c r="H12" s="19">
        <v>1000</v>
      </c>
      <c r="I12" s="6" t="s">
        <v>14</v>
      </c>
      <c r="J12" s="18"/>
      <c r="K12" s="26">
        <v>23.8</v>
      </c>
      <c r="L12" s="26"/>
      <c r="M12" s="26"/>
      <c r="N12" s="24">
        <f t="shared" si="0"/>
        <v>21.896000000000001</v>
      </c>
      <c r="O12" s="24"/>
    </row>
    <row r="13" spans="1:17" ht="21.95" customHeight="1">
      <c r="A13" s="6">
        <v>10</v>
      </c>
      <c r="B13" s="12" t="s">
        <v>30</v>
      </c>
      <c r="C13" s="18"/>
      <c r="D13" s="6" t="s">
        <v>11</v>
      </c>
      <c r="E13" s="32" t="s">
        <v>45</v>
      </c>
      <c r="F13" s="10" t="s">
        <v>31</v>
      </c>
      <c r="G13" s="18"/>
      <c r="H13" s="19">
        <v>500</v>
      </c>
      <c r="I13" s="6" t="s">
        <v>14</v>
      </c>
      <c r="J13" s="18"/>
      <c r="K13" s="27">
        <v>28.77</v>
      </c>
      <c r="L13" s="27"/>
      <c r="M13" s="27"/>
      <c r="N13" s="24">
        <f t="shared" si="0"/>
        <v>26.468399999999999</v>
      </c>
      <c r="O13" s="24"/>
    </row>
    <row r="14" spans="1:17" ht="21.95" customHeight="1">
      <c r="A14" s="6">
        <v>11</v>
      </c>
      <c r="B14" s="12" t="s">
        <v>30</v>
      </c>
      <c r="C14" s="18"/>
      <c r="D14" s="6" t="s">
        <v>11</v>
      </c>
      <c r="E14" s="32" t="s">
        <v>46</v>
      </c>
      <c r="F14" s="10" t="s">
        <v>32</v>
      </c>
      <c r="G14" s="18"/>
      <c r="H14" s="19">
        <v>500</v>
      </c>
      <c r="I14" s="6" t="s">
        <v>14</v>
      </c>
      <c r="J14" s="18"/>
      <c r="K14" s="27">
        <v>43</v>
      </c>
      <c r="L14" s="27"/>
      <c r="M14" s="27"/>
      <c r="N14" s="24">
        <f t="shared" si="0"/>
        <v>39.56</v>
      </c>
      <c r="O14" s="24"/>
    </row>
    <row r="15" spans="1:17" ht="21.95" customHeight="1">
      <c r="A15" s="6">
        <v>12</v>
      </c>
      <c r="B15" s="12" t="s">
        <v>30</v>
      </c>
      <c r="C15" s="18"/>
      <c r="D15" s="6" t="s">
        <v>11</v>
      </c>
      <c r="E15" s="33" t="s">
        <v>47</v>
      </c>
      <c r="F15" s="10" t="s">
        <v>33</v>
      </c>
      <c r="G15" s="18"/>
      <c r="H15" s="19">
        <v>500</v>
      </c>
      <c r="I15" s="6" t="s">
        <v>14</v>
      </c>
      <c r="J15" s="18"/>
      <c r="K15" s="27">
        <v>22.5</v>
      </c>
      <c r="L15" s="27"/>
      <c r="M15" s="27"/>
      <c r="N15" s="24">
        <f t="shared" si="0"/>
        <v>20.7</v>
      </c>
      <c r="O15" s="24"/>
    </row>
    <row r="16" spans="1:17" ht="21.95" customHeight="1">
      <c r="A16" s="6">
        <v>13</v>
      </c>
      <c r="B16" s="14" t="s">
        <v>34</v>
      </c>
      <c r="C16" s="18"/>
      <c r="D16" s="6" t="s">
        <v>11</v>
      </c>
      <c r="E16" s="33" t="s">
        <v>49</v>
      </c>
      <c r="F16" s="21" t="s">
        <v>35</v>
      </c>
      <c r="G16" s="18"/>
      <c r="H16" s="19">
        <v>500</v>
      </c>
      <c r="I16" s="6" t="s">
        <v>14</v>
      </c>
      <c r="J16" s="18"/>
      <c r="K16" s="27">
        <v>20.61</v>
      </c>
      <c r="L16" s="27"/>
      <c r="M16" s="27"/>
      <c r="N16" s="24">
        <f t="shared" si="0"/>
        <v>18.961200000000002</v>
      </c>
      <c r="O16" s="24"/>
    </row>
    <row r="17" spans="1:15" ht="21.95" customHeight="1">
      <c r="A17" s="6">
        <v>14</v>
      </c>
      <c r="B17" s="14" t="s">
        <v>36</v>
      </c>
      <c r="C17" s="18"/>
      <c r="D17" s="6" t="s">
        <v>11</v>
      </c>
      <c r="E17" s="33" t="s">
        <v>48</v>
      </c>
      <c r="F17" s="21" t="s">
        <v>37</v>
      </c>
      <c r="G17" s="18"/>
      <c r="H17" s="19">
        <v>2000</v>
      </c>
      <c r="I17" s="6" t="s">
        <v>14</v>
      </c>
      <c r="J17" s="18"/>
      <c r="K17" s="27">
        <v>25.48</v>
      </c>
      <c r="L17" s="27"/>
      <c r="M17" s="27"/>
      <c r="N17" s="24">
        <f t="shared" si="0"/>
        <v>23.441600000000001</v>
      </c>
      <c r="O17" s="24"/>
    </row>
    <row r="18" spans="1:15" ht="21.95" customHeight="1">
      <c r="A18" s="6">
        <v>15</v>
      </c>
      <c r="B18" s="14" t="s">
        <v>36</v>
      </c>
      <c r="C18" s="18"/>
      <c r="D18" s="6" t="s">
        <v>11</v>
      </c>
      <c r="E18" s="20" t="s">
        <v>38</v>
      </c>
      <c r="F18" s="28" t="s">
        <v>39</v>
      </c>
      <c r="G18" s="18"/>
      <c r="H18" s="19">
        <v>3000</v>
      </c>
      <c r="I18" s="6" t="s">
        <v>14</v>
      </c>
      <c r="J18" s="18"/>
      <c r="K18" s="27">
        <v>20.53</v>
      </c>
      <c r="L18" s="27"/>
      <c r="M18" s="27"/>
      <c r="N18" s="24">
        <f t="shared" si="0"/>
        <v>18.887600000000003</v>
      </c>
      <c r="O18" s="24"/>
    </row>
    <row r="19" spans="1:15">
      <c r="A19" s="14">
        <v>16</v>
      </c>
      <c r="B19" s="46" t="s">
        <v>58</v>
      </c>
      <c r="C19" s="14"/>
      <c r="D19" s="6" t="s">
        <v>11</v>
      </c>
      <c r="E19" s="44" t="s">
        <v>59</v>
      </c>
      <c r="F19" s="14" t="s">
        <v>60</v>
      </c>
      <c r="G19" s="14"/>
      <c r="H19" s="14">
        <v>1000</v>
      </c>
      <c r="I19" s="6" t="s">
        <v>14</v>
      </c>
      <c r="J19" s="14"/>
      <c r="K19" s="14">
        <v>35</v>
      </c>
      <c r="L19" s="14"/>
      <c r="M19" s="14"/>
      <c r="N19" s="45">
        <f>K19*0.92</f>
        <v>32.200000000000003</v>
      </c>
      <c r="O19" s="45"/>
    </row>
    <row r="20" spans="1: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</sheetData>
  <mergeCells count="3">
    <mergeCell ref="A20:O20"/>
    <mergeCell ref="Q4:Q7"/>
    <mergeCell ref="A1:O2"/>
  </mergeCells>
  <phoneticPr fontId="8" type="noConversion"/>
  <conditionalFormatting sqref="E10">
    <cfRule type="duplicateValues" dxfId="6" priority="5"/>
  </conditionalFormatting>
  <conditionalFormatting sqref="F16:F18">
    <cfRule type="duplicateValues" dxfId="5" priority="4"/>
  </conditionalFormatting>
  <conditionalFormatting sqref="E11:E14">
    <cfRule type="duplicateValues" dxfId="4" priority="6"/>
  </conditionalFormatting>
  <conditionalFormatting sqref="E5:E7">
    <cfRule type="duplicateValues" dxfId="3" priority="11"/>
  </conditionalFormatting>
  <conditionalFormatting sqref="E9">
    <cfRule type="duplicateValues" dxfId="2" priority="13"/>
  </conditionalFormatting>
  <conditionalFormatting sqref="E19">
    <cfRule type="duplicateValues" dxfId="1" priority="1"/>
  </conditionalFormatting>
  <pageMargins left="0.31458333333333299" right="7.8472222222222193E-2" top="0.156944444444444" bottom="0.118055555555556" header="0.29861111111111099" footer="7.8472222222222193E-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江苏旷达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2025-05-06T02:14:31Z</cp:lastPrinted>
  <dcterms:created xsi:type="dcterms:W3CDTF">2015-06-05T18:19:00Z</dcterms:created>
  <dcterms:modified xsi:type="dcterms:W3CDTF">2025-05-08T07:20:41Z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660E0A14378045A7A25156A271EFC84C_13</vt:lpwstr>
  </property>
  <property fmtid="{D5CDD505-2E9C-101B-9397-08002B2CF9AE}" pid="3" name="KSOProductBuildVer">
    <vt:lpwstr>2052-12.1.0.20305</vt:lpwstr>
  </property>
</Properties>
</file>