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/>
  </bookViews>
  <sheets>
    <sheet name="固定资产采购申请单第1页 (曼项目右置前下视镜-圆镜头)" sheetId="5" r:id="rId1"/>
    <sheet name="固定资产采购申请单第2页 (曼项目右置前下视镜-圆镜头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<sst xmlns="http://schemas.openxmlformats.org/spreadsheetml/2006/main" count="46" uniqueCount="46">
  <si>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</si>
  <si>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</si>
  <si>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</si>
  <si>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</si>
  <si>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</si>
  <si>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</si>
  <si>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2025.05.14</t>
  </si>
  <si>
    <t>申请部门：</t>
  </si>
  <si>
    <t>后视镜研发中心</t>
  </si>
  <si>
    <t>预算内：</t>
  </si>
  <si>
    <t>预算外：</t>
  </si>
  <si>
    <t>预算使用部门：</t>
  </si>
  <si>
    <t>河北后视镜事业部</t>
  </si>
  <si>
    <t>预算项目名称：</t>
  </si>
  <si>
    <r>
      <t>曼项目右置前下视镜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圆镜头</t>
    </r>
  </si>
  <si>
    <t>预算编号：</t>
  </si>
  <si>
    <t>HSJHW2401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</si>
  <si>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</si>
  <si>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</si>
  <si>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</si>
  <si>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</si>
  <si>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</si>
  <si>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</si>
  <si>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</si>
  <si>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</si>
  <si>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</si>
  <si>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</si>
  <si>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曼项目右置前下视镜-圆镜头</t>
  </si>
  <si>
    <t>见设备工装清单</t>
  </si>
  <si>
    <t>台</t>
  </si>
  <si>
    <t>机器设备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</si>
  <si>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</si>
  <si>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</si>
  <si>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</si>
  <si>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</si>
  <si>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</si>
  <si>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</si>
  <si>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</si>
  <si>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</si>
  <si>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</si>
  <si>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</si>
  <si>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</si>
  <si>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</si>
  <si>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</si>
  <si>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</si>
  <si>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1.设备、工装用于河北工厂曼项目右置前下视镜-圆镜头生产；                                                            2.预计投资回收期2年；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</si>
</sst>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2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38" applyNumberFormat="0" applyAlignment="0" applyProtection="0">
      <alignment vertical="center"/>
    </xf>
    <xf numFmtId="0" fontId="31" fillId="5" borderId="39" applyNumberFormat="0" applyAlignment="0" applyProtection="0">
      <alignment vertical="center"/>
    </xf>
    <xf numFmtId="0" fontId="32" fillId="5" borderId="38" applyNumberFormat="0" applyAlignment="0" applyProtection="0">
      <alignment vertical="center"/>
    </xf>
    <xf numFmtId="0" fontId="33" fillId="6" borderId="40" applyNumberFormat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9" fillId="0" borderId="1" xfId="50" applyNumberFormat="1" applyFont="1" applyFill="1" applyBorder="1" applyAlignment="1" applyProtection="1">
      <alignment horizontal="left" vertical="top" wrapText="1"/>
      <protection locked="0"/>
    </xf>
    <xf numFmtId="0" fontId="9" fillId="0" borderId="2" xfId="50" applyNumberFormat="1" applyFont="1" applyFill="1" applyBorder="1" applyAlignment="1" applyProtection="1">
      <alignment horizontal="left" vertical="top" wrapText="1"/>
      <protection locked="0"/>
    </xf>
    <xf numFmtId="0" fontId="9" fillId="0" borderId="3" xfId="50" applyNumberFormat="1" applyFont="1" applyFill="1" applyBorder="1" applyAlignment="1" applyProtection="1">
      <alignment horizontal="left" vertical="top" wrapText="1"/>
      <protection locked="0"/>
    </xf>
    <xf numFmtId="0" fontId="9" fillId="0" borderId="0" xfId="50" applyNumberFormat="1" applyFont="1" applyFill="1" applyBorder="1" applyAlignment="1" applyProtection="1">
      <alignment horizontal="left" vertical="top" wrapText="1"/>
      <protection locked="0"/>
    </xf>
    <xf numFmtId="0" fontId="9" fillId="0" borderId="4" xfId="50" applyNumberFormat="1" applyFont="1" applyFill="1" applyBorder="1" applyAlignment="1" applyProtection="1">
      <alignment horizontal="left" vertical="top" wrapText="1"/>
      <protection locked="0"/>
    </xf>
    <xf numFmtId="0" fontId="9" fillId="0" borderId="5" xfId="50" applyNumberFormat="1" applyFont="1" applyFill="1" applyBorder="1" applyAlignment="1" applyProtection="1">
      <alignment horizontal="left" vertical="top" wrapText="1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9" fillId="0" borderId="6" xfId="50" applyNumberFormat="1" applyFont="1" applyFill="1" applyBorder="1" applyAlignment="1" applyProtection="1">
      <alignment horizontal="left" vertical="top" wrapText="1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9" fillId="0" borderId="7" xfId="50" applyNumberFormat="1" applyFont="1" applyFill="1" applyBorder="1" applyAlignment="1" applyProtection="1">
      <alignment horizontal="left" vertical="top" wrapText="1"/>
      <protection locked="0"/>
    </xf>
    <xf numFmtId="0" fontId="9" fillId="0" borderId="8" xfId="50" applyNumberFormat="1" applyFont="1" applyFill="1" applyBorder="1" applyAlignment="1" applyProtection="1">
      <alignment horizontal="left" vertical="top" wrapText="1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8" fillId="2" borderId="17" xfId="50" applyNumberFormat="1" applyFont="1" applyFill="1" applyBorder="1" applyAlignment="1" applyProtection="1">
      <alignment horizontal="center" vertical="center"/>
      <protection locked="0"/>
    </xf>
    <xf numFmtId="0" fontId="1" fillId="2" borderId="18" xfId="50" applyNumberFormat="1" applyFont="1" applyFill="1" applyBorder="1" applyAlignment="1" applyProtection="1">
      <alignment horizontal="center" vertical="center"/>
      <protection locked="0"/>
    </xf>
    <xf numFmtId="0" fontId="1" fillId="2" borderId="19" xfId="50" applyNumberFormat="1" applyFont="1" applyFill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 wrapText="1"/>
      <protection locked="0"/>
    </xf>
    <xf numFmtId="0" fontId="17" fillId="0" borderId="20" xfId="50" applyNumberFormat="1" applyFont="1" applyBorder="1" applyAlignment="1" applyProtection="1">
      <alignment horizontal="center" vertical="center"/>
      <protection locked="0"/>
    </xf>
    <xf numFmtId="0" fontId="17" fillId="0" borderId="21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vertical="center"/>
      <protection locked="0"/>
    </xf>
    <xf numFmtId="0" fontId="18" fillId="0" borderId="0" xfId="50" applyNumberFormat="1" applyFont="1" applyAlignment="1" applyProtection="1">
      <alignment horizontal="left" vertical="center"/>
      <protection locked="0"/>
    </xf>
    <xf numFmtId="0" fontId="19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10" fillId="0" borderId="23" xfId="51" applyNumberFormat="1" applyFont="1" applyBorder="1" applyAlignment="1" applyProtection="1">
      <alignment horizontal="center"/>
      <protection locked="0"/>
    </xf>
    <xf numFmtId="0" fontId="10" fillId="0" borderId="24" xfId="51" applyNumberFormat="1" applyFont="1" applyBorder="1" applyAlignment="1" applyProtection="1">
      <alignment horizontal="center"/>
      <protection locked="0"/>
    </xf>
    <xf numFmtId="0" fontId="10" fillId="0" borderId="25" xfId="51" applyNumberFormat="1" applyFont="1" applyBorder="1" applyAlignment="1" applyProtection="1">
      <alignment horizontal="center"/>
      <protection locked="0"/>
    </xf>
    <xf numFmtId="0" fontId="11" fillId="0" borderId="16" xfId="50" applyNumberFormat="1" applyFont="1" applyBorder="1" applyAlignment="1" applyProtection="1">
      <alignment horizontal="center" wrapText="1"/>
      <protection locked="0"/>
    </xf>
    <xf numFmtId="0" fontId="10" fillId="0" borderId="26" xfId="51" applyNumberFormat="1" applyFont="1" applyBorder="1" applyAlignment="1" applyProtection="1">
      <alignment horizontal="center"/>
      <protection locked="0"/>
    </xf>
    <xf numFmtId="0" fontId="10" fillId="0" borderId="9" xfId="51" applyNumberFormat="1" applyFont="1" applyBorder="1" applyAlignment="1" applyProtection="1">
      <alignment horizontal="center"/>
      <protection locked="0"/>
    </xf>
    <xf numFmtId="0" fontId="10" fillId="0" borderId="27" xfId="51" applyNumberFormat="1" applyFont="1" applyBorder="1" applyAlignment="1" applyProtection="1">
      <alignment horizont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9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4" xfId="51" applyNumberFormat="1" applyFont="1" applyBorder="1" applyAlignment="1" applyProtection="1">
      <alignment horizontal="center"/>
      <protection locked="0"/>
    </xf>
    <xf numFmtId="0" fontId="10" fillId="0" borderId="5" xfId="51" applyNumberFormat="1" applyFont="1" applyBorder="1" applyAlignment="1" applyProtection="1">
      <alignment horizontal="center"/>
      <protection locked="0"/>
    </xf>
    <xf numFmtId="0" fontId="10" fillId="0" borderId="29" xfId="51" applyNumberFormat="1" applyFont="1" applyBorder="1" applyAlignment="1" applyProtection="1">
      <alignment horizontal="center"/>
      <protection locked="0"/>
    </xf>
    <xf numFmtId="0" fontId="11" fillId="0" borderId="22" xfId="50" applyNumberFormat="1" applyFont="1" applyBorder="1" applyAlignment="1" applyProtection="1">
      <alignment horizontal="center" wrapText="1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49" fontId="1" fillId="2" borderId="17" xfId="50" applyNumberFormat="1" applyFont="1" applyFill="1" applyBorder="1" applyAlignment="1" applyProtection="1">
      <alignment horizontal="left" vertical="center" wrapText="1"/>
      <protection locked="0"/>
    </xf>
    <xf numFmtId="49" fontId="1" fillId="2" borderId="31" xfId="50" applyNumberFormat="1" applyFont="1" applyFill="1" applyBorder="1" applyAlignment="1" applyProtection="1">
      <alignment horizontal="left" vertical="center" wrapText="1"/>
      <protection locked="0"/>
    </xf>
    <xf numFmtId="0" fontId="20" fillId="0" borderId="16" xfId="50" applyNumberFormat="1" applyFont="1" applyBorder="1" applyAlignment="1" applyProtection="1">
      <alignment horizontal="center" vertical="center" wrapText="1"/>
      <protection locked="0"/>
    </xf>
    <xf numFmtId="0" fontId="21" fillId="0" borderId="32" xfId="50" applyNumberFormat="1" applyFont="1" applyBorder="1" applyAlignment="1" applyProtection="1">
      <alignment horizontal="center" vertical="center" wrapText="1"/>
      <protection locked="0"/>
    </xf>
    <xf numFmtId="43" fontId="10" fillId="0" borderId="16" xfId="1" applyFont="1" applyBorder="1" applyAlignment="1" applyProtection="1">
      <alignment horizontal="right" vertical="center" shrinkToFit="1"/>
      <protection locked="0"/>
    </xf>
    <xf numFmtId="0" fontId="10" fillId="0" borderId="32" xfId="50" applyNumberFormat="1" applyFont="1" applyFill="1" applyBorder="1" applyAlignment="1" applyProtection="1">
      <alignment horizontal="center" vertical="center" wrapText="1"/>
      <protection locked="0"/>
    </xf>
    <xf numFmtId="178" fontId="10" fillId="0" borderId="22" xfId="2" applyNumberFormat="1" applyFont="1" applyBorder="1" applyAlignment="1" applyProtection="1">
      <alignment horizontal="center" vertical="center" shrinkToFit="1"/>
      <protection locked="0"/>
    </xf>
    <xf numFmtId="0" fontId="10" fillId="0" borderId="3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1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1" fillId="0" borderId="33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29</xdr:row>
      <xdr:rowOff>0</xdr:rowOff>
    </xdr:from>
    <xdr:to>
      <xdr:col>8</xdr:col>
      <xdr:colOff>76200</xdr:colOff>
      <xdr:row>29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391275" y="9648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27</xdr:row>
      <xdr:rowOff>257175</xdr:rowOff>
    </xdr:from>
    <xdr:to>
      <xdr:col>6</xdr:col>
      <xdr:colOff>0</xdr:colOff>
      <xdr:row>27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902835" y="9174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664284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9870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20</xdr:row>
      <xdr:rowOff>438150</xdr:rowOff>
    </xdr:from>
    <xdr:to>
      <xdr:col>6</xdr:col>
      <xdr:colOff>9526</xdr:colOff>
      <xdr:row>20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775335" y="6391275"/>
          <a:ext cx="413702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980440</xdr:colOff>
      <xdr:row>9</xdr:row>
      <xdr:rowOff>153670</xdr:rowOff>
    </xdr:from>
    <xdr:to>
      <xdr:col>4</xdr:col>
      <xdr:colOff>151765</xdr:colOff>
      <xdr:row>9</xdr:row>
      <xdr:rowOff>305435</xdr:rowOff>
    </xdr:to>
    <xdr:sp>
      <xdr:nvSpPr>
        <xdr:cNvPr id="6" name="矩形 5"/>
        <xdr:cNvSpPr/>
      </xdr:nvSpPr>
      <xdr:spPr>
        <a:xfrm>
          <a:off x="3785235" y="1820545"/>
          <a:ext cx="193040" cy="15176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42545</xdr:colOff>
      <xdr:row>9</xdr:row>
      <xdr:rowOff>142875</xdr:rowOff>
    </xdr:from>
    <xdr:to>
      <xdr:col>3</xdr:col>
      <xdr:colOff>248285</xdr:colOff>
      <xdr:row>9</xdr:row>
      <xdr:rowOff>294640</xdr:rowOff>
    </xdr:to>
    <xdr:sp>
      <xdr:nvSpPr>
        <xdr:cNvPr id="7" name="矩形 6"/>
        <xdr:cNvSpPr/>
      </xdr:nvSpPr>
      <xdr:spPr>
        <a:xfrm>
          <a:off x="2847340" y="1809750"/>
          <a:ext cx="205740" cy="15176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19</xdr:row>
      <xdr:rowOff>321469</xdr:rowOff>
    </xdr:from>
    <xdr:to>
      <xdr:col>5</xdr:col>
      <xdr:colOff>559593</xdr:colOff>
      <xdr:row>19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537210" y="5893435"/>
          <a:ext cx="43656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765800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07987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796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tabSelected="1" zoomScale="85" zoomScaleNormal="85" zoomScalePageLayoutView="85" workbookViewId="0">
      <selection activeCell="L17" sqref="L17"/>
    </sheetView>
  </sheetViews>
  <sheetFormatPr defaultColWidth="9" defaultRowHeight="11.4"/>
  <cols>
    <col min="1" max="1" width="7.18518518518519" style="3" customWidth="1"/>
    <col min="2" max="2" width="6.13888888888889" style="4" customWidth="1"/>
    <col min="3" max="3" width="27.5740740740741" style="4" customWidth="1"/>
    <col min="4" max="4" width="14.8981481481481" style="4" customWidth="1"/>
    <col min="5" max="5" width="10.3148148148148" style="4" customWidth="1"/>
    <col min="6" max="6" width="5.37962962962963" style="4" customWidth="1"/>
    <col min="7" max="7" width="10.3240740740741" style="4" customWidth="1"/>
    <col min="8" max="8" width="11.3796296296296" style="4" customWidth="1"/>
    <col min="9" max="9" width="12.8796296296296" style="4" customWidth="1"/>
    <col min="10" max="10" width="10.3148148148148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85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0">
      <c r="A8" s="40" t="s">
        <v>2</v>
      </c>
      <c r="B8" s="41"/>
      <c r="C8" s="41"/>
      <c r="D8" s="13" t="s">
        <v>3</v>
      </c>
      <c r="E8" s="13"/>
      <c r="F8" s="42" t="s">
        <v>4</v>
      </c>
      <c r="G8" s="42"/>
      <c r="H8" s="13" t="s">
        <v>5</v>
      </c>
      <c r="I8" s="86" t="s">
        <v>6</v>
      </c>
      <c r="J8" s="86"/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3" t="s">
        <v>7</v>
      </c>
      <c r="B10" s="44"/>
      <c r="C10" s="45" t="s">
        <v>8</v>
      </c>
      <c r="D10" s="46" t="s">
        <v>9</v>
      </c>
      <c r="E10" s="44" t="s">
        <v>10</v>
      </c>
      <c r="F10" s="47"/>
      <c r="G10" s="48" t="s">
        <v>11</v>
      </c>
      <c r="H10" s="48"/>
      <c r="I10" s="87" t="s">
        <v>12</v>
      </c>
      <c r="J10" s="88"/>
    </row>
    <row r="11" s="37" customFormat="1" ht="34.5" customHeight="1" spans="1:10">
      <c r="A11" s="49" t="s">
        <v>13</v>
      </c>
      <c r="B11" s="50"/>
      <c r="C11" s="50"/>
      <c r="D11" s="51" t="s">
        <v>14</v>
      </c>
      <c r="E11" s="52"/>
      <c r="F11" s="52"/>
      <c r="G11" s="53"/>
      <c r="H11" s="54" t="s">
        <v>15</v>
      </c>
      <c r="I11" s="89" t="s">
        <v>16</v>
      </c>
      <c r="J11" s="90"/>
    </row>
    <row r="12" s="1" customFormat="1" ht="31.5" customHeight="1" spans="1:10">
      <c r="A12" s="55" t="s">
        <v>17</v>
      </c>
      <c r="B12" s="54" t="s">
        <v>18</v>
      </c>
      <c r="C12" s="50" t="s">
        <v>19</v>
      </c>
      <c r="D12" s="50" t="s">
        <v>20</v>
      </c>
      <c r="E12" s="54" t="s">
        <v>21</v>
      </c>
      <c r="F12" s="54" t="s">
        <v>22</v>
      </c>
      <c r="G12" s="56" t="s">
        <v>23</v>
      </c>
      <c r="H12" s="54" t="s">
        <v>24</v>
      </c>
      <c r="I12" s="91" t="s">
        <v>25</v>
      </c>
      <c r="J12" s="92" t="s">
        <v>26</v>
      </c>
    </row>
    <row r="13" s="2" customFormat="1" ht="31.5" customHeight="1" spans="1:10">
      <c r="A13" s="55"/>
      <c r="B13" s="57">
        <v>1</v>
      </c>
      <c r="C13" s="58" t="s">
        <v>27</v>
      </c>
      <c r="D13" s="58" t="s">
        <v>28</v>
      </c>
      <c r="E13" s="57">
        <v>10000</v>
      </c>
      <c r="F13" s="57">
        <v>2</v>
      </c>
      <c r="G13" s="58" t="s">
        <v>29</v>
      </c>
      <c r="H13" s="59" t="s">
        <v>30</v>
      </c>
      <c r="I13" s="93">
        <f>E13*F13</f>
        <v>20000</v>
      </c>
      <c r="J13" s="94"/>
    </row>
    <row r="14" s="2" customFormat="1" ht="31.5" customHeight="1" spans="1:10">
      <c r="A14" s="55"/>
      <c r="B14" s="57">
        <v>2</v>
      </c>
      <c r="C14" s="58"/>
      <c r="D14" s="58"/>
      <c r="E14" s="57"/>
      <c r="F14" s="57"/>
      <c r="G14" s="58"/>
      <c r="H14" s="59"/>
      <c r="I14" s="93"/>
      <c r="J14" s="94"/>
    </row>
    <row r="15" s="2" customFormat="1" ht="31.5" customHeight="1" spans="1:10">
      <c r="A15" s="55"/>
      <c r="B15" s="57">
        <v>3</v>
      </c>
      <c r="C15" s="57"/>
      <c r="D15" s="57"/>
      <c r="E15" s="57"/>
      <c r="F15" s="57"/>
      <c r="G15" s="58"/>
      <c r="H15" s="59"/>
      <c r="I15" s="93">
        <f t="shared" ref="I15:I17" si="0">E15*F15</f>
        <v>0</v>
      </c>
      <c r="J15" s="94"/>
    </row>
    <row r="16" s="2" customFormat="1" ht="31.5" customHeight="1" spans="1:10">
      <c r="A16" s="55"/>
      <c r="B16" s="57">
        <v>4</v>
      </c>
      <c r="C16" s="60"/>
      <c r="D16" s="57"/>
      <c r="E16" s="57"/>
      <c r="F16" s="57"/>
      <c r="G16" s="58"/>
      <c r="H16" s="59"/>
      <c r="I16" s="93">
        <f t="shared" si="0"/>
        <v>0</v>
      </c>
      <c r="J16" s="94"/>
    </row>
    <row r="17" s="2" customFormat="1" ht="31.5" customHeight="1" spans="1:10">
      <c r="A17" s="55"/>
      <c r="B17" s="57">
        <v>5</v>
      </c>
      <c r="C17" s="60"/>
      <c r="D17" s="57"/>
      <c r="E17" s="57"/>
      <c r="F17" s="57"/>
      <c r="G17" s="58"/>
      <c r="H17" s="59"/>
      <c r="I17" s="93">
        <f t="shared" si="0"/>
        <v>0</v>
      </c>
      <c r="J17" s="94"/>
    </row>
    <row r="18" s="2" customFormat="1" ht="31.5" customHeight="1" spans="1:10">
      <c r="A18" s="61" t="s">
        <v>31</v>
      </c>
      <c r="B18" s="62"/>
      <c r="C18" s="63"/>
      <c r="D18" s="63"/>
      <c r="E18" s="63"/>
      <c r="F18" s="64"/>
      <c r="G18" s="64"/>
      <c r="H18" s="63"/>
      <c r="I18" s="95">
        <f>SUM(I13:I17)</f>
        <v>20000</v>
      </c>
      <c r="J18" s="96"/>
    </row>
    <row r="19" ht="18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30" customHeight="1" spans="1:10">
      <c r="A20" s="65" t="s">
        <v>32</v>
      </c>
      <c r="C20" s="66" t="str">
        <f>IF(I18&lt;=0,,TEXT(INT(I18),"[dbnum2]人民币G/通用格式")&amp;"元"&amp;IF(INT(I18*10)-INT(I18)*10=0,IF(INT(I18)*(INT(I18*100)-INT(I18*10)*10)=0,"","零"),TEXT(INT(I18*10)-INT(I18)*10,"[dbnum2]")&amp;"角")&amp;IF((INT(I18*100)-INT(I18*10)*10)=0,"整",TEXT((INT(I18*100)-INT(I18*10)*10),"[dbnum2]")&amp;"分"))</f>
        <v>人民币贰万元整</v>
      </c>
      <c r="D20" s="66"/>
      <c r="E20" s="66"/>
      <c r="F20" s="66"/>
      <c r="G20" s="66"/>
      <c r="H20" s="66"/>
      <c r="I20" s="66"/>
      <c r="J20" s="66"/>
    </row>
    <row r="21" ht="48" customHeight="1" spans="1:10">
      <c r="A21" s="67" t="s">
        <v>33</v>
      </c>
      <c r="B21" s="68"/>
      <c r="C21" s="68"/>
      <c r="D21" s="68"/>
      <c r="E21" s="68"/>
      <c r="F21" s="68"/>
      <c r="G21" s="68"/>
      <c r="H21" s="68"/>
      <c r="I21" s="68"/>
      <c r="J21" s="68"/>
    </row>
    <row r="22" s="1" customFormat="1" ht="22.5" customHeight="1" spans="1:10">
      <c r="A22" s="43" t="s">
        <v>34</v>
      </c>
      <c r="B22" s="44"/>
      <c r="C22" s="44"/>
      <c r="D22" s="44"/>
      <c r="E22" s="47"/>
      <c r="F22" s="48" t="s">
        <v>35</v>
      </c>
      <c r="G22" s="69"/>
      <c r="H22" s="69"/>
      <c r="I22" s="69"/>
      <c r="J22" s="97"/>
    </row>
    <row r="23" s="1" customFormat="1" ht="35.1" customHeight="1" spans="1:10">
      <c r="A23" s="70"/>
      <c r="B23" s="71"/>
      <c r="C23" s="71"/>
      <c r="D23" s="71"/>
      <c r="E23" s="72"/>
      <c r="F23" s="73"/>
      <c r="G23" s="73"/>
      <c r="H23" s="73"/>
      <c r="I23" s="73"/>
      <c r="J23" s="98"/>
    </row>
    <row r="24" ht="35.1" customHeight="1" spans="1:10">
      <c r="A24" s="74"/>
      <c r="B24" s="75"/>
      <c r="C24" s="75"/>
      <c r="D24" s="75"/>
      <c r="E24" s="76"/>
      <c r="F24" s="73"/>
      <c r="G24" s="73"/>
      <c r="H24" s="73"/>
      <c r="I24" s="73"/>
      <c r="J24" s="98"/>
    </row>
    <row r="25" s="1" customFormat="1" ht="22.5" customHeight="1" spans="1:10">
      <c r="A25" s="77" t="s">
        <v>36</v>
      </c>
      <c r="B25" s="78"/>
      <c r="C25" s="78"/>
      <c r="D25" s="78"/>
      <c r="E25" s="79"/>
      <c r="F25" s="80" t="s">
        <v>37</v>
      </c>
      <c r="G25" s="80"/>
      <c r="H25" s="80"/>
      <c r="I25" s="80"/>
      <c r="J25" s="99"/>
    </row>
    <row r="26" s="1" customFormat="1" ht="35.1" customHeight="1" spans="1:10">
      <c r="A26" s="70"/>
      <c r="B26" s="71"/>
      <c r="C26" s="71"/>
      <c r="D26" s="71"/>
      <c r="E26" s="72"/>
      <c r="F26" s="73"/>
      <c r="G26" s="73"/>
      <c r="H26" s="73"/>
      <c r="I26" s="73"/>
      <c r="J26" s="98"/>
    </row>
    <row r="27" ht="35.1" customHeight="1" spans="1:10">
      <c r="A27" s="74"/>
      <c r="B27" s="75"/>
      <c r="C27" s="75"/>
      <c r="D27" s="75"/>
      <c r="E27" s="76"/>
      <c r="F27" s="73"/>
      <c r="G27" s="73"/>
      <c r="H27" s="73"/>
      <c r="I27" s="73"/>
      <c r="J27" s="98"/>
    </row>
    <row r="28" ht="22.5" customHeight="1" spans="1:10">
      <c r="A28" s="77" t="s">
        <v>38</v>
      </c>
      <c r="B28" s="78"/>
      <c r="C28" s="78"/>
      <c r="D28" s="78"/>
      <c r="E28" s="79"/>
      <c r="F28" s="80" t="s">
        <v>39</v>
      </c>
      <c r="G28" s="80"/>
      <c r="H28" s="80"/>
      <c r="I28" s="80"/>
      <c r="J28" s="99"/>
    </row>
    <row r="29" s="1" customFormat="1" ht="35.1" customHeight="1" spans="1:10">
      <c r="A29" s="70"/>
      <c r="B29" s="71"/>
      <c r="C29" s="71"/>
      <c r="D29" s="71"/>
      <c r="E29" s="72"/>
      <c r="F29" s="73"/>
      <c r="G29" s="73"/>
      <c r="H29" s="73"/>
      <c r="I29" s="73"/>
      <c r="J29" s="98"/>
    </row>
    <row r="30" ht="35.1" customHeight="1" spans="1:10">
      <c r="A30" s="81"/>
      <c r="B30" s="82"/>
      <c r="C30" s="82"/>
      <c r="D30" s="82"/>
      <c r="E30" s="83"/>
      <c r="F30" s="84"/>
      <c r="G30" s="84"/>
      <c r="H30" s="84"/>
      <c r="I30" s="84"/>
      <c r="J30" s="100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18:B18"/>
    <mergeCell ref="A22:E22"/>
    <mergeCell ref="F22:J22"/>
    <mergeCell ref="A25:E25"/>
    <mergeCell ref="F25:J25"/>
    <mergeCell ref="A28:E28"/>
    <mergeCell ref="F28:J28"/>
    <mergeCell ref="A12:A17"/>
    <mergeCell ref="A1:J5"/>
    <mergeCell ref="A29:E30"/>
    <mergeCell ref="F29:J30"/>
    <mergeCell ref="A23:E24"/>
    <mergeCell ref="F23:J24"/>
    <mergeCell ref="A26:E27"/>
    <mergeCell ref="F26:J27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:H14">
      <formula1>" ,房屋及建筑物,机器设备,电子设备,运输设备,其他设备"</formula1>
    </dataValidation>
    <dataValidation type="list" allowBlank="1" showInputMessage="1" showErrorMessage="1" sqref="H15:H18">
      <formula1>"房屋及建筑物,机器设备,电子设备,运输设备,其他设备"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zoomScalePageLayoutView="85" workbookViewId="0">
      <selection activeCell="B11" sqref="B11:I27"/>
    </sheetView>
  </sheetViews>
  <sheetFormatPr defaultColWidth="9" defaultRowHeight="11.4"/>
  <cols>
    <col min="1" max="1" width="9" style="3" customWidth="1"/>
    <col min="2" max="2" width="5" style="4" customWidth="1"/>
    <col min="3" max="3" width="14.8796296296296" style="4" customWidth="1"/>
    <col min="4" max="4" width="14.6296296296296" style="4" customWidth="1"/>
    <col min="5" max="5" width="7.62962962962963" style="4" customWidth="1"/>
    <col min="6" max="6" width="8.35185185185185" style="4" customWidth="1"/>
    <col min="7" max="7" width="8.25" style="4" customWidth="1"/>
    <col min="8" max="8" width="16.3333333333333" style="4" customWidth="1"/>
    <col min="9" max="9" width="12.8796296296296" style="4" customWidth="1"/>
    <col min="10" max="10" width="8.37962962962963" style="4" customWidth="1"/>
    <col min="11" max="16384" width="9" style="4"/>
  </cols>
  <sheetData>
    <row r="1" ht="0.75" customHeight="1" spans="1:10">
      <c r="A1" s="5" t="s">
        <v>40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41</v>
      </c>
      <c r="B6" s="10"/>
      <c r="C6" s="10"/>
      <c r="D6" s="11"/>
      <c r="E6" s="11"/>
      <c r="F6" s="11"/>
      <c r="G6" s="11"/>
      <c r="H6" s="12"/>
      <c r="I6" s="12"/>
      <c r="J6" s="28" t="s">
        <v>42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43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44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45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" customHeight="1" spans="1:10">
      <c r="A21" s="16"/>
      <c r="B21" s="19"/>
      <c r="C21" s="20"/>
      <c r="D21" s="20"/>
      <c r="E21" s="20"/>
      <c r="F21" s="20"/>
      <c r="G21" s="20"/>
      <c r="H21" s="20"/>
      <c r="I21" s="34"/>
      <c r="J21" s="33"/>
    </row>
    <row r="22" ht="35.1" customHeight="1" spans="1:10">
      <c r="A22" s="16"/>
      <c r="B22" s="19"/>
      <c r="C22" s="20"/>
      <c r="D22" s="20"/>
      <c r="E22" s="20"/>
      <c r="F22" s="20"/>
      <c r="G22" s="20"/>
      <c r="H22" s="20"/>
      <c r="I22" s="34"/>
      <c r="J22" s="33"/>
    </row>
    <row r="23" s="1" customFormat="1" ht="22.5" customHeight="1" spans="1:10">
      <c r="A23" s="16"/>
      <c r="B23" s="19"/>
      <c r="C23" s="20"/>
      <c r="D23" s="20"/>
      <c r="E23" s="20"/>
      <c r="F23" s="20"/>
      <c r="G23" s="20"/>
      <c r="H23" s="20"/>
      <c r="I23" s="34"/>
      <c r="J23" s="33"/>
    </row>
    <row r="24" s="1" customFormat="1" ht="35.1" customHeight="1" spans="1:10">
      <c r="A24" s="16"/>
      <c r="B24" s="19"/>
      <c r="C24" s="20"/>
      <c r="D24" s="20"/>
      <c r="E24" s="20"/>
      <c r="F24" s="20"/>
      <c r="G24" s="20"/>
      <c r="H24" s="20"/>
      <c r="I24" s="34"/>
      <c r="J24" s="33"/>
    </row>
    <row r="25" ht="35.1" customHeight="1" spans="1:10">
      <c r="A25" s="16"/>
      <c r="B25" s="19"/>
      <c r="C25" s="20"/>
      <c r="D25" s="20"/>
      <c r="E25" s="20"/>
      <c r="F25" s="20"/>
      <c r="G25" s="20"/>
      <c r="H25" s="20"/>
      <c r="I25" s="34"/>
      <c r="J25" s="33"/>
    </row>
    <row r="26" ht="22.5" customHeight="1" spans="1:10">
      <c r="A26" s="16"/>
      <c r="B26" s="19"/>
      <c r="C26" s="20"/>
      <c r="D26" s="20"/>
      <c r="E26" s="20"/>
      <c r="F26" s="20"/>
      <c r="G26" s="20"/>
      <c r="H26" s="20"/>
      <c r="I26" s="34"/>
      <c r="J26" s="33"/>
    </row>
    <row r="27" s="1" customFormat="1" ht="35.1" customHeight="1" spans="1:10">
      <c r="A27" s="16"/>
      <c r="B27" s="21"/>
      <c r="C27" s="22"/>
      <c r="D27" s="22"/>
      <c r="E27" s="22"/>
      <c r="F27" s="22"/>
      <c r="G27" s="22"/>
      <c r="H27" s="22"/>
      <c r="I27" s="35"/>
      <c r="J27" s="33"/>
    </row>
    <row r="28" ht="35.1" customHeight="1" spans="1:10">
      <c r="A28" s="23"/>
      <c r="B28" s="24"/>
      <c r="C28" s="24"/>
      <c r="D28" s="24"/>
      <c r="E28" s="24"/>
      <c r="F28" s="25"/>
      <c r="G28" s="25"/>
      <c r="H28" s="25"/>
      <c r="I28" s="25"/>
      <c r="J28" s="36"/>
    </row>
  </sheetData>
  <mergeCells count="6">
    <mergeCell ref="D7:E7"/>
    <mergeCell ref="F7:G7"/>
    <mergeCell ref="I7:J7"/>
    <mergeCell ref="B11:I27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 (曼项目右置前下视镜-圆镜头)</vt:lpstr>
      <vt:lpstr>固定资产采购申请单第2页 (曼项目右置前下视镜-圆镜头)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2019-04-17T01:23:00Z</cp:lastPrinted>
  <dcterms:modified xsi:type="dcterms:W3CDTF">2025-05-14T02:32:30Z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BF3919D4CD0D4E049670A0956B57644C_12</vt:lpwstr>
  </property>
  <property fmtid="{D5CDD505-2E9C-101B-9397-08002B2CF9AE}" pid="3" name="KSOProductBuildVer">
    <vt:lpwstr>2052-12.1.0.20784</vt:lpwstr>
  </property>
</Properties>
</file>