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92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2" hidden="1">'外购件-借用'!$A$7:$P$23</definedName>
    <definedName name="_xlnm._FilterDatabase" localSheetId="0" hidden="1">外购件开发申请单!$A$3:$P$12</definedName>
    <definedName name="_xlnm._FilterDatabase" localSheetId="1" hidden="1">'外购件开发申请单-删除'!$A$7:$P$109</definedName>
    <definedName name="_xlnm.Print_Area" localSheetId="2">'外购件-借用'!$A$1:$P$24</definedName>
    <definedName name="_xlnm.Print_Area" localSheetId="0">外购件开发申请单!$A$1:$P$13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外购件开发申请单!$1:$3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4" l="1"/>
  <c r="A22" i="14"/>
  <c r="A21" i="14"/>
  <c r="A20" i="14"/>
  <c r="A19" i="14"/>
  <c r="A18" i="14"/>
  <c r="K17" i="14"/>
  <c r="A17" i="14"/>
  <c r="A16" i="14"/>
  <c r="A15" i="14"/>
  <c r="A14" i="14"/>
  <c r="A13" i="14"/>
  <c r="A12" i="14"/>
  <c r="A11" i="14"/>
  <c r="A10" i="14"/>
  <c r="A9" i="14"/>
  <c r="A8" i="14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</calcChain>
</file>

<file path=xl/sharedStrings.xml><?xml version="1.0" encoding="utf-8"?>
<sst xmlns="http://schemas.openxmlformats.org/spreadsheetml/2006/main" count="1264" uniqueCount="435">
  <si>
    <t>项目名称：Volvo后视镜项目</t>
  </si>
  <si>
    <t>项目代码：HSJ2501</t>
  </si>
  <si>
    <t>序号</t>
  </si>
  <si>
    <t>QAD</t>
  </si>
  <si>
    <t>中文名称</t>
  </si>
  <si>
    <t>零件描述</t>
  </si>
  <si>
    <t>标准</t>
  </si>
  <si>
    <t>单位</t>
  </si>
  <si>
    <t>图示</t>
  </si>
  <si>
    <t>零件类别</t>
  </si>
  <si>
    <t>分类</t>
  </si>
  <si>
    <t>材料</t>
  </si>
  <si>
    <t>表面处理</t>
  </si>
  <si>
    <t>外购</t>
  </si>
  <si>
    <t>备注</t>
  </si>
  <si>
    <t>未税单价</t>
  </si>
  <si>
    <t>起订量</t>
  </si>
  <si>
    <t>REM0010695</t>
  </si>
  <si>
    <t>铜镶件</t>
  </si>
  <si>
    <t>手动机芯上用</t>
  </si>
  <si>
    <t>个</t>
  </si>
  <si>
    <t>镶件</t>
  </si>
  <si>
    <t>标准件</t>
  </si>
  <si>
    <t>铜材</t>
  </si>
  <si>
    <t>/</t>
  </si>
  <si>
    <t>河北外购</t>
  </si>
  <si>
    <t>有图纸</t>
  </si>
  <si>
    <t>REM0010663</t>
  </si>
  <si>
    <t>M5*32带肩螺丝</t>
  </si>
  <si>
    <t>梅花头</t>
  </si>
  <si>
    <t>螺丝</t>
  </si>
  <si>
    <t>非标件</t>
  </si>
  <si>
    <t>Q235</t>
  </si>
  <si>
    <t>黑色环保达克罗中性
盐雾试验500小时</t>
  </si>
  <si>
    <t>采用锌铝涂层</t>
  </si>
  <si>
    <t>REM0010163</t>
  </si>
  <si>
    <t>NST5.2*25</t>
  </si>
  <si>
    <t>QCIT-878
（可按国标）</t>
  </si>
  <si>
    <t>REM0010164</t>
  </si>
  <si>
    <t>NST4*16-F</t>
  </si>
  <si>
    <t>REM0010165</t>
  </si>
  <si>
    <t>十字槽盘头螺丝M3.5*8</t>
  </si>
  <si>
    <t>GBT818</t>
  </si>
  <si>
    <t>建议替换</t>
  </si>
  <si>
    <t>REM0010166</t>
  </si>
  <si>
    <r>
      <rPr>
        <sz val="10"/>
        <color theme="1"/>
        <rFont val="微软雅黑"/>
        <family val="2"/>
        <charset val="134"/>
      </rPr>
      <t xml:space="preserve"> M6*25外六方</t>
    </r>
    <r>
      <rPr>
        <sz val="10"/>
        <color rgb="FFFF0000"/>
        <rFont val="微软雅黑"/>
        <family val="2"/>
        <charset val="134"/>
      </rPr>
      <t>法兰</t>
    </r>
    <r>
      <rPr>
        <sz val="10"/>
        <color theme="1"/>
        <rFont val="微软雅黑"/>
        <family val="2"/>
        <charset val="134"/>
      </rPr>
      <t>螺栓</t>
    </r>
  </si>
  <si>
    <t xml:space="preserve"> 外六方法兰</t>
  </si>
  <si>
    <t>QCT340-2017 (8.8级）</t>
  </si>
  <si>
    <t>螺栓</t>
  </si>
  <si>
    <t>Q235 Zn&amp;BLACK
CHROIMATE 锌和黒铬酸盐</t>
  </si>
  <si>
    <t>REM0010168</t>
  </si>
  <si>
    <t>M8*75外六方螺栓
(螺纹长度25mm）</t>
  </si>
  <si>
    <t xml:space="preserve"> 外六方</t>
  </si>
  <si>
    <t>GB I 5782（8.8级、非全螺纹）</t>
  </si>
  <si>
    <t>RSM0010097</t>
  </si>
  <si>
    <t>垫片</t>
  </si>
  <si>
    <t>RSM0010108</t>
  </si>
  <si>
    <t>档位铆钉</t>
  </si>
  <si>
    <t>铆钉</t>
  </si>
  <si>
    <t>电泳</t>
  </si>
  <si>
    <t>做不了电泳</t>
  </si>
  <si>
    <t>外购件开发申请单-删除项</t>
  </si>
  <si>
    <t>表单编号</t>
  </si>
  <si>
    <t>GR-61-00-241(A/1)</t>
  </si>
  <si>
    <t>纸张</t>
  </si>
  <si>
    <t>A4(297*210)</t>
  </si>
  <si>
    <t>顺序号及版本</t>
  </si>
  <si>
    <t>A14</t>
  </si>
  <si>
    <t>发起部门</t>
  </si>
  <si>
    <t>工艺开发管理部</t>
  </si>
  <si>
    <t>项目名称：H6戴姆勒项目</t>
  </si>
  <si>
    <t>项目代码：ZY1707</t>
  </si>
  <si>
    <t>发起日期</t>
  </si>
  <si>
    <t>2023.9.7</t>
  </si>
  <si>
    <t>零件号</t>
  </si>
  <si>
    <t>供应商</t>
  </si>
  <si>
    <t>单台使用量</t>
  </si>
  <si>
    <t>年使用量</t>
  </si>
  <si>
    <t>设计对接人</t>
  </si>
  <si>
    <t>BFA0010029</t>
  </si>
  <si>
    <t>内六角花形盘头螺钉</t>
  </si>
  <si>
    <t>底支架和底座模块化连接用</t>
  </si>
  <si>
    <t>EA</t>
  </si>
  <si>
    <t>不锈钢</t>
  </si>
  <si>
    <t>——</t>
  </si>
  <si>
    <t>2022.06.21删除，使用BFA0010089</t>
  </si>
  <si>
    <t>SHT0011484</t>
  </si>
  <si>
    <t>副驾驶靠背调节手柄卡接簧</t>
  </si>
  <si>
    <t>线材</t>
  </si>
  <si>
    <t>65Mn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</si>
  <si>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</si>
  <si>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</si>
  <si>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</si>
  <si>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</si>
  <si>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</si>
  <si>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</si>
  <si>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</si>
  <si>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</si>
  <si>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</si>
  <si>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</si>
  <si>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</si>
  <si>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</si>
  <si>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</si>
  <si>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</si>
  <si>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</si>
  <si>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</si>
  <si>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</si>
  <si>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</si>
  <si>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</si>
  <si>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</si>
  <si>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</si>
  <si>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</si>
  <si>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</si>
  <si>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</si>
  <si>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</si>
  <si>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</si>
  <si>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</si>
  <si>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</si>
  <si>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</si>
  <si>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</si>
  <si>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</si>
  <si>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</si>
  <si>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</si>
  <si>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</si>
  <si>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</si>
  <si>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</si>
  <si>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</si>
  <si>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</si>
  <si>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</si>
  <si>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</si>
  <si>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</si>
  <si>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</si>
  <si>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</si>
  <si>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</si>
  <si>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</si>
  <si>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</si>
  <si>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</si>
  <si>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</si>
  <si>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</si>
  <si>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</si>
  <si>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</si>
  <si>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</si>
  <si>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</si>
  <si>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</si>
  <si>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</si>
  <si>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</si>
  <si>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</si>
  <si>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</si>
  <si>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</si>
  <si>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</si>
  <si>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</si>
  <si>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</si>
  <si>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</si>
  <si>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</si>
  <si>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</si>
  <si>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</si>
  <si>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</si>
  <si>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</si>
  <si>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</si>
  <si>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</si>
  <si>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</si>
  <si>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</si>
  <si>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1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</si>
  <si>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</si>
  <si>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</si>
  <si>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</si>
  <si>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</si>
  <si>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</si>
  <si>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</si>
  <si>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</si>
  <si>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</si>
  <si>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</si>
  <si>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</si>
  <si>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</si>
  <si>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</si>
  <si>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</si>
  <si>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</si>
  <si>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</si>
  <si>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</si>
  <si>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</si>
  <si>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</si>
  <si>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</si>
  <si>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</si>
  <si>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</si>
  <si>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</si>
  <si>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</si>
  <si>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</si>
  <si>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</si>
  <si>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</si>
  <si>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</si>
  <si>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</si>
  <si>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</si>
  <si>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</si>
  <si>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</si>
  <si>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</si>
  <si>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</si>
  <si>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</si>
  <si>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</si>
  <si>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</si>
  <si>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</si>
  <si>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</si>
  <si>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</si>
  <si>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</si>
  <si>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</si>
  <si>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</si>
  <si>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</si>
  <si>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</si>
  <si>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</si>
  <si>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</si>
  <si>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</si>
  <si>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</si>
  <si>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</si>
  <si>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</si>
  <si>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</si>
  <si>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</si>
  <si>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</si>
  <si>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</si>
  <si>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</si>
  <si>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</si>
  <si>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</si>
  <si>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</si>
  <si>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</si>
  <si>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</si>
  <si>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</si>
  <si>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</si>
  <si>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</si>
  <si>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</si>
  <si>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</si>
  <si>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</si>
  <si>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</si>
  <si>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</si>
  <si>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</si>
  <si>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</si>
  <si>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</si>
  <si>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</si>
  <si>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</si>
  <si>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</si>
  <si>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</si>
  <si>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</si>
  <si>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</si>
  <si>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</si>
  <si>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</si>
  <si>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</si>
  <si>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</si>
  <si>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</si>
  <si>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</si>
  <si>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</si>
  <si>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</si>
  <si>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</si>
  <si>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</si>
  <si>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</si>
  <si>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</si>
  <si>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</si>
  <si>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</si>
  <si>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</si>
  <si>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</si>
  <si>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</si>
  <si>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</si>
  <si>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</si>
  <si>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</si>
  <si>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</si>
  <si>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</si>
  <si>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</si>
  <si>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</si>
  <si>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</si>
  <si>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</si>
  <si>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</si>
  <si>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</si>
  <si>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</si>
  <si>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</si>
  <si>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</si>
  <si>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</si>
  <si>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</si>
  <si>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</si>
  <si>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</si>
  <si>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</si>
  <si>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</si>
  <si>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</si>
  <si>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</si>
  <si>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</si>
  <si>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</si>
  <si>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</si>
  <si>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</si>
  <si>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</si>
  <si>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</si>
  <si>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</si>
  <si>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</si>
  <si>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</si>
  <si>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</si>
  <si>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</si>
  <si>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</si>
  <si>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</si>
  <si>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</si>
  <si>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</si>
  <si>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</si>
  <si>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</si>
  <si>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</si>
  <si>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</si>
  <si>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</si>
  <si>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</si>
  <si>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</si>
  <si>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</si>
  <si>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</si>
  <si>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</si>
  <si>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</si>
  <si>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</si>
  <si>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</si>
  <si>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</si>
  <si>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</si>
  <si>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</si>
  <si>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</si>
  <si>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</si>
  <si>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</si>
  <si>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</si>
  <si>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</si>
  <si>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</si>
  <si>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</si>
  <si>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</si>
  <si>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</si>
  <si>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</si>
  <si>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</si>
  <si>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</si>
  <si>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</si>
  <si>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</si>
  <si>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</si>
  <si>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</si>
  <si>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</si>
  <si>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</si>
  <si>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4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</si>
  <si>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</si>
  <si>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</si>
  <si>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</si>
  <si>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</si>
  <si>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</si>
  <si>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</si>
  <si>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</si>
  <si>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</si>
  <si>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</si>
  <si>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</si>
  <si>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</si>
  <si>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</si>
  <si>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</si>
  <si>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</si>
  <si>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</si>
  <si>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</si>
  <si>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</si>
  <si>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</si>
  <si>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</si>
  <si>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</si>
  <si>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</si>
  <si>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</si>
  <si>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</si>
  <si>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</si>
  <si>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</si>
  <si>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</si>
  <si>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</si>
  <si>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</si>
  <si>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</si>
  <si>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</si>
  <si>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</si>
  <si>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</si>
  <si>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</si>
  <si>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外购件开发申请单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</si>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</sst>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0.000_);[Red]\(0.000\)"/>
    <numFmt numFmtId="180" formatCode="0.0000_);[Red]\(0.0000\)"/>
    <numFmt numFmtId="181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0" borderId="0" applyNumberFormat="0" applyBorder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5" fillId="0" borderId="0"/>
    <xf numFmtId="0" fontId="29" fillId="0" borderId="0"/>
    <xf numFmtId="0" fontId="30" fillId="0" borderId="0"/>
    <xf numFmtId="0" fontId="30" fillId="0" borderId="0"/>
    <xf numFmtId="0" fontId="31" fillId="5" borderId="12" applyNumberFormat="0" applyFont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1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178" fontId="2" fillId="0" borderId="0" xfId="10" applyNumberFormat="1" applyFont="1" applyAlignment="1" applyProtection="1">
      <alignment horizontal="center" vertical="center" wrapText="1"/>
      <protection locked="0"/>
    </xf>
    <xf numFmtId="49" fontId="2" fillId="0" borderId="0" xfId="10" applyNumberFormat="1" applyFont="1" applyAlignment="1" applyProtection="1">
      <alignment horizontal="center" vertical="center" wrapText="1"/>
      <protection locked="0"/>
    </xf>
    <xf numFmtId="0" fontId="2" fillId="2" borderId="1" xfId="1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1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0" applyFont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 applyProtection="1">
      <alignment horizontal="center" vertical="center" wrapText="1"/>
      <protection locked="0"/>
    </xf>
    <xf numFmtId="49" fontId="3" fillId="0" borderId="0" xfId="10" applyNumberFormat="1" applyFont="1" applyAlignment="1" applyProtection="1">
      <alignment horizontal="center" vertical="center" wrapText="1"/>
      <protection locked="0"/>
    </xf>
    <xf numFmtId="0" fontId="12" fillId="0" borderId="0" xfId="10" applyFont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0" applyNumberFormat="1" applyFont="1" applyBorder="1" applyAlignment="1" applyProtection="1">
      <alignment horizontal="center" vertical="center" wrapText="1"/>
      <protection locked="0"/>
    </xf>
    <xf numFmtId="0" fontId="12" fillId="0" borderId="1" xfId="10" applyFont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0" applyNumberFormat="1" applyFont="1" applyBorder="1" applyAlignment="1" applyProtection="1">
      <alignment horizontal="center" vertical="center" wrapText="1"/>
      <protection locked="0"/>
    </xf>
    <xf numFmtId="0" fontId="10" fillId="0" borderId="1" xfId="10" applyFont="1" applyBorder="1" applyAlignment="1" applyProtection="1">
      <alignment horizontal="center" vertical="center" wrapText="1"/>
      <protection locked="0"/>
    </xf>
    <xf numFmtId="0" fontId="16" fillId="0" borderId="1" xfId="10" applyFont="1" applyBorder="1" applyAlignment="1" applyProtection="1">
      <alignment horizontal="center" vertical="center" wrapText="1"/>
      <protection locked="0"/>
    </xf>
    <xf numFmtId="181" fontId="3" fillId="0" borderId="1" xfId="10" applyNumberFormat="1" applyFont="1" applyBorder="1" applyAlignment="1" applyProtection="1">
      <alignment horizontal="center" vertical="center" wrapText="1"/>
      <protection locked="0"/>
    </xf>
    <xf numFmtId="181" fontId="10" fillId="0" borderId="1" xfId="1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1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1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1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Alignment="1" applyProtection="1">
      <alignment horizontal="center" vertical="top" wrapText="1"/>
      <protection locked="0"/>
    </xf>
    <xf numFmtId="0" fontId="2" fillId="0" borderId="0" xfId="10" applyFont="1" applyFill="1" applyAlignment="1" applyProtection="1">
      <alignment horizontal="center" vertical="center" wrapText="1"/>
      <protection locked="0"/>
    </xf>
    <xf numFmtId="178" fontId="2" fillId="0" borderId="0" xfId="10" applyNumberFormat="1" applyFont="1" applyFill="1" applyAlignment="1" applyProtection="1">
      <alignment horizontal="center" vertical="center" wrapText="1"/>
      <protection locked="0"/>
    </xf>
    <xf numFmtId="49" fontId="2" fillId="0" borderId="0" xfId="10" applyNumberFormat="1" applyFont="1" applyFill="1" applyAlignment="1" applyProtection="1">
      <alignment horizontal="center" vertical="center" wrapText="1"/>
      <protection locked="0"/>
    </xf>
    <xf numFmtId="0" fontId="17" fillId="0" borderId="1" xfId="11" applyFont="1" applyFill="1" applyBorder="1" applyAlignment="1" applyProtection="1">
      <alignment horizontal="left" vertical="center" wrapText="1"/>
      <protection locked="0"/>
    </xf>
    <xf numFmtId="0" fontId="18" fillId="0" borderId="1" xfId="1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 shrinkToFit="1"/>
      <protection locked="0"/>
    </xf>
    <xf numFmtId="0" fontId="20" fillId="0" borderId="1" xfId="2" applyFont="1" applyFill="1" applyBorder="1" applyAlignment="1" applyProtection="1">
      <alignment horizontal="center" vertical="center" wrapText="1"/>
      <protection locked="0"/>
    </xf>
    <xf numFmtId="49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179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0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1" fillId="4" borderId="1" xfId="10" applyFont="1" applyFill="1" applyBorder="1" applyAlignment="1" applyProtection="1">
      <alignment horizontal="center" vertical="center" wrapText="1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1" applyFont="1" applyFill="1" applyBorder="1" applyAlignment="1" applyProtection="1">
      <alignment horizontal="left" vertical="center" wrapText="1"/>
      <protection locked="0"/>
    </xf>
    <xf numFmtId="178" fontId="17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1" applyFont="1" applyFill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0" applyFont="1" applyFill="1" applyBorder="1" applyAlignment="1" applyProtection="1">
      <alignment horizontal="center" vertical="center" wrapText="1"/>
      <protection locked="0"/>
    </xf>
    <xf numFmtId="0" fontId="7" fillId="0" borderId="2" xfId="10" applyFont="1" applyFill="1" applyBorder="1" applyAlignment="1" applyProtection="1">
      <alignment horizontal="center" vertical="center" wrapText="1"/>
      <protection locked="0"/>
    </xf>
    <xf numFmtId="0" fontId="7" fillId="0" borderId="11" xfId="10" applyFont="1" applyFill="1" applyBorder="1" applyAlignment="1" applyProtection="1">
      <alignment horizontal="center" vertical="center" wrapText="1"/>
      <protection locked="0"/>
    </xf>
    <xf numFmtId="178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3" xfId="10" applyFont="1" applyFill="1" applyBorder="1" applyAlignment="1" applyProtection="1">
      <alignment horizontal="center" vertical="top" wrapText="1"/>
      <protection locked="0"/>
    </xf>
    <xf numFmtId="0" fontId="2" fillId="0" borderId="6" xfId="10" applyFont="1" applyFill="1" applyBorder="1" applyAlignment="1" applyProtection="1">
      <alignment horizontal="center" vertical="top" wrapText="1"/>
      <protection locked="0"/>
    </xf>
    <xf numFmtId="0" fontId="9" fillId="0" borderId="1" xfId="11" applyFont="1" applyBorder="1" applyAlignment="1" applyProtection="1">
      <alignment horizontal="center" vertical="center" wrapText="1"/>
      <protection locked="0"/>
    </xf>
    <xf numFmtId="49" fontId="9" fillId="0" borderId="1" xfId="11" applyNumberFormat="1" applyFont="1" applyBorder="1" applyAlignment="1" applyProtection="1">
      <alignment horizontal="center" vertical="center" wrapText="1"/>
      <protection locked="0"/>
    </xf>
    <xf numFmtId="0" fontId="9" fillId="0" borderId="1" xfId="11" applyFont="1" applyBorder="1" applyAlignment="1" applyProtection="1">
      <alignment horizontal="left" vertical="center" wrapText="1"/>
      <protection locked="0"/>
    </xf>
    <xf numFmtId="0" fontId="13" fillId="0" borderId="1" xfId="11" applyFont="1" applyBorder="1" applyAlignment="1" applyProtection="1">
      <alignment horizontal="left" vertical="center" wrapText="1"/>
      <protection locked="0"/>
    </xf>
    <xf numFmtId="0" fontId="9" fillId="0" borderId="1" xfId="11" applyFont="1" applyFill="1" applyBorder="1" applyAlignment="1" applyProtection="1">
      <alignment horizontal="left" vertical="center" wrapText="1"/>
      <protection locked="0"/>
    </xf>
    <xf numFmtId="0" fontId="6" fillId="0" borderId="1" xfId="11" applyFont="1" applyBorder="1" applyAlignment="1" applyProtection="1">
      <alignment horizontal="left" vertical="center" wrapText="1"/>
      <protection locked="0"/>
    </xf>
    <xf numFmtId="178" fontId="6" fillId="0" borderId="1" xfId="11" applyNumberFormat="1" applyFont="1" applyBorder="1" applyAlignment="1" applyProtection="1">
      <alignment horizontal="left" vertical="center" wrapText="1"/>
      <protection locked="0"/>
    </xf>
    <xf numFmtId="49" fontId="6" fillId="0" borderId="1" xfId="11" applyNumberFormat="1" applyFont="1" applyBorder="1" applyAlignment="1" applyProtection="1">
      <alignment horizontal="left" vertical="center" wrapText="1"/>
      <protection locked="0"/>
    </xf>
    <xf numFmtId="49" fontId="7" fillId="0" borderId="1" xfId="10" applyNumberFormat="1" applyFont="1" applyBorder="1" applyAlignment="1" applyProtection="1">
      <alignment horizontal="center" vertical="center" wrapText="1"/>
      <protection locked="0"/>
    </xf>
    <xf numFmtId="0" fontId="7" fillId="0" borderId="1" xfId="10" applyFont="1" applyBorder="1" applyAlignment="1" applyProtection="1">
      <alignment horizontal="center" vertical="center" wrapText="1"/>
      <protection locked="0"/>
    </xf>
    <xf numFmtId="49" fontId="14" fillId="0" borderId="1" xfId="10" applyNumberFormat="1" applyFont="1" applyBorder="1" applyAlignment="1" applyProtection="1">
      <alignment horizontal="center" vertical="center" wrapText="1"/>
      <protection locked="0"/>
    </xf>
    <xf numFmtId="0" fontId="15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3" xfId="11" applyFont="1" applyBorder="1" applyAlignment="1" applyProtection="1">
      <alignment horizontal="center" vertical="center" wrapText="1"/>
      <protection locked="0"/>
    </xf>
    <xf numFmtId="0" fontId="5" fillId="0" borderId="4" xfId="11" applyFont="1" applyBorder="1" applyAlignment="1" applyProtection="1">
      <alignment horizontal="center" vertical="center" wrapText="1"/>
      <protection locked="0"/>
    </xf>
    <xf numFmtId="0" fontId="5" fillId="0" borderId="8" xfId="11" applyFont="1" applyBorder="1" applyAlignment="1" applyProtection="1">
      <alignment horizontal="center" vertical="center" wrapText="1"/>
      <protection locked="0"/>
    </xf>
    <xf numFmtId="0" fontId="5" fillId="0" borderId="5" xfId="11" applyFont="1" applyBorder="1" applyAlignment="1" applyProtection="1">
      <alignment horizontal="center" vertical="center" wrapText="1"/>
      <protection locked="0"/>
    </xf>
    <xf numFmtId="0" fontId="5" fillId="0" borderId="0" xfId="11" applyFont="1" applyAlignment="1" applyProtection="1">
      <alignment horizontal="center" vertical="center" wrapText="1"/>
      <protection locked="0"/>
    </xf>
    <xf numFmtId="0" fontId="5" fillId="0" borderId="9" xfId="11" applyFont="1" applyBorder="1" applyAlignment="1" applyProtection="1">
      <alignment horizontal="center" vertical="center" wrapText="1"/>
      <protection locked="0"/>
    </xf>
    <xf numFmtId="0" fontId="5" fillId="0" borderId="6" xfId="11" applyFont="1" applyBorder="1" applyAlignment="1" applyProtection="1">
      <alignment horizontal="center" vertical="center" wrapText="1"/>
      <protection locked="0"/>
    </xf>
    <xf numFmtId="0" fontId="5" fillId="0" borderId="7" xfId="11" applyFont="1" applyBorder="1" applyAlignment="1" applyProtection="1">
      <alignment horizontal="center" vertical="center" wrapText="1"/>
      <protection locked="0"/>
    </xf>
    <xf numFmtId="0" fontId="5" fillId="0" borderId="10" xfId="11" applyFont="1" applyBorder="1" applyAlignment="1" applyProtection="1">
      <alignment horizontal="center" vertical="center" wrapText="1"/>
      <protection locked="0"/>
    </xf>
    <xf numFmtId="0" fontId="4" fillId="0" borderId="1" xfId="11" applyFont="1" applyBorder="1" applyAlignment="1" applyProtection="1">
      <alignment horizontal="center" vertical="center" wrapText="1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178" fontId="5" fillId="0" borderId="1" xfId="11" applyNumberFormat="1" applyFont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Border="1" applyAlignment="1" applyProtection="1">
      <alignment horizontal="center" vertical="center" wrapText="1"/>
      <protection locked="0"/>
    </xf>
  </cellXfs>
  <cellStyles count="13">
    <cellStyle name="BOM_Level_1" xfId="1"/>
    <cellStyle name="BOM_Level_Below3" xfId="2"/>
    <cellStyle name="RowLevel_1" xfId="3"/>
    <cellStyle name="常规" xfId="0" builtinId="0"/>
    <cellStyle name="常规 2" xfId="4"/>
    <cellStyle name="常规 2 27" xfId="5"/>
    <cellStyle name="常规 3" xfId="6"/>
    <cellStyle name="常规 47" xfId="7"/>
    <cellStyle name="常规 5" xfId="8"/>
    <cellStyle name="常规 5 2" xfId="9"/>
    <cellStyle name="样式 1" xfId="10"/>
    <cellStyle name="样式 1 5 2" xfId="11"/>
    <cellStyle name="注释 10" xfId="12"/>
  </cellStyles>
  <dxfs count="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.emf"/><Relationship Id="rId21" Type="http://schemas.openxmlformats.org/officeDocument/2006/relationships/image" Target="../media/image30.emf"/><Relationship Id="rId42" Type="http://schemas.openxmlformats.org/officeDocument/2006/relationships/image" Target="../media/image51.emf"/><Relationship Id="rId47" Type="http://schemas.openxmlformats.org/officeDocument/2006/relationships/image" Target="../media/image56.emf"/><Relationship Id="rId63" Type="http://schemas.openxmlformats.org/officeDocument/2006/relationships/image" Target="../media/image72.emf"/><Relationship Id="rId68" Type="http://schemas.openxmlformats.org/officeDocument/2006/relationships/image" Target="../media/image77.emf"/><Relationship Id="rId16" Type="http://schemas.openxmlformats.org/officeDocument/2006/relationships/image" Target="../media/image25.emf"/><Relationship Id="rId11" Type="http://schemas.openxmlformats.org/officeDocument/2006/relationships/image" Target="../media/image20.emf"/><Relationship Id="rId32" Type="http://schemas.openxmlformats.org/officeDocument/2006/relationships/image" Target="../media/image41.emf"/><Relationship Id="rId37" Type="http://schemas.openxmlformats.org/officeDocument/2006/relationships/image" Target="../media/image46.emf"/><Relationship Id="rId53" Type="http://schemas.openxmlformats.org/officeDocument/2006/relationships/image" Target="../media/image62.emf"/><Relationship Id="rId58" Type="http://schemas.openxmlformats.org/officeDocument/2006/relationships/image" Target="../media/image67.emf"/><Relationship Id="rId74" Type="http://schemas.openxmlformats.org/officeDocument/2006/relationships/image" Target="../media/image83.emf"/><Relationship Id="rId79" Type="http://schemas.openxmlformats.org/officeDocument/2006/relationships/image" Target="../media/image88.png"/><Relationship Id="rId5" Type="http://schemas.openxmlformats.org/officeDocument/2006/relationships/image" Target="../media/image14.emf"/><Relationship Id="rId61" Type="http://schemas.openxmlformats.org/officeDocument/2006/relationships/image" Target="../media/image70.emf"/><Relationship Id="rId82" Type="http://schemas.openxmlformats.org/officeDocument/2006/relationships/image" Target="../media/image91.emf"/><Relationship Id="rId19" Type="http://schemas.openxmlformats.org/officeDocument/2006/relationships/image" Target="../media/image28.emf"/><Relationship Id="rId14" Type="http://schemas.openxmlformats.org/officeDocument/2006/relationships/image" Target="../media/image23.emf"/><Relationship Id="rId22" Type="http://schemas.openxmlformats.org/officeDocument/2006/relationships/image" Target="../media/image31.emf"/><Relationship Id="rId27" Type="http://schemas.openxmlformats.org/officeDocument/2006/relationships/image" Target="../media/image36.emf"/><Relationship Id="rId30" Type="http://schemas.openxmlformats.org/officeDocument/2006/relationships/image" Target="../media/image39.emf"/><Relationship Id="rId35" Type="http://schemas.openxmlformats.org/officeDocument/2006/relationships/image" Target="../media/image44.emf"/><Relationship Id="rId43" Type="http://schemas.openxmlformats.org/officeDocument/2006/relationships/image" Target="../media/image52.emf"/><Relationship Id="rId48" Type="http://schemas.openxmlformats.org/officeDocument/2006/relationships/image" Target="../media/image57.emf"/><Relationship Id="rId56" Type="http://schemas.openxmlformats.org/officeDocument/2006/relationships/image" Target="../media/image65.emf"/><Relationship Id="rId64" Type="http://schemas.openxmlformats.org/officeDocument/2006/relationships/image" Target="../media/image73.emf"/><Relationship Id="rId69" Type="http://schemas.openxmlformats.org/officeDocument/2006/relationships/image" Target="../media/image78.emf"/><Relationship Id="rId77" Type="http://schemas.openxmlformats.org/officeDocument/2006/relationships/image" Target="../media/image86.emf"/><Relationship Id="rId8" Type="http://schemas.openxmlformats.org/officeDocument/2006/relationships/image" Target="../media/image17.png"/><Relationship Id="rId51" Type="http://schemas.openxmlformats.org/officeDocument/2006/relationships/image" Target="../media/image60.emf"/><Relationship Id="rId72" Type="http://schemas.openxmlformats.org/officeDocument/2006/relationships/image" Target="../media/image81.emf"/><Relationship Id="rId80" Type="http://schemas.openxmlformats.org/officeDocument/2006/relationships/image" Target="../media/image89.emf"/><Relationship Id="rId3" Type="http://schemas.openxmlformats.org/officeDocument/2006/relationships/image" Target="../media/image12.emf"/><Relationship Id="rId12" Type="http://schemas.openxmlformats.org/officeDocument/2006/relationships/image" Target="../media/image21.emf"/><Relationship Id="rId17" Type="http://schemas.openxmlformats.org/officeDocument/2006/relationships/image" Target="../media/image26.emf"/><Relationship Id="rId25" Type="http://schemas.openxmlformats.org/officeDocument/2006/relationships/image" Target="../media/image34.emf"/><Relationship Id="rId33" Type="http://schemas.openxmlformats.org/officeDocument/2006/relationships/image" Target="../media/image42.emf"/><Relationship Id="rId38" Type="http://schemas.openxmlformats.org/officeDocument/2006/relationships/image" Target="../media/image47.emf"/><Relationship Id="rId46" Type="http://schemas.openxmlformats.org/officeDocument/2006/relationships/image" Target="../media/image55.emf"/><Relationship Id="rId59" Type="http://schemas.openxmlformats.org/officeDocument/2006/relationships/image" Target="../media/image68.emf"/><Relationship Id="rId67" Type="http://schemas.openxmlformats.org/officeDocument/2006/relationships/image" Target="../media/image76.emf"/><Relationship Id="rId20" Type="http://schemas.openxmlformats.org/officeDocument/2006/relationships/image" Target="../media/image29.emf"/><Relationship Id="rId41" Type="http://schemas.openxmlformats.org/officeDocument/2006/relationships/image" Target="../media/image50.emf"/><Relationship Id="rId54" Type="http://schemas.openxmlformats.org/officeDocument/2006/relationships/image" Target="../media/image63.emf"/><Relationship Id="rId62" Type="http://schemas.openxmlformats.org/officeDocument/2006/relationships/image" Target="../media/image71.emf"/><Relationship Id="rId70" Type="http://schemas.openxmlformats.org/officeDocument/2006/relationships/image" Target="../media/image79.emf"/><Relationship Id="rId75" Type="http://schemas.openxmlformats.org/officeDocument/2006/relationships/image" Target="../media/image84.emf"/><Relationship Id="rId83" Type="http://schemas.openxmlformats.org/officeDocument/2006/relationships/image" Target="../media/image92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5" Type="http://schemas.openxmlformats.org/officeDocument/2006/relationships/image" Target="../media/image24.emf"/><Relationship Id="rId23" Type="http://schemas.openxmlformats.org/officeDocument/2006/relationships/image" Target="../media/image32.emf"/><Relationship Id="rId28" Type="http://schemas.openxmlformats.org/officeDocument/2006/relationships/image" Target="../media/image37.emf"/><Relationship Id="rId36" Type="http://schemas.openxmlformats.org/officeDocument/2006/relationships/image" Target="../media/image45.emf"/><Relationship Id="rId49" Type="http://schemas.openxmlformats.org/officeDocument/2006/relationships/image" Target="../media/image58.emf"/><Relationship Id="rId57" Type="http://schemas.openxmlformats.org/officeDocument/2006/relationships/image" Target="../media/image66.emf"/><Relationship Id="rId10" Type="http://schemas.openxmlformats.org/officeDocument/2006/relationships/image" Target="../media/image19.emf"/><Relationship Id="rId31" Type="http://schemas.openxmlformats.org/officeDocument/2006/relationships/image" Target="../media/image40.emf"/><Relationship Id="rId44" Type="http://schemas.openxmlformats.org/officeDocument/2006/relationships/image" Target="../media/image53.emf"/><Relationship Id="rId52" Type="http://schemas.openxmlformats.org/officeDocument/2006/relationships/image" Target="../media/image61.emf"/><Relationship Id="rId60" Type="http://schemas.openxmlformats.org/officeDocument/2006/relationships/image" Target="../media/image69.emf"/><Relationship Id="rId65" Type="http://schemas.openxmlformats.org/officeDocument/2006/relationships/image" Target="../media/image74.emf"/><Relationship Id="rId73" Type="http://schemas.openxmlformats.org/officeDocument/2006/relationships/image" Target="../media/image82.emf"/><Relationship Id="rId78" Type="http://schemas.openxmlformats.org/officeDocument/2006/relationships/image" Target="../media/image87.emf"/><Relationship Id="rId81" Type="http://schemas.openxmlformats.org/officeDocument/2006/relationships/image" Target="../media/image90.emf"/><Relationship Id="rId4" Type="http://schemas.openxmlformats.org/officeDocument/2006/relationships/image" Target="../media/image13.emf"/><Relationship Id="rId9" Type="http://schemas.openxmlformats.org/officeDocument/2006/relationships/image" Target="../media/image18.png"/><Relationship Id="rId13" Type="http://schemas.openxmlformats.org/officeDocument/2006/relationships/image" Target="../media/image22.emf"/><Relationship Id="rId18" Type="http://schemas.openxmlformats.org/officeDocument/2006/relationships/image" Target="../media/image27.emf"/><Relationship Id="rId39" Type="http://schemas.openxmlformats.org/officeDocument/2006/relationships/image" Target="../media/image48.emf"/><Relationship Id="rId34" Type="http://schemas.openxmlformats.org/officeDocument/2006/relationships/image" Target="../media/image43.emf"/><Relationship Id="rId50" Type="http://schemas.openxmlformats.org/officeDocument/2006/relationships/image" Target="../media/image59.png"/><Relationship Id="rId55" Type="http://schemas.openxmlformats.org/officeDocument/2006/relationships/image" Target="../media/image64.png"/><Relationship Id="rId76" Type="http://schemas.openxmlformats.org/officeDocument/2006/relationships/image" Target="../media/image85.emf"/><Relationship Id="rId7" Type="http://schemas.openxmlformats.org/officeDocument/2006/relationships/image" Target="../media/image16.png"/><Relationship Id="rId71" Type="http://schemas.openxmlformats.org/officeDocument/2006/relationships/image" Target="../media/image80.emf"/><Relationship Id="rId2" Type="http://schemas.openxmlformats.org/officeDocument/2006/relationships/image" Target="../media/image11.emf"/><Relationship Id="rId29" Type="http://schemas.openxmlformats.org/officeDocument/2006/relationships/image" Target="../media/image38.emf"/><Relationship Id="rId24" Type="http://schemas.openxmlformats.org/officeDocument/2006/relationships/image" Target="../media/image33.emf"/><Relationship Id="rId40" Type="http://schemas.openxmlformats.org/officeDocument/2006/relationships/image" Target="../media/image49.emf"/><Relationship Id="rId45" Type="http://schemas.openxmlformats.org/officeDocument/2006/relationships/image" Target="../media/image54.emf"/><Relationship Id="rId66" Type="http://schemas.openxmlformats.org/officeDocument/2006/relationships/image" Target="../media/image7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emf"/><Relationship Id="rId2" Type="http://schemas.openxmlformats.org/officeDocument/2006/relationships/image" Target="../media/image94.png"/><Relationship Id="rId1" Type="http://schemas.openxmlformats.org/officeDocument/2006/relationships/image" Target="../media/image93.png"/><Relationship Id="rId6" Type="http://schemas.openxmlformats.org/officeDocument/2006/relationships/image" Target="../media/image98.emf"/><Relationship Id="rId5" Type="http://schemas.openxmlformats.org/officeDocument/2006/relationships/image" Target="../media/image97.emf"/><Relationship Id="rId4" Type="http://schemas.openxmlformats.org/officeDocument/2006/relationships/image" Target="../media/image9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3</xdr:row>
      <xdr:rowOff>46355</xdr:rowOff>
    </xdr:from>
    <xdr:to>
      <xdr:col>6</xdr:col>
      <xdr:colOff>598805</xdr:colOff>
      <xdr:row>3</xdr:row>
      <xdr:rowOff>441325</xdr:rowOff>
    </xdr:to>
    <xdr:pic>
      <xdr:nvPicPr>
        <xdr:cNvPr id="10" name="图片 4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105525" y="1049020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35560</xdr:colOff>
      <xdr:row>4</xdr:row>
      <xdr:rowOff>82550</xdr:rowOff>
    </xdr:from>
    <xdr:to>
      <xdr:col>6</xdr:col>
      <xdr:colOff>682625</xdr:colOff>
      <xdr:row>4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8685" y="1580515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6</xdr:row>
      <xdr:rowOff>29210</xdr:rowOff>
    </xdr:from>
    <xdr:to>
      <xdr:col>6</xdr:col>
      <xdr:colOff>646430</xdr:colOff>
      <xdr:row>6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2660" y="2517775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68580</xdr:colOff>
      <xdr:row>7</xdr:row>
      <xdr:rowOff>46355</xdr:rowOff>
    </xdr:from>
    <xdr:to>
      <xdr:col>6</xdr:col>
      <xdr:colOff>665480</xdr:colOff>
      <xdr:row>7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1705" y="3030220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8</xdr:row>
      <xdr:rowOff>53975</xdr:rowOff>
    </xdr:from>
    <xdr:to>
      <xdr:col>6</xdr:col>
      <xdr:colOff>640175</xdr:colOff>
      <xdr:row>8</xdr:row>
      <xdr:rowOff>476250</xdr:rowOff>
    </xdr:to>
    <xdr:pic>
      <xdr:nvPicPr>
        <xdr:cNvPr id="2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5990" y="3533140"/>
          <a:ext cx="57721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9</xdr:row>
      <xdr:rowOff>25400</xdr:rowOff>
    </xdr:from>
    <xdr:to>
      <xdr:col>6</xdr:col>
      <xdr:colOff>658495</xdr:colOff>
      <xdr:row>9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3925" y="3999865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55245</xdr:colOff>
      <xdr:row>10</xdr:row>
      <xdr:rowOff>34290</xdr:rowOff>
    </xdr:from>
    <xdr:to>
      <xdr:col>6</xdr:col>
      <xdr:colOff>700405</xdr:colOff>
      <xdr:row>10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08370" y="4504055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125095</xdr:colOff>
      <xdr:row>11</xdr:row>
      <xdr:rowOff>82550</xdr:rowOff>
    </xdr:from>
    <xdr:to>
      <xdr:col>6</xdr:col>
      <xdr:colOff>544195</xdr:colOff>
      <xdr:row>11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78220" y="5047615"/>
          <a:ext cx="419100" cy="32067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5</xdr:row>
      <xdr:rowOff>66675</xdr:rowOff>
    </xdr:from>
    <xdr:to>
      <xdr:col>6</xdr:col>
      <xdr:colOff>629920</xdr:colOff>
      <xdr:row>5</xdr:row>
      <xdr:rowOff>447040</xdr:rowOff>
    </xdr:to>
    <xdr:pic>
      <xdr:nvPicPr>
        <xdr:cNvPr id="16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-5400000">
          <a:off x="6139815" y="1997075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167894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820" y="20154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244411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2787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3148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14950" y="353949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43525" y="392049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62575" y="466280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38775" y="433006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50349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5444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14950" y="58445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6187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6577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6968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7730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3525" y="8101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850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3050" y="8863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9244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9085" y="959739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99625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7490" y="10385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0788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733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114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191387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4320" y="115589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126396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280" y="130835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7815" y="134696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38569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1226439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4630" y="1455737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421701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531175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1492186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573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140" y="164769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9560" y="168497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612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176752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8760" y="1722691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6535" y="18042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8744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460" y="19148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645" y="183591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54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93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036064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2068449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5580" y="2110359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144966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182812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2220785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275580" y="2287587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2330386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2412301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238750" y="2446591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488501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5237440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5620345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600896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642044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681859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715196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830195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908427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867596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945828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2990469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028505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3098101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138106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220402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185" y="3171253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025" y="3280537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254184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80660" y="3322891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3365182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053588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3405759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3443859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190" y="3479101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16382" t="23622" r="9599" b="13386"/>
        <a:stretch>
          <a:fillRect/>
        </a:stretch>
      </xdr:blipFill>
      <xdr:spPr>
        <a:xfrm>
          <a:off x="5282565" y="3745166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3891534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725" y="378072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315" y="38181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015" y="3859466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397046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242560" y="4005834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162496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5" y="351091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7480" y="395224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440" y="428371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281930" y="508127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" y="579691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3365" y="73399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2"/>
  <sheetViews>
    <sheetView showGridLines="0" tabSelected="1" zoomScaleSheetLayoutView="85" workbookViewId="0">
      <selection activeCell="N4" sqref="N4"/>
    </sheetView>
  </sheetViews>
  <sheetFormatPr defaultColWidth="9" defaultRowHeight="12"/>
  <cols>
    <col min="1" max="1" width="5.875" style="60" customWidth="1"/>
    <col min="2" max="2" width="12.375" style="60" customWidth="1"/>
    <col min="3" max="3" width="21.125" style="60" customWidth="1"/>
    <col min="4" max="4" width="14.875" style="60" customWidth="1"/>
    <col min="5" max="5" width="17.25" style="60" customWidth="1"/>
    <col min="6" max="6" width="6.625" style="60" customWidth="1"/>
    <col min="7" max="7" width="11" style="60" customWidth="1"/>
    <col min="8" max="8" width="9.125" style="61" customWidth="1"/>
    <col min="9" max="9" width="8.25" style="61" customWidth="1"/>
    <col min="10" max="10" width="20.375" style="62" customWidth="1"/>
    <col min="11" max="11" width="18.875" style="60" customWidth="1"/>
    <col min="12" max="12" width="9.125" style="60" customWidth="1"/>
    <col min="13" max="15" width="12.5" style="60" customWidth="1"/>
    <col min="16" max="16" width="13.875" style="60" customWidth="1"/>
    <col min="17" max="16346" width="8.875" style="60"/>
    <col min="16347" max="16384" width="9" style="60"/>
  </cols>
  <sheetData>
    <row r="1" spans="1:16" ht="36" customHeight="1">
      <c r="A1" s="78" t="s">
        <v>0</v>
      </c>
      <c r="B1" s="78"/>
      <c r="C1" s="78"/>
      <c r="D1" s="78"/>
      <c r="E1" s="63"/>
      <c r="F1" s="78" t="s">
        <v>1</v>
      </c>
      <c r="G1" s="78"/>
      <c r="H1" s="79"/>
      <c r="I1" s="79"/>
      <c r="J1" s="80"/>
      <c r="K1" s="78"/>
      <c r="L1" s="78"/>
      <c r="M1" s="81"/>
      <c r="N1" s="81"/>
      <c r="O1" s="81"/>
      <c r="P1" s="81"/>
    </row>
    <row r="2" spans="1:16" s="59" customFormat="1" ht="15" customHeight="1">
      <c r="A2" s="82" t="s">
        <v>2</v>
      </c>
      <c r="B2" s="83" t="s">
        <v>3</v>
      </c>
      <c r="C2" s="84" t="s">
        <v>4</v>
      </c>
      <c r="D2" s="84" t="s">
        <v>5</v>
      </c>
      <c r="E2" s="85" t="s">
        <v>6</v>
      </c>
      <c r="F2" s="84" t="s">
        <v>7</v>
      </c>
      <c r="G2" s="84" t="s">
        <v>8</v>
      </c>
      <c r="H2" s="87" t="s">
        <v>9</v>
      </c>
      <c r="I2" s="88" t="s">
        <v>10</v>
      </c>
      <c r="J2" s="90" t="s">
        <v>11</v>
      </c>
      <c r="K2" s="84" t="s">
        <v>12</v>
      </c>
      <c r="L2" s="84" t="s">
        <v>13</v>
      </c>
      <c r="M2" s="91" t="s">
        <v>14</v>
      </c>
      <c r="N2" s="69"/>
      <c r="O2" s="69"/>
      <c r="P2" s="92"/>
    </row>
    <row r="3" spans="1:16" s="3" customFormat="1" ht="27.95" customHeight="1">
      <c r="A3" s="82"/>
      <c r="B3" s="83"/>
      <c r="C3" s="84"/>
      <c r="D3" s="84"/>
      <c r="E3" s="86"/>
      <c r="F3" s="84"/>
      <c r="G3" s="84"/>
      <c r="H3" s="87"/>
      <c r="I3" s="89"/>
      <c r="J3" s="90"/>
      <c r="K3" s="84"/>
      <c r="L3" s="84"/>
      <c r="M3" s="91"/>
      <c r="N3" s="70" t="s">
        <v>15</v>
      </c>
      <c r="O3" s="70" t="s">
        <v>16</v>
      </c>
      <c r="P3" s="93"/>
    </row>
    <row r="4" spans="1:16" s="3" customFormat="1" ht="39" customHeight="1">
      <c r="A4" s="64">
        <v>8</v>
      </c>
      <c r="B4" s="65" t="s">
        <v>17</v>
      </c>
      <c r="C4" s="66" t="s">
        <v>18</v>
      </c>
      <c r="D4" s="67" t="s">
        <v>19</v>
      </c>
      <c r="E4" s="67"/>
      <c r="F4" s="64" t="s">
        <v>20</v>
      </c>
      <c r="G4" s="67"/>
      <c r="H4" s="68" t="s">
        <v>21</v>
      </c>
      <c r="I4" s="68" t="s">
        <v>22</v>
      </c>
      <c r="J4" s="71" t="s">
        <v>23</v>
      </c>
      <c r="K4" s="72" t="s">
        <v>24</v>
      </c>
      <c r="L4" s="73" t="s">
        <v>25</v>
      </c>
      <c r="M4" s="74"/>
      <c r="N4" s="74"/>
      <c r="O4" s="74"/>
      <c r="P4" s="75" t="s">
        <v>26</v>
      </c>
    </row>
    <row r="5" spans="1:16" s="3" customFormat="1" ht="39" customHeight="1">
      <c r="A5" s="64">
        <v>14</v>
      </c>
      <c r="B5" s="65" t="s">
        <v>27</v>
      </c>
      <c r="C5" s="66" t="s">
        <v>28</v>
      </c>
      <c r="D5" s="67" t="s">
        <v>29</v>
      </c>
      <c r="E5" s="67"/>
      <c r="F5" s="64" t="s">
        <v>20</v>
      </c>
      <c r="G5" s="67"/>
      <c r="H5" s="68" t="s">
        <v>30</v>
      </c>
      <c r="I5" s="68" t="s">
        <v>31</v>
      </c>
      <c r="J5" s="71" t="s">
        <v>32</v>
      </c>
      <c r="K5" s="72" t="s">
        <v>33</v>
      </c>
      <c r="L5" s="73" t="s">
        <v>25</v>
      </c>
      <c r="M5" s="76" t="s">
        <v>34</v>
      </c>
      <c r="N5" s="76">
        <v>1.3</v>
      </c>
      <c r="O5" s="76">
        <v>10000</v>
      </c>
      <c r="P5" s="75" t="s">
        <v>26</v>
      </c>
    </row>
    <row r="6" spans="1:16" s="3" customFormat="1" ht="39" customHeight="1">
      <c r="A6" s="64">
        <v>15</v>
      </c>
      <c r="B6" s="67" t="s">
        <v>35</v>
      </c>
      <c r="C6" s="66" t="s">
        <v>36</v>
      </c>
      <c r="D6" s="67" t="s">
        <v>29</v>
      </c>
      <c r="E6" s="67" t="s">
        <v>37</v>
      </c>
      <c r="F6" s="64" t="s">
        <v>20</v>
      </c>
      <c r="G6" s="67"/>
      <c r="H6" s="68" t="s">
        <v>30</v>
      </c>
      <c r="I6" s="68" t="s">
        <v>22</v>
      </c>
      <c r="J6" s="71" t="s">
        <v>32</v>
      </c>
      <c r="K6" s="72" t="s">
        <v>33</v>
      </c>
      <c r="L6" s="73" t="s">
        <v>25</v>
      </c>
      <c r="M6" s="76" t="s">
        <v>34</v>
      </c>
      <c r="N6" s="76">
        <v>0.25</v>
      </c>
      <c r="O6" s="76">
        <v>20000</v>
      </c>
      <c r="P6" s="75"/>
    </row>
    <row r="7" spans="1:16" s="3" customFormat="1" ht="39" customHeight="1">
      <c r="A7" s="64">
        <v>16</v>
      </c>
      <c r="B7" s="67" t="s">
        <v>38</v>
      </c>
      <c r="C7" s="66" t="s">
        <v>39</v>
      </c>
      <c r="D7" s="67" t="s">
        <v>29</v>
      </c>
      <c r="E7" s="67" t="s">
        <v>37</v>
      </c>
      <c r="F7" s="64" t="s">
        <v>20</v>
      </c>
      <c r="G7" s="67"/>
      <c r="H7" s="68" t="s">
        <v>30</v>
      </c>
      <c r="I7" s="68" t="s">
        <v>22</v>
      </c>
      <c r="J7" s="71" t="s">
        <v>32</v>
      </c>
      <c r="K7" s="72" t="s">
        <v>33</v>
      </c>
      <c r="L7" s="73" t="s">
        <v>25</v>
      </c>
      <c r="M7" s="76" t="s">
        <v>34</v>
      </c>
      <c r="N7" s="76">
        <v>0.2</v>
      </c>
      <c r="O7" s="76">
        <v>20000</v>
      </c>
      <c r="P7" s="75"/>
    </row>
    <row r="8" spans="1:16" s="3" customFormat="1" ht="39" customHeight="1">
      <c r="A8" s="64">
        <v>17</v>
      </c>
      <c r="B8" s="67" t="s">
        <v>40</v>
      </c>
      <c r="C8" s="66" t="s">
        <v>41</v>
      </c>
      <c r="D8" s="67" t="s">
        <v>30</v>
      </c>
      <c r="E8" s="67" t="s">
        <v>42</v>
      </c>
      <c r="F8" s="64" t="s">
        <v>20</v>
      </c>
      <c r="G8" s="67"/>
      <c r="H8" s="68" t="s">
        <v>30</v>
      </c>
      <c r="I8" s="68" t="s">
        <v>22</v>
      </c>
      <c r="J8" s="71" t="s">
        <v>32</v>
      </c>
      <c r="K8" s="72" t="s">
        <v>33</v>
      </c>
      <c r="L8" s="73" t="s">
        <v>25</v>
      </c>
      <c r="M8" s="76" t="s">
        <v>34</v>
      </c>
      <c r="N8" s="76" t="s">
        <v>43</v>
      </c>
      <c r="O8" s="76"/>
      <c r="P8" s="75"/>
    </row>
    <row r="9" spans="1:16" s="3" customFormat="1" ht="39" customHeight="1">
      <c r="A9" s="64">
        <v>19</v>
      </c>
      <c r="B9" s="67" t="s">
        <v>44</v>
      </c>
      <c r="C9" s="66" t="s">
        <v>45</v>
      </c>
      <c r="D9" s="67" t="s">
        <v>46</v>
      </c>
      <c r="E9" s="67" t="s">
        <v>47</v>
      </c>
      <c r="F9" s="64" t="s">
        <v>20</v>
      </c>
      <c r="G9" s="67"/>
      <c r="H9" s="68" t="s">
        <v>48</v>
      </c>
      <c r="I9" s="68" t="s">
        <v>22</v>
      </c>
      <c r="J9" s="77" t="s">
        <v>49</v>
      </c>
      <c r="K9" s="72" t="s">
        <v>33</v>
      </c>
      <c r="L9" s="73" t="s">
        <v>25</v>
      </c>
      <c r="M9" s="76" t="s">
        <v>34</v>
      </c>
      <c r="N9" s="76">
        <v>0.3</v>
      </c>
      <c r="O9" s="76">
        <v>1000</v>
      </c>
      <c r="P9" s="75"/>
    </row>
    <row r="10" spans="1:16" s="3" customFormat="1" ht="39" customHeight="1">
      <c r="A10" s="64">
        <v>21</v>
      </c>
      <c r="B10" s="67" t="s">
        <v>50</v>
      </c>
      <c r="C10" s="66" t="s">
        <v>51</v>
      </c>
      <c r="D10" s="67" t="s">
        <v>52</v>
      </c>
      <c r="E10" s="67" t="s">
        <v>53</v>
      </c>
      <c r="F10" s="64" t="s">
        <v>20</v>
      </c>
      <c r="G10" s="67"/>
      <c r="H10" s="68" t="s">
        <v>48</v>
      </c>
      <c r="I10" s="68" t="s">
        <v>22</v>
      </c>
      <c r="J10" s="71" t="s">
        <v>32</v>
      </c>
      <c r="K10" s="72" t="s">
        <v>33</v>
      </c>
      <c r="L10" s="73" t="s">
        <v>25</v>
      </c>
      <c r="M10" s="76" t="s">
        <v>34</v>
      </c>
      <c r="N10" s="76">
        <v>0.8</v>
      </c>
      <c r="O10" s="76">
        <v>1000</v>
      </c>
      <c r="P10" s="75"/>
    </row>
    <row r="11" spans="1:16" s="3" customFormat="1" ht="39" customHeight="1">
      <c r="A11" s="64">
        <v>23</v>
      </c>
      <c r="B11" s="65" t="s">
        <v>54</v>
      </c>
      <c r="C11" s="66" t="s">
        <v>55</v>
      </c>
      <c r="D11" s="67" t="s">
        <v>24</v>
      </c>
      <c r="E11" s="67"/>
      <c r="F11" s="64" t="s">
        <v>20</v>
      </c>
      <c r="G11"/>
      <c r="H11" s="68" t="s">
        <v>55</v>
      </c>
      <c r="I11" s="68" t="s">
        <v>31</v>
      </c>
      <c r="J11" s="71" t="s">
        <v>32</v>
      </c>
      <c r="K11" s="72" t="s">
        <v>33</v>
      </c>
      <c r="L11" s="73" t="s">
        <v>25</v>
      </c>
      <c r="M11" s="76" t="s">
        <v>34</v>
      </c>
      <c r="N11" s="76">
        <v>0.5</v>
      </c>
      <c r="O11" s="76">
        <v>1000</v>
      </c>
      <c r="P11" s="75" t="s">
        <v>26</v>
      </c>
    </row>
    <row r="12" spans="1:16" s="3" customFormat="1" ht="39" customHeight="1">
      <c r="A12" s="64">
        <v>27</v>
      </c>
      <c r="B12" s="65" t="s">
        <v>56</v>
      </c>
      <c r="C12" s="66" t="s">
        <v>57</v>
      </c>
      <c r="D12" s="67" t="s">
        <v>24</v>
      </c>
      <c r="E12" s="67"/>
      <c r="F12" s="64" t="s">
        <v>20</v>
      </c>
      <c r="G12" s="67"/>
      <c r="H12" s="68" t="s">
        <v>58</v>
      </c>
      <c r="I12" s="68" t="s">
        <v>31</v>
      </c>
      <c r="J12" s="71" t="s">
        <v>32</v>
      </c>
      <c r="K12" s="72" t="s">
        <v>59</v>
      </c>
      <c r="L12" s="73" t="s">
        <v>25</v>
      </c>
      <c r="M12" s="74"/>
      <c r="N12" s="74" t="s">
        <v>60</v>
      </c>
      <c r="O12" s="74"/>
      <c r="P12" s="75" t="s">
        <v>26</v>
      </c>
    </row>
  </sheetData>
  <autoFilter ref="A3:P12"/>
  <mergeCells count="17">
    <mergeCell ref="P2:P3"/>
    <mergeCell ref="A1:D1"/>
    <mergeCell ref="F1:L1"/>
    <mergeCell ref="M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33" type="noConversion"/>
  <conditionalFormatting sqref="B1:B1048576">
    <cfRule type="duplicateValues" dxfId="57" priority="448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54" orientation="landscape"/>
  <headerFooter>
    <oddFooter>&amp;C第 &amp;P 页，共 &amp;N 页</oddFooter>
  </headerFooter>
  <rowBreaks count="1" manualBreakCount="1">
    <brk id="4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30" customWidth="1"/>
    <col min="14" max="15" width="7.625" style="6" customWidth="1"/>
    <col min="16" max="16" width="19.75" style="31" customWidth="1"/>
    <col min="17" max="16346" width="8.875" style="6"/>
    <col min="16347" max="16384" width="9" style="6"/>
  </cols>
  <sheetData>
    <row r="1" spans="1:16" customFormat="1" ht="17.25" customHeight="1">
      <c r="A1" s="106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94" t="s">
        <v>62</v>
      </c>
      <c r="M1" s="95"/>
      <c r="N1" s="96" t="s">
        <v>63</v>
      </c>
      <c r="O1" s="96"/>
      <c r="P1" s="97"/>
    </row>
    <row r="2" spans="1:16" customFormat="1" ht="17.2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94" t="s">
        <v>64</v>
      </c>
      <c r="M2" s="95"/>
      <c r="N2" s="96" t="s">
        <v>65</v>
      </c>
      <c r="O2" s="96"/>
      <c r="P2" s="97"/>
    </row>
    <row r="3" spans="1:16" customFormat="1" ht="17.25" customHeight="1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94" t="s">
        <v>66</v>
      </c>
      <c r="M3" s="95"/>
      <c r="N3" s="98" t="s">
        <v>67</v>
      </c>
      <c r="O3" s="98"/>
      <c r="P3" s="98"/>
    </row>
    <row r="4" spans="1:16" customFormat="1" ht="20.100000000000001" customHeight="1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94" t="s">
        <v>68</v>
      </c>
      <c r="M4" s="95"/>
      <c r="N4" s="98" t="s">
        <v>69</v>
      </c>
      <c r="O4" s="98"/>
      <c r="P4" s="98"/>
    </row>
    <row r="5" spans="1:16" customFormat="1" ht="20.100000000000001" customHeight="1">
      <c r="A5" s="99" t="s">
        <v>70</v>
      </c>
      <c r="B5" s="99"/>
      <c r="C5" s="99"/>
      <c r="D5" s="99"/>
      <c r="E5" s="99"/>
      <c r="F5" s="99" t="s">
        <v>71</v>
      </c>
      <c r="G5" s="99"/>
      <c r="H5" s="100"/>
      <c r="I5" s="101"/>
      <c r="J5" s="99"/>
      <c r="K5" s="99"/>
      <c r="L5" s="94" t="s">
        <v>72</v>
      </c>
      <c r="M5" s="95"/>
      <c r="N5" s="98" t="s">
        <v>73</v>
      </c>
      <c r="O5" s="98"/>
      <c r="P5" s="98"/>
    </row>
    <row r="6" spans="1:16" s="2" customFormat="1" ht="15" customHeight="1">
      <c r="A6" s="82" t="s">
        <v>2</v>
      </c>
      <c r="B6" s="102" t="s">
        <v>3</v>
      </c>
      <c r="C6" s="102" t="s">
        <v>74</v>
      </c>
      <c r="D6" s="103" t="s">
        <v>4</v>
      </c>
      <c r="E6" s="103" t="s">
        <v>5</v>
      </c>
      <c r="F6" s="103" t="s">
        <v>7</v>
      </c>
      <c r="G6" s="103" t="s">
        <v>8</v>
      </c>
      <c r="H6" s="87" t="s">
        <v>9</v>
      </c>
      <c r="I6" s="90" t="s">
        <v>11</v>
      </c>
      <c r="J6" s="103" t="s">
        <v>12</v>
      </c>
      <c r="K6" s="103" t="s">
        <v>13</v>
      </c>
      <c r="L6" s="103" t="s">
        <v>75</v>
      </c>
      <c r="M6" s="104" t="s">
        <v>76</v>
      </c>
      <c r="N6" s="91" t="s">
        <v>77</v>
      </c>
      <c r="O6" s="91" t="s">
        <v>78</v>
      </c>
      <c r="P6" s="105" t="s">
        <v>14</v>
      </c>
    </row>
    <row r="7" spans="1:16" s="3" customFormat="1" ht="15" customHeight="1">
      <c r="A7" s="82"/>
      <c r="B7" s="102"/>
      <c r="C7" s="102"/>
      <c r="D7" s="103"/>
      <c r="E7" s="103"/>
      <c r="F7" s="103"/>
      <c r="G7" s="103"/>
      <c r="H7" s="87"/>
      <c r="I7" s="90"/>
      <c r="J7" s="103"/>
      <c r="K7" s="103"/>
      <c r="L7" s="103"/>
      <c r="M7" s="104"/>
      <c r="N7" s="91"/>
      <c r="O7" s="91"/>
      <c r="P7" s="105"/>
    </row>
    <row r="8" spans="1:16" s="3" customFormat="1" ht="30" customHeight="1">
      <c r="A8" s="17">
        <f>ROW()-7</f>
        <v>1</v>
      </c>
      <c r="B8" s="14" t="s">
        <v>79</v>
      </c>
      <c r="C8" s="14" t="s">
        <v>79</v>
      </c>
      <c r="D8" s="11" t="s">
        <v>80</v>
      </c>
      <c r="E8" s="14" t="s">
        <v>81</v>
      </c>
      <c r="F8" s="17" t="s">
        <v>82</v>
      </c>
      <c r="G8" s="14"/>
      <c r="H8" s="18" t="s">
        <v>22</v>
      </c>
      <c r="I8" s="24" t="s">
        <v>83</v>
      </c>
      <c r="J8" s="25" t="s">
        <v>84</v>
      </c>
      <c r="K8" s="34" t="s">
        <v>25</v>
      </c>
      <c r="L8" s="25"/>
      <c r="M8" s="35">
        <v>6</v>
      </c>
      <c r="N8" s="35"/>
      <c r="O8" s="17"/>
      <c r="P8" s="36" t="s">
        <v>85</v>
      </c>
    </row>
    <row r="9" spans="1:16" s="3" customFormat="1" ht="30" customHeight="1">
      <c r="A9" s="17">
        <f t="shared" ref="A9:A18" si="0">ROW()-7</f>
        <v>2</v>
      </c>
      <c r="B9" s="14" t="s">
        <v>86</v>
      </c>
      <c r="C9" s="14" t="s">
        <v>86</v>
      </c>
      <c r="D9" s="14" t="s">
        <v>87</v>
      </c>
      <c r="E9" s="14"/>
      <c r="F9" s="17" t="s">
        <v>82</v>
      </c>
      <c r="G9" s="14"/>
      <c r="H9" s="18" t="s">
        <v>88</v>
      </c>
      <c r="I9" s="24" t="s">
        <v>89</v>
      </c>
      <c r="J9" s="25"/>
      <c r="K9" s="25" t="s">
        <v>25</v>
      </c>
      <c r="L9" s="25"/>
      <c r="M9" s="35">
        <v>1</v>
      </c>
      <c r="N9" s="35"/>
      <c r="O9" s="17"/>
      <c r="P9" s="36" t="s">
        <v>90</v>
      </c>
    </row>
    <row r="10" spans="1:16" s="3" customFormat="1" ht="30" customHeight="1">
      <c r="A10" s="17">
        <f t="shared" si="0"/>
        <v>3</v>
      </c>
      <c r="B10" s="14" t="s">
        <v>91</v>
      </c>
      <c r="C10" s="14" t="s">
        <v>91</v>
      </c>
      <c r="D10" s="14" t="s">
        <v>92</v>
      </c>
      <c r="E10" s="14" t="s">
        <v>93</v>
      </c>
      <c r="F10" s="17" t="s">
        <v>82</v>
      </c>
      <c r="G10" s="14"/>
      <c r="H10" s="32" t="s">
        <v>94</v>
      </c>
      <c r="I10" s="32" t="s">
        <v>95</v>
      </c>
      <c r="J10" s="25"/>
      <c r="K10" s="25" t="s">
        <v>25</v>
      </c>
      <c r="L10" s="25"/>
      <c r="M10" s="35">
        <v>1</v>
      </c>
      <c r="N10" s="35"/>
      <c r="O10" s="17"/>
      <c r="P10" s="36" t="s">
        <v>96</v>
      </c>
    </row>
    <row r="11" spans="1:16" s="28" customFormat="1" ht="30" customHeight="1">
      <c r="A11" s="17">
        <f t="shared" si="0"/>
        <v>4</v>
      </c>
      <c r="B11" s="20" t="s">
        <v>97</v>
      </c>
      <c r="C11" s="20" t="s">
        <v>97</v>
      </c>
      <c r="D11" s="20" t="s">
        <v>98</v>
      </c>
      <c r="E11" s="33"/>
      <c r="F11" s="17" t="s">
        <v>82</v>
      </c>
      <c r="G11" s="33"/>
      <c r="H11" s="21" t="s">
        <v>94</v>
      </c>
      <c r="I11" s="21" t="s">
        <v>99</v>
      </c>
      <c r="J11" s="37"/>
      <c r="K11" s="25" t="s">
        <v>25</v>
      </c>
      <c r="L11" s="26" t="s">
        <v>100</v>
      </c>
      <c r="M11" s="38">
        <v>1</v>
      </c>
      <c r="N11" s="38"/>
      <c r="O11" s="39"/>
      <c r="P11" s="40" t="s">
        <v>101</v>
      </c>
    </row>
    <row r="12" spans="1:16" s="28" customFormat="1" ht="30" customHeight="1">
      <c r="A12" s="17">
        <f t="shared" si="0"/>
        <v>5</v>
      </c>
      <c r="B12" s="20" t="s">
        <v>102</v>
      </c>
      <c r="C12" s="20" t="s">
        <v>102</v>
      </c>
      <c r="D12" s="20" t="s">
        <v>103</v>
      </c>
      <c r="E12" s="33"/>
      <c r="F12" s="17" t="s">
        <v>82</v>
      </c>
      <c r="G12" s="33"/>
      <c r="H12" s="21" t="s">
        <v>94</v>
      </c>
      <c r="I12" s="21" t="s">
        <v>104</v>
      </c>
      <c r="J12" s="37"/>
      <c r="K12" s="25" t="s">
        <v>25</v>
      </c>
      <c r="L12" s="26" t="s">
        <v>100</v>
      </c>
      <c r="M12" s="38">
        <v>1</v>
      </c>
      <c r="N12" s="38"/>
      <c r="O12" s="39"/>
      <c r="P12" s="40" t="s">
        <v>101</v>
      </c>
    </row>
    <row r="13" spans="1:16" s="28" customFormat="1" ht="30" customHeight="1">
      <c r="A13" s="17">
        <f t="shared" si="0"/>
        <v>6</v>
      </c>
      <c r="B13" s="20" t="s">
        <v>105</v>
      </c>
      <c r="C13" s="20" t="s">
        <v>105</v>
      </c>
      <c r="D13" s="20" t="s">
        <v>106</v>
      </c>
      <c r="E13" s="33"/>
      <c r="F13" s="17" t="s">
        <v>82</v>
      </c>
      <c r="G13" s="33"/>
      <c r="H13" s="21" t="s">
        <v>94</v>
      </c>
      <c r="I13" s="21" t="s">
        <v>107</v>
      </c>
      <c r="J13" s="37"/>
      <c r="K13" s="25" t="s">
        <v>25</v>
      </c>
      <c r="L13" s="26" t="s">
        <v>108</v>
      </c>
      <c r="M13" s="38">
        <v>1</v>
      </c>
      <c r="N13" s="38"/>
      <c r="O13" s="39"/>
      <c r="P13" s="40" t="s">
        <v>101</v>
      </c>
    </row>
    <row r="14" spans="1:16" s="28" customFormat="1" ht="30" customHeight="1">
      <c r="A14" s="17">
        <f t="shared" si="0"/>
        <v>7</v>
      </c>
      <c r="B14" s="20" t="s">
        <v>109</v>
      </c>
      <c r="C14" s="20" t="s">
        <v>109</v>
      </c>
      <c r="D14" s="20" t="s">
        <v>110</v>
      </c>
      <c r="E14" s="33"/>
      <c r="F14" s="17" t="s">
        <v>82</v>
      </c>
      <c r="G14" s="33"/>
      <c r="H14" s="21" t="s">
        <v>94</v>
      </c>
      <c r="I14" s="21" t="s">
        <v>107</v>
      </c>
      <c r="J14" s="37"/>
      <c r="K14" s="25" t="s">
        <v>25</v>
      </c>
      <c r="L14" s="26" t="s">
        <v>108</v>
      </c>
      <c r="M14" s="38">
        <v>1</v>
      </c>
      <c r="N14" s="38"/>
      <c r="O14" s="39"/>
      <c r="P14" s="40" t="s">
        <v>101</v>
      </c>
    </row>
    <row r="15" spans="1:16" s="28" customFormat="1" ht="30" customHeight="1">
      <c r="A15" s="17">
        <f t="shared" si="0"/>
        <v>8</v>
      </c>
      <c r="B15" s="20" t="s">
        <v>111</v>
      </c>
      <c r="C15" s="20" t="s">
        <v>111</v>
      </c>
      <c r="D15" s="20" t="s">
        <v>112</v>
      </c>
      <c r="E15" s="33"/>
      <c r="F15" s="17" t="s">
        <v>82</v>
      </c>
      <c r="G15" s="33"/>
      <c r="H15" s="21" t="s">
        <v>94</v>
      </c>
      <c r="I15" s="21" t="s">
        <v>113</v>
      </c>
      <c r="J15" s="37"/>
      <c r="K15" s="25" t="s">
        <v>25</v>
      </c>
      <c r="L15" s="26" t="s">
        <v>108</v>
      </c>
      <c r="M15" s="38">
        <v>1</v>
      </c>
      <c r="N15" s="38"/>
      <c r="O15" s="39"/>
      <c r="P15" s="40" t="s">
        <v>101</v>
      </c>
    </row>
    <row r="16" spans="1:16" s="28" customFormat="1" ht="30" customHeight="1">
      <c r="A16" s="17">
        <f t="shared" si="0"/>
        <v>9</v>
      </c>
      <c r="B16" s="20" t="s">
        <v>114</v>
      </c>
      <c r="C16" s="20" t="s">
        <v>114</v>
      </c>
      <c r="D16" s="20" t="s">
        <v>115</v>
      </c>
      <c r="E16" s="33"/>
      <c r="F16" s="17" t="s">
        <v>82</v>
      </c>
      <c r="G16" s="33"/>
      <c r="H16" s="21" t="s">
        <v>94</v>
      </c>
      <c r="I16" s="21" t="s">
        <v>113</v>
      </c>
      <c r="J16" s="37"/>
      <c r="K16" s="25" t="s">
        <v>25</v>
      </c>
      <c r="L16" s="26" t="s">
        <v>108</v>
      </c>
      <c r="M16" s="38">
        <v>1</v>
      </c>
      <c r="N16" s="38"/>
      <c r="O16" s="39"/>
      <c r="P16" s="40" t="s">
        <v>101</v>
      </c>
    </row>
    <row r="17" spans="1:16" s="28" customFormat="1" ht="30" customHeight="1">
      <c r="A17" s="17">
        <f t="shared" si="0"/>
        <v>10</v>
      </c>
      <c r="B17" s="20" t="s">
        <v>116</v>
      </c>
      <c r="C17" s="20" t="s">
        <v>116</v>
      </c>
      <c r="D17" s="20" t="s">
        <v>117</v>
      </c>
      <c r="E17" s="33"/>
      <c r="F17" s="17" t="s">
        <v>82</v>
      </c>
      <c r="G17" s="33"/>
      <c r="H17" s="21" t="s">
        <v>94</v>
      </c>
      <c r="I17" s="21" t="s">
        <v>118</v>
      </c>
      <c r="J17" s="37"/>
      <c r="K17" s="25" t="s">
        <v>25</v>
      </c>
      <c r="L17" s="26" t="s">
        <v>108</v>
      </c>
      <c r="M17" s="38">
        <v>1</v>
      </c>
      <c r="N17" s="38"/>
      <c r="O17" s="39"/>
      <c r="P17" s="40" t="s">
        <v>101</v>
      </c>
    </row>
    <row r="18" spans="1:16" s="28" customFormat="1" ht="30" customHeight="1">
      <c r="A18" s="17">
        <f t="shared" si="0"/>
        <v>11</v>
      </c>
      <c r="B18" s="20" t="s">
        <v>119</v>
      </c>
      <c r="C18" s="20" t="s">
        <v>119</v>
      </c>
      <c r="D18" s="20" t="s">
        <v>120</v>
      </c>
      <c r="E18" s="33"/>
      <c r="F18" s="17" t="s">
        <v>82</v>
      </c>
      <c r="G18" s="33"/>
      <c r="H18" s="21" t="s">
        <v>94</v>
      </c>
      <c r="I18" s="21" t="s">
        <v>121</v>
      </c>
      <c r="J18" s="37"/>
      <c r="K18" s="25" t="s">
        <v>25</v>
      </c>
      <c r="L18" s="26" t="s">
        <v>100</v>
      </c>
      <c r="M18" s="38">
        <v>1</v>
      </c>
      <c r="N18" s="38"/>
      <c r="O18" s="39"/>
      <c r="P18" s="40" t="s">
        <v>101</v>
      </c>
    </row>
    <row r="19" spans="1:16" s="28" customFormat="1" ht="30" customHeight="1">
      <c r="A19" s="17">
        <f t="shared" ref="A19:A28" si="1">ROW()-7</f>
        <v>12</v>
      </c>
      <c r="B19" s="20" t="s">
        <v>122</v>
      </c>
      <c r="C19" s="20" t="s">
        <v>122</v>
      </c>
      <c r="D19" s="20" t="s">
        <v>123</v>
      </c>
      <c r="E19" s="33"/>
      <c r="F19" s="17" t="s">
        <v>82</v>
      </c>
      <c r="G19" s="33"/>
      <c r="H19" s="21" t="s">
        <v>94</v>
      </c>
      <c r="I19" s="21" t="s">
        <v>99</v>
      </c>
      <c r="J19" s="37"/>
      <c r="K19" s="25" t="s">
        <v>25</v>
      </c>
      <c r="L19" s="26" t="s">
        <v>100</v>
      </c>
      <c r="M19" s="38">
        <v>1</v>
      </c>
      <c r="N19" s="38"/>
      <c r="O19" s="39"/>
      <c r="P19" s="40" t="s">
        <v>101</v>
      </c>
    </row>
    <row r="20" spans="1:16" s="28" customFormat="1" ht="30" customHeight="1">
      <c r="A20" s="17">
        <f t="shared" si="1"/>
        <v>13</v>
      </c>
      <c r="B20" s="20" t="s">
        <v>124</v>
      </c>
      <c r="C20" s="20" t="s">
        <v>124</v>
      </c>
      <c r="D20" s="20" t="s">
        <v>125</v>
      </c>
      <c r="E20" s="33"/>
      <c r="F20" s="17" t="s">
        <v>82</v>
      </c>
      <c r="G20" s="33"/>
      <c r="H20" s="21" t="s">
        <v>94</v>
      </c>
      <c r="I20" s="21" t="s">
        <v>99</v>
      </c>
      <c r="J20" s="37"/>
      <c r="K20" s="25" t="s">
        <v>25</v>
      </c>
      <c r="L20" s="26" t="s">
        <v>100</v>
      </c>
      <c r="M20" s="38">
        <v>1</v>
      </c>
      <c r="N20" s="38"/>
      <c r="O20" s="39"/>
      <c r="P20" s="40" t="s">
        <v>101</v>
      </c>
    </row>
    <row r="21" spans="1:16" s="28" customFormat="1" ht="30" customHeight="1">
      <c r="A21" s="17">
        <f t="shared" si="1"/>
        <v>14</v>
      </c>
      <c r="B21" s="20" t="s">
        <v>126</v>
      </c>
      <c r="C21" s="20" t="s">
        <v>126</v>
      </c>
      <c r="D21" s="20" t="s">
        <v>127</v>
      </c>
      <c r="E21" s="33"/>
      <c r="F21" s="17" t="s">
        <v>82</v>
      </c>
      <c r="G21" s="33"/>
      <c r="H21" s="21" t="s">
        <v>94</v>
      </c>
      <c r="I21" s="21" t="s">
        <v>118</v>
      </c>
      <c r="J21" s="37"/>
      <c r="K21" s="25" t="s">
        <v>25</v>
      </c>
      <c r="L21" s="26" t="s">
        <v>100</v>
      </c>
      <c r="M21" s="38">
        <v>1</v>
      </c>
      <c r="N21" s="38"/>
      <c r="O21" s="39"/>
      <c r="P21" s="40" t="s">
        <v>101</v>
      </c>
    </row>
    <row r="22" spans="1:16" s="28" customFormat="1" ht="30" customHeight="1">
      <c r="A22" s="17">
        <f t="shared" si="1"/>
        <v>15</v>
      </c>
      <c r="B22" s="20" t="s">
        <v>128</v>
      </c>
      <c r="C22" s="20" t="s">
        <v>128</v>
      </c>
      <c r="D22" s="20" t="s">
        <v>129</v>
      </c>
      <c r="E22" s="33"/>
      <c r="F22" s="17" t="s">
        <v>82</v>
      </c>
      <c r="G22" s="33"/>
      <c r="H22" s="21" t="s">
        <v>94</v>
      </c>
      <c r="I22" s="21" t="s">
        <v>118</v>
      </c>
      <c r="J22" s="37"/>
      <c r="K22" s="25" t="s">
        <v>25</v>
      </c>
      <c r="L22" s="26" t="s">
        <v>100</v>
      </c>
      <c r="M22" s="38">
        <v>1</v>
      </c>
      <c r="N22" s="38"/>
      <c r="O22" s="39"/>
      <c r="P22" s="40" t="s">
        <v>101</v>
      </c>
    </row>
    <row r="23" spans="1:16" s="28" customFormat="1" ht="30" customHeight="1">
      <c r="A23" s="17">
        <f t="shared" si="1"/>
        <v>16</v>
      </c>
      <c r="B23" s="20" t="s">
        <v>130</v>
      </c>
      <c r="C23" s="20" t="s">
        <v>130</v>
      </c>
      <c r="D23" s="20" t="s">
        <v>131</v>
      </c>
      <c r="E23" s="33"/>
      <c r="F23" s="17" t="s">
        <v>82</v>
      </c>
      <c r="G23" s="33"/>
      <c r="H23" s="21" t="s">
        <v>94</v>
      </c>
      <c r="I23" s="21" t="s">
        <v>118</v>
      </c>
      <c r="J23" s="37"/>
      <c r="K23" s="25" t="s">
        <v>25</v>
      </c>
      <c r="L23" s="26" t="s">
        <v>100</v>
      </c>
      <c r="M23" s="38">
        <v>1</v>
      </c>
      <c r="N23" s="38"/>
      <c r="O23" s="39"/>
      <c r="P23" s="40" t="s">
        <v>101</v>
      </c>
    </row>
    <row r="24" spans="1:16" s="28" customFormat="1" ht="30" customHeight="1">
      <c r="A24" s="17">
        <f t="shared" si="1"/>
        <v>17</v>
      </c>
      <c r="B24" s="20" t="s">
        <v>132</v>
      </c>
      <c r="C24" s="20" t="s">
        <v>132</v>
      </c>
      <c r="D24" s="20" t="s">
        <v>133</v>
      </c>
      <c r="E24" s="33"/>
      <c r="F24" s="17" t="s">
        <v>82</v>
      </c>
      <c r="G24" s="33"/>
      <c r="H24" s="21" t="s">
        <v>94</v>
      </c>
      <c r="I24" s="21" t="s">
        <v>134</v>
      </c>
      <c r="J24" s="37"/>
      <c r="K24" s="25" t="s">
        <v>25</v>
      </c>
      <c r="L24" s="26" t="s">
        <v>100</v>
      </c>
      <c r="M24" s="38">
        <v>1</v>
      </c>
      <c r="N24" s="38"/>
      <c r="O24" s="39"/>
      <c r="P24" s="40" t="s">
        <v>101</v>
      </c>
    </row>
    <row r="25" spans="1:16" s="28" customFormat="1" ht="30" customHeight="1">
      <c r="A25" s="17">
        <f t="shared" si="1"/>
        <v>18</v>
      </c>
      <c r="B25" s="20" t="s">
        <v>135</v>
      </c>
      <c r="C25" s="20" t="s">
        <v>135</v>
      </c>
      <c r="D25" s="20" t="s">
        <v>136</v>
      </c>
      <c r="E25" s="33"/>
      <c r="F25" s="17" t="s">
        <v>82</v>
      </c>
      <c r="G25" s="33"/>
      <c r="H25" s="21" t="s">
        <v>137</v>
      </c>
      <c r="I25" s="21" t="s">
        <v>138</v>
      </c>
      <c r="J25" s="37"/>
      <c r="K25" s="25" t="s">
        <v>25</v>
      </c>
      <c r="L25" s="26" t="s">
        <v>139</v>
      </c>
      <c r="M25" s="38">
        <v>1</v>
      </c>
      <c r="N25" s="38"/>
      <c r="O25" s="39"/>
      <c r="P25" s="40" t="s">
        <v>101</v>
      </c>
    </row>
    <row r="26" spans="1:16" s="28" customFormat="1" ht="30" customHeight="1">
      <c r="A26" s="17">
        <f t="shared" si="1"/>
        <v>19</v>
      </c>
      <c r="B26" s="20" t="s">
        <v>140</v>
      </c>
      <c r="C26" s="20" t="s">
        <v>140</v>
      </c>
      <c r="D26" s="20" t="s">
        <v>141</v>
      </c>
      <c r="E26" s="33"/>
      <c r="F26" s="17" t="s">
        <v>82</v>
      </c>
      <c r="G26" s="33"/>
      <c r="H26" s="21" t="s">
        <v>142</v>
      </c>
      <c r="I26" s="21" t="s">
        <v>143</v>
      </c>
      <c r="J26" s="37"/>
      <c r="K26" s="25" t="s">
        <v>25</v>
      </c>
      <c r="L26" s="26" t="s">
        <v>144</v>
      </c>
      <c r="M26" s="38">
        <v>1</v>
      </c>
      <c r="N26" s="38"/>
      <c r="O26" s="39"/>
      <c r="P26" s="40" t="s">
        <v>101</v>
      </c>
    </row>
    <row r="27" spans="1:16" s="28" customFormat="1" ht="30" customHeight="1">
      <c r="A27" s="17">
        <f t="shared" si="1"/>
        <v>20</v>
      </c>
      <c r="B27" s="20" t="s">
        <v>145</v>
      </c>
      <c r="C27" s="20" t="s">
        <v>145</v>
      </c>
      <c r="D27" s="20" t="s">
        <v>146</v>
      </c>
      <c r="E27" s="33"/>
      <c r="F27" s="17" t="s">
        <v>82</v>
      </c>
      <c r="G27" s="33"/>
      <c r="H27" s="21" t="s">
        <v>94</v>
      </c>
      <c r="I27" s="21" t="s">
        <v>104</v>
      </c>
      <c r="J27" s="37"/>
      <c r="K27" s="25" t="s">
        <v>25</v>
      </c>
      <c r="L27" s="26" t="s">
        <v>100</v>
      </c>
      <c r="M27" s="38">
        <v>1</v>
      </c>
      <c r="N27" s="38"/>
      <c r="O27" s="39"/>
      <c r="P27" s="40" t="s">
        <v>101</v>
      </c>
    </row>
    <row r="28" spans="1:16" s="28" customFormat="1" ht="30" customHeight="1">
      <c r="A28" s="17">
        <f t="shared" si="1"/>
        <v>21</v>
      </c>
      <c r="B28" s="20" t="s">
        <v>147</v>
      </c>
      <c r="C28" s="20" t="s">
        <v>147</v>
      </c>
      <c r="D28" s="20" t="s">
        <v>148</v>
      </c>
      <c r="E28" s="33"/>
      <c r="F28" s="17" t="s">
        <v>82</v>
      </c>
      <c r="G28" s="33"/>
      <c r="H28" s="21" t="s">
        <v>94</v>
      </c>
      <c r="I28" s="21" t="s">
        <v>104</v>
      </c>
      <c r="J28" s="37"/>
      <c r="K28" s="25" t="s">
        <v>25</v>
      </c>
      <c r="L28" s="26" t="s">
        <v>100</v>
      </c>
      <c r="M28" s="38">
        <v>1</v>
      </c>
      <c r="N28" s="38"/>
      <c r="O28" s="39"/>
      <c r="P28" s="40" t="s">
        <v>101</v>
      </c>
    </row>
    <row r="29" spans="1:16" s="28" customFormat="1" ht="30" customHeight="1">
      <c r="A29" s="17">
        <f t="shared" ref="A29:A38" si="2">ROW()-7</f>
        <v>22</v>
      </c>
      <c r="B29" s="20" t="s">
        <v>149</v>
      </c>
      <c r="C29" s="20" t="s">
        <v>149</v>
      </c>
      <c r="D29" s="20" t="s">
        <v>150</v>
      </c>
      <c r="E29" s="33"/>
      <c r="F29" s="17" t="s">
        <v>82</v>
      </c>
      <c r="G29" s="33"/>
      <c r="H29" s="21" t="s">
        <v>142</v>
      </c>
      <c r="I29" s="21" t="s">
        <v>151</v>
      </c>
      <c r="J29" s="37"/>
      <c r="K29" s="25" t="s">
        <v>25</v>
      </c>
      <c r="L29" s="26" t="s">
        <v>144</v>
      </c>
      <c r="M29" s="38">
        <v>1</v>
      </c>
      <c r="N29" s="38"/>
      <c r="O29" s="39"/>
      <c r="P29" s="40" t="s">
        <v>101</v>
      </c>
    </row>
    <row r="30" spans="1:16" s="28" customFormat="1" ht="30" customHeight="1">
      <c r="A30" s="17">
        <f t="shared" si="2"/>
        <v>23</v>
      </c>
      <c r="B30" s="20" t="s">
        <v>152</v>
      </c>
      <c r="C30" s="20" t="s">
        <v>152</v>
      </c>
      <c r="D30" s="20" t="s">
        <v>153</v>
      </c>
      <c r="E30" s="33"/>
      <c r="F30" s="17" t="s">
        <v>82</v>
      </c>
      <c r="G30" s="33"/>
      <c r="H30" s="21" t="s">
        <v>142</v>
      </c>
      <c r="I30" s="21" t="s">
        <v>151</v>
      </c>
      <c r="J30" s="37"/>
      <c r="K30" s="25" t="s">
        <v>25</v>
      </c>
      <c r="L30" s="26" t="s">
        <v>144</v>
      </c>
      <c r="M30" s="38">
        <v>1</v>
      </c>
      <c r="N30" s="38"/>
      <c r="O30" s="39"/>
      <c r="P30" s="40" t="s">
        <v>101</v>
      </c>
    </row>
    <row r="31" spans="1:16" s="28" customFormat="1" ht="30" customHeight="1">
      <c r="A31" s="17">
        <f t="shared" si="2"/>
        <v>24</v>
      </c>
      <c r="B31" s="20" t="s">
        <v>154</v>
      </c>
      <c r="C31" s="20" t="s">
        <v>154</v>
      </c>
      <c r="D31" s="20" t="s">
        <v>155</v>
      </c>
      <c r="E31" s="33"/>
      <c r="F31" s="17" t="s">
        <v>82</v>
      </c>
      <c r="G31" s="33"/>
      <c r="H31" s="21" t="s">
        <v>142</v>
      </c>
      <c r="I31" s="21" t="s">
        <v>151</v>
      </c>
      <c r="J31" s="37"/>
      <c r="K31" s="25" t="s">
        <v>25</v>
      </c>
      <c r="L31" s="26" t="s">
        <v>144</v>
      </c>
      <c r="M31" s="38">
        <v>1</v>
      </c>
      <c r="N31" s="38"/>
      <c r="O31" s="39"/>
      <c r="P31" s="40" t="s">
        <v>101</v>
      </c>
    </row>
    <row r="32" spans="1:16" s="28" customFormat="1" ht="30" customHeight="1">
      <c r="A32" s="17">
        <f t="shared" si="2"/>
        <v>25</v>
      </c>
      <c r="B32" s="20" t="s">
        <v>156</v>
      </c>
      <c r="C32" s="20" t="s">
        <v>156</v>
      </c>
      <c r="D32" s="20" t="s">
        <v>157</v>
      </c>
      <c r="E32" s="33"/>
      <c r="F32" s="17" t="s">
        <v>82</v>
      </c>
      <c r="G32" s="33"/>
      <c r="H32" s="21" t="s">
        <v>142</v>
      </c>
      <c r="I32" s="21" t="s">
        <v>158</v>
      </c>
      <c r="J32" s="37"/>
      <c r="K32" s="25" t="s">
        <v>25</v>
      </c>
      <c r="L32" s="26" t="s">
        <v>139</v>
      </c>
      <c r="M32" s="38">
        <v>1</v>
      </c>
      <c r="N32" s="38"/>
      <c r="O32" s="39"/>
      <c r="P32" s="40" t="s">
        <v>101</v>
      </c>
    </row>
    <row r="33" spans="1:16" s="28" customFormat="1" ht="30" customHeight="1">
      <c r="A33" s="17">
        <f t="shared" si="2"/>
        <v>26</v>
      </c>
      <c r="B33" s="20" t="s">
        <v>159</v>
      </c>
      <c r="C33" s="20" t="s">
        <v>159</v>
      </c>
      <c r="D33" s="20" t="s">
        <v>160</v>
      </c>
      <c r="E33" s="33"/>
      <c r="F33" s="17" t="s">
        <v>82</v>
      </c>
      <c r="G33" s="33"/>
      <c r="H33" s="21" t="s">
        <v>94</v>
      </c>
      <c r="I33" s="21" t="s">
        <v>161</v>
      </c>
      <c r="J33" s="37"/>
      <c r="K33" s="25" t="s">
        <v>25</v>
      </c>
      <c r="L33" s="26" t="s">
        <v>100</v>
      </c>
      <c r="M33" s="27" t="s">
        <v>162</v>
      </c>
      <c r="N33" s="38"/>
      <c r="O33" s="39"/>
      <c r="P33" s="40" t="s">
        <v>101</v>
      </c>
    </row>
    <row r="34" spans="1:16" s="28" customFormat="1" ht="30" customHeight="1">
      <c r="A34" s="17">
        <f t="shared" si="2"/>
        <v>27</v>
      </c>
      <c r="B34" s="20" t="s">
        <v>163</v>
      </c>
      <c r="C34" s="20" t="s">
        <v>163</v>
      </c>
      <c r="D34" s="20" t="s">
        <v>164</v>
      </c>
      <c r="E34" s="33"/>
      <c r="F34" s="17" t="s">
        <v>82</v>
      </c>
      <c r="G34" s="33"/>
      <c r="H34" s="21" t="s">
        <v>94</v>
      </c>
      <c r="I34" s="21" t="s">
        <v>161</v>
      </c>
      <c r="J34" s="37"/>
      <c r="K34" s="25" t="s">
        <v>25</v>
      </c>
      <c r="L34" s="26" t="s">
        <v>100</v>
      </c>
      <c r="M34" s="27" t="s">
        <v>162</v>
      </c>
      <c r="N34" s="38"/>
      <c r="O34" s="39"/>
      <c r="P34" s="40" t="s">
        <v>101</v>
      </c>
    </row>
    <row r="35" spans="1:16" s="28" customFormat="1" ht="30" customHeight="1">
      <c r="A35" s="17">
        <f t="shared" si="2"/>
        <v>28</v>
      </c>
      <c r="B35" s="20" t="s">
        <v>165</v>
      </c>
      <c r="C35" s="20" t="s">
        <v>165</v>
      </c>
      <c r="D35" s="20" t="s">
        <v>166</v>
      </c>
      <c r="E35" s="33"/>
      <c r="F35" s="17" t="s">
        <v>82</v>
      </c>
      <c r="G35" s="33"/>
      <c r="H35" s="21" t="s">
        <v>94</v>
      </c>
      <c r="I35" s="21" t="s">
        <v>161</v>
      </c>
      <c r="J35" s="37"/>
      <c r="K35" s="25" t="s">
        <v>25</v>
      </c>
      <c r="L35" s="26" t="s">
        <v>100</v>
      </c>
      <c r="M35" s="27" t="s">
        <v>162</v>
      </c>
      <c r="N35" s="38"/>
      <c r="O35" s="39"/>
      <c r="P35" s="40" t="s">
        <v>101</v>
      </c>
    </row>
    <row r="36" spans="1:16" s="28" customFormat="1" ht="30" customHeight="1">
      <c r="A36" s="17">
        <f t="shared" si="2"/>
        <v>29</v>
      </c>
      <c r="B36" s="20" t="s">
        <v>167</v>
      </c>
      <c r="C36" s="20" t="s">
        <v>167</v>
      </c>
      <c r="D36" s="20" t="s">
        <v>168</v>
      </c>
      <c r="E36" s="33"/>
      <c r="F36" s="17" t="s">
        <v>82</v>
      </c>
      <c r="G36" s="33"/>
      <c r="H36" s="21" t="s">
        <v>137</v>
      </c>
      <c r="I36" s="21" t="s">
        <v>169</v>
      </c>
      <c r="J36" s="37"/>
      <c r="K36" s="25" t="s">
        <v>25</v>
      </c>
      <c r="L36" s="26" t="s">
        <v>144</v>
      </c>
      <c r="M36" s="38">
        <v>1</v>
      </c>
      <c r="N36" s="38"/>
      <c r="O36" s="39"/>
      <c r="P36" s="40" t="s">
        <v>101</v>
      </c>
    </row>
    <row r="37" spans="1:16" s="28" customFormat="1" ht="30" customHeight="1">
      <c r="A37" s="17">
        <f t="shared" si="2"/>
        <v>30</v>
      </c>
      <c r="B37" s="20" t="s">
        <v>170</v>
      </c>
      <c r="C37" s="20" t="s">
        <v>170</v>
      </c>
      <c r="D37" s="20" t="s">
        <v>171</v>
      </c>
      <c r="E37" s="20" t="s">
        <v>172</v>
      </c>
      <c r="F37" s="17" t="s">
        <v>82</v>
      </c>
      <c r="G37" s="33"/>
      <c r="H37" s="21" t="s">
        <v>137</v>
      </c>
      <c r="I37" s="21" t="s">
        <v>138</v>
      </c>
      <c r="J37" s="37"/>
      <c r="K37" s="25" t="s">
        <v>25</v>
      </c>
      <c r="L37" s="26" t="s">
        <v>144</v>
      </c>
      <c r="M37" s="27" t="s">
        <v>162</v>
      </c>
      <c r="N37" s="38"/>
      <c r="O37" s="39"/>
      <c r="P37" s="40" t="s">
        <v>101</v>
      </c>
    </row>
    <row r="38" spans="1:16" s="28" customFormat="1" ht="30" customHeight="1">
      <c r="A38" s="17">
        <f t="shared" si="2"/>
        <v>31</v>
      </c>
      <c r="B38" s="20" t="s">
        <v>173</v>
      </c>
      <c r="C38" s="20" t="s">
        <v>173</v>
      </c>
      <c r="D38" s="20" t="s">
        <v>174</v>
      </c>
      <c r="E38" s="20" t="s">
        <v>172</v>
      </c>
      <c r="F38" s="17" t="s">
        <v>82</v>
      </c>
      <c r="G38" s="33"/>
      <c r="H38" s="21" t="s">
        <v>137</v>
      </c>
      <c r="I38" s="21" t="s">
        <v>138</v>
      </c>
      <c r="J38" s="37"/>
      <c r="K38" s="25" t="s">
        <v>25</v>
      </c>
      <c r="L38" s="26" t="s">
        <v>139</v>
      </c>
      <c r="M38" s="27" t="s">
        <v>162</v>
      </c>
      <c r="N38" s="38"/>
      <c r="O38" s="39"/>
      <c r="P38" s="40" t="s">
        <v>101</v>
      </c>
    </row>
    <row r="39" spans="1:16" s="28" customFormat="1" ht="30" customHeight="1">
      <c r="A39" s="17">
        <f t="shared" ref="A39:A48" si="3">ROW()-7</f>
        <v>32</v>
      </c>
      <c r="B39" s="20" t="s">
        <v>175</v>
      </c>
      <c r="C39" s="20" t="s">
        <v>175</v>
      </c>
      <c r="D39" s="20" t="s">
        <v>176</v>
      </c>
      <c r="E39" s="20" t="s">
        <v>177</v>
      </c>
      <c r="F39" s="17" t="s">
        <v>82</v>
      </c>
      <c r="G39" s="33"/>
      <c r="H39" s="21" t="s">
        <v>137</v>
      </c>
      <c r="I39" s="21" t="s">
        <v>138</v>
      </c>
      <c r="J39" s="37"/>
      <c r="K39" s="25" t="s">
        <v>25</v>
      </c>
      <c r="L39" s="26" t="s">
        <v>144</v>
      </c>
      <c r="M39" s="38">
        <v>1</v>
      </c>
      <c r="N39" s="38"/>
      <c r="O39" s="39"/>
      <c r="P39" s="40" t="s">
        <v>101</v>
      </c>
    </row>
    <row r="40" spans="1:16" s="28" customFormat="1" ht="30" customHeight="1">
      <c r="A40" s="17">
        <f t="shared" si="3"/>
        <v>33</v>
      </c>
      <c r="B40" s="20" t="s">
        <v>178</v>
      </c>
      <c r="C40" s="20" t="s">
        <v>178</v>
      </c>
      <c r="D40" s="20" t="s">
        <v>179</v>
      </c>
      <c r="E40" s="20" t="s">
        <v>177</v>
      </c>
      <c r="F40" s="17" t="s">
        <v>82</v>
      </c>
      <c r="G40" s="33"/>
      <c r="H40" s="21" t="s">
        <v>137</v>
      </c>
      <c r="I40" s="21" t="s">
        <v>138</v>
      </c>
      <c r="J40" s="37"/>
      <c r="K40" s="25" t="s">
        <v>25</v>
      </c>
      <c r="L40" s="26" t="s">
        <v>139</v>
      </c>
      <c r="M40" s="38">
        <v>1</v>
      </c>
      <c r="N40" s="38"/>
      <c r="O40" s="39"/>
      <c r="P40" s="40" t="s">
        <v>101</v>
      </c>
    </row>
    <row r="41" spans="1:16" s="28" customFormat="1" ht="30" customHeight="1">
      <c r="A41" s="17">
        <f t="shared" si="3"/>
        <v>34</v>
      </c>
      <c r="B41" s="20" t="s">
        <v>180</v>
      </c>
      <c r="C41" s="20" t="s">
        <v>180</v>
      </c>
      <c r="D41" s="20" t="s">
        <v>181</v>
      </c>
      <c r="E41" s="33"/>
      <c r="F41" s="17" t="s">
        <v>82</v>
      </c>
      <c r="G41" s="33"/>
      <c r="H41" s="21" t="s">
        <v>137</v>
      </c>
      <c r="I41" s="21" t="s">
        <v>138</v>
      </c>
      <c r="J41" s="37"/>
      <c r="K41" s="25" t="s">
        <v>25</v>
      </c>
      <c r="L41" s="26" t="s">
        <v>139</v>
      </c>
      <c r="M41" s="27" t="s">
        <v>162</v>
      </c>
      <c r="N41" s="38"/>
      <c r="O41" s="39"/>
      <c r="P41" s="40" t="s">
        <v>101</v>
      </c>
    </row>
    <row r="42" spans="1:16" s="28" customFormat="1" ht="30" customHeight="1">
      <c r="A42" s="17">
        <f t="shared" si="3"/>
        <v>35</v>
      </c>
      <c r="B42" s="20" t="s">
        <v>182</v>
      </c>
      <c r="C42" s="20" t="s">
        <v>182</v>
      </c>
      <c r="D42" s="20" t="s">
        <v>183</v>
      </c>
      <c r="E42" s="33"/>
      <c r="F42" s="17" t="s">
        <v>82</v>
      </c>
      <c r="G42" s="33"/>
      <c r="H42" s="21" t="s">
        <v>137</v>
      </c>
      <c r="I42" s="21" t="s">
        <v>138</v>
      </c>
      <c r="J42" s="37"/>
      <c r="K42" s="25" t="s">
        <v>25</v>
      </c>
      <c r="L42" s="26" t="s">
        <v>139</v>
      </c>
      <c r="M42" s="27" t="s">
        <v>162</v>
      </c>
      <c r="N42" s="38"/>
      <c r="O42" s="39"/>
      <c r="P42" s="40" t="s">
        <v>101</v>
      </c>
    </row>
    <row r="43" spans="1:16" s="28" customFormat="1" ht="30" customHeight="1">
      <c r="A43" s="17">
        <f t="shared" si="3"/>
        <v>36</v>
      </c>
      <c r="B43" s="20" t="s">
        <v>184</v>
      </c>
      <c r="C43" s="20" t="s">
        <v>184</v>
      </c>
      <c r="D43" s="20" t="s">
        <v>185</v>
      </c>
      <c r="E43" s="33"/>
      <c r="F43" s="17" t="s">
        <v>82</v>
      </c>
      <c r="G43" s="33"/>
      <c r="H43" s="21" t="s">
        <v>137</v>
      </c>
      <c r="I43" s="21" t="s">
        <v>143</v>
      </c>
      <c r="J43" s="37"/>
      <c r="K43" s="25" t="s">
        <v>25</v>
      </c>
      <c r="L43" s="26" t="s">
        <v>139</v>
      </c>
      <c r="M43" s="27" t="s">
        <v>162</v>
      </c>
      <c r="N43" s="38"/>
      <c r="O43" s="39"/>
      <c r="P43" s="40" t="s">
        <v>101</v>
      </c>
    </row>
    <row r="44" spans="1:16" s="28" customFormat="1" ht="30" customHeight="1">
      <c r="A44" s="17">
        <f t="shared" si="3"/>
        <v>37</v>
      </c>
      <c r="B44" s="20" t="s">
        <v>186</v>
      </c>
      <c r="C44" s="20" t="s">
        <v>186</v>
      </c>
      <c r="D44" s="20" t="s">
        <v>187</v>
      </c>
      <c r="E44" s="33"/>
      <c r="F44" s="17" t="s">
        <v>82</v>
      </c>
      <c r="G44" s="33"/>
      <c r="H44" s="21" t="s">
        <v>137</v>
      </c>
      <c r="I44" s="21" t="s">
        <v>143</v>
      </c>
      <c r="J44" s="37"/>
      <c r="K44" s="25" t="s">
        <v>25</v>
      </c>
      <c r="L44" s="26" t="s">
        <v>144</v>
      </c>
      <c r="M44" s="41">
        <v>1</v>
      </c>
      <c r="N44" s="42"/>
      <c r="O44" s="39"/>
      <c r="P44" s="40" t="s">
        <v>101</v>
      </c>
    </row>
    <row r="45" spans="1:16" s="28" customFormat="1" ht="30" customHeight="1">
      <c r="A45" s="17">
        <f t="shared" si="3"/>
        <v>38</v>
      </c>
      <c r="B45" s="20" t="s">
        <v>188</v>
      </c>
      <c r="C45" s="20" t="s">
        <v>188</v>
      </c>
      <c r="D45" s="20" t="s">
        <v>189</v>
      </c>
      <c r="E45" s="33"/>
      <c r="F45" s="17" t="s">
        <v>82</v>
      </c>
      <c r="G45" s="33"/>
      <c r="H45" s="21" t="s">
        <v>137</v>
      </c>
      <c r="I45" s="21" t="s">
        <v>158</v>
      </c>
      <c r="J45" s="37"/>
      <c r="K45" s="25" t="s">
        <v>25</v>
      </c>
      <c r="L45" s="26" t="s">
        <v>144</v>
      </c>
      <c r="M45" s="38">
        <v>1</v>
      </c>
      <c r="N45" s="38"/>
      <c r="O45" s="39"/>
      <c r="P45" s="40" t="s">
        <v>101</v>
      </c>
    </row>
    <row r="46" spans="1:16" s="28" customFormat="1" ht="30" customHeight="1">
      <c r="A46" s="17">
        <f t="shared" si="3"/>
        <v>39</v>
      </c>
      <c r="B46" s="20" t="s">
        <v>190</v>
      </c>
      <c r="C46" s="20" t="s">
        <v>190</v>
      </c>
      <c r="D46" s="20" t="s">
        <v>191</v>
      </c>
      <c r="E46" s="33"/>
      <c r="F46" s="17" t="s">
        <v>82</v>
      </c>
      <c r="G46" s="33"/>
      <c r="H46" s="21" t="s">
        <v>137</v>
      </c>
      <c r="I46" s="21" t="s">
        <v>151</v>
      </c>
      <c r="J46" s="37"/>
      <c r="K46" s="25" t="s">
        <v>25</v>
      </c>
      <c r="L46" s="26" t="s">
        <v>139</v>
      </c>
      <c r="M46" s="41">
        <v>1</v>
      </c>
      <c r="N46" s="42"/>
      <c r="O46" s="39"/>
      <c r="P46" s="40" t="s">
        <v>101</v>
      </c>
    </row>
    <row r="47" spans="1:16" s="28" customFormat="1" ht="30" customHeight="1">
      <c r="A47" s="17">
        <f t="shared" si="3"/>
        <v>40</v>
      </c>
      <c r="B47" s="20" t="s">
        <v>192</v>
      </c>
      <c r="C47" s="20" t="s">
        <v>192</v>
      </c>
      <c r="D47" s="20" t="s">
        <v>193</v>
      </c>
      <c r="E47" s="33"/>
      <c r="F47" s="17" t="s">
        <v>82</v>
      </c>
      <c r="G47" s="33"/>
      <c r="H47" s="21" t="s">
        <v>137</v>
      </c>
      <c r="I47" s="21" t="s">
        <v>151</v>
      </c>
      <c r="J47" s="37"/>
      <c r="K47" s="25" t="s">
        <v>25</v>
      </c>
      <c r="L47" s="26" t="s">
        <v>139</v>
      </c>
      <c r="M47" s="38">
        <v>1</v>
      </c>
      <c r="N47" s="38"/>
      <c r="O47" s="39"/>
      <c r="P47" s="40" t="s">
        <v>101</v>
      </c>
    </row>
    <row r="48" spans="1:16" s="28" customFormat="1" ht="30" customHeight="1">
      <c r="A48" s="17">
        <f t="shared" si="3"/>
        <v>41</v>
      </c>
      <c r="B48" s="20" t="s">
        <v>194</v>
      </c>
      <c r="C48" s="20" t="s">
        <v>194</v>
      </c>
      <c r="D48" s="20" t="s">
        <v>195</v>
      </c>
      <c r="E48" s="33"/>
      <c r="F48" s="17" t="s">
        <v>82</v>
      </c>
      <c r="G48" s="33"/>
      <c r="H48" s="21" t="s">
        <v>137</v>
      </c>
      <c r="I48" s="21" t="s">
        <v>151</v>
      </c>
      <c r="J48" s="37"/>
      <c r="K48" s="25" t="s">
        <v>25</v>
      </c>
      <c r="L48" s="26" t="s">
        <v>139</v>
      </c>
      <c r="M48" s="38">
        <v>1</v>
      </c>
      <c r="N48" s="38"/>
      <c r="O48" s="39"/>
      <c r="P48" s="40" t="s">
        <v>101</v>
      </c>
    </row>
    <row r="49" spans="1:16" s="28" customFormat="1" ht="30" customHeight="1">
      <c r="A49" s="17">
        <f t="shared" ref="A49:A58" si="4">ROW()-7</f>
        <v>42</v>
      </c>
      <c r="B49" s="20" t="s">
        <v>196</v>
      </c>
      <c r="C49" s="20" t="s">
        <v>196</v>
      </c>
      <c r="D49" s="20" t="s">
        <v>197</v>
      </c>
      <c r="E49" s="33"/>
      <c r="F49" s="17" t="s">
        <v>82</v>
      </c>
      <c r="G49" s="33"/>
      <c r="H49" s="21" t="s">
        <v>137</v>
      </c>
      <c r="I49" s="21" t="s">
        <v>151</v>
      </c>
      <c r="J49" s="37"/>
      <c r="K49" s="25" t="s">
        <v>25</v>
      </c>
      <c r="L49" s="26" t="s">
        <v>139</v>
      </c>
      <c r="M49" s="41">
        <v>1</v>
      </c>
      <c r="N49" s="42"/>
      <c r="O49" s="39"/>
      <c r="P49" s="40" t="s">
        <v>101</v>
      </c>
    </row>
    <row r="50" spans="1:16" s="28" customFormat="1" ht="30" customHeight="1">
      <c r="A50" s="17">
        <f t="shared" si="4"/>
        <v>43</v>
      </c>
      <c r="B50" s="20" t="s">
        <v>198</v>
      </c>
      <c r="C50" s="20" t="s">
        <v>198</v>
      </c>
      <c r="D50" s="20" t="s">
        <v>199</v>
      </c>
      <c r="E50" s="33"/>
      <c r="F50" s="17" t="s">
        <v>82</v>
      </c>
      <c r="G50" s="33"/>
      <c r="H50" s="21" t="s">
        <v>137</v>
      </c>
      <c r="I50" s="21" t="s">
        <v>151</v>
      </c>
      <c r="J50" s="37"/>
      <c r="K50" s="25" t="s">
        <v>25</v>
      </c>
      <c r="L50" s="26" t="s">
        <v>139</v>
      </c>
      <c r="M50" s="38">
        <v>1</v>
      </c>
      <c r="N50" s="38"/>
      <c r="O50" s="39"/>
      <c r="P50" s="40" t="s">
        <v>101</v>
      </c>
    </row>
    <row r="51" spans="1:16" s="28" customFormat="1" ht="30" customHeight="1">
      <c r="A51" s="17">
        <f t="shared" si="4"/>
        <v>44</v>
      </c>
      <c r="B51" s="20" t="s">
        <v>200</v>
      </c>
      <c r="C51" s="20" t="s">
        <v>200</v>
      </c>
      <c r="D51" s="20" t="s">
        <v>201</v>
      </c>
      <c r="E51" s="33"/>
      <c r="F51" s="17" t="s">
        <v>82</v>
      </c>
      <c r="G51" s="33"/>
      <c r="H51" s="21" t="s">
        <v>137</v>
      </c>
      <c r="I51" s="21" t="s">
        <v>151</v>
      </c>
      <c r="J51" s="37"/>
      <c r="K51" s="25" t="s">
        <v>25</v>
      </c>
      <c r="L51" s="26" t="s">
        <v>139</v>
      </c>
      <c r="M51" s="41">
        <v>1</v>
      </c>
      <c r="N51" s="42"/>
      <c r="O51" s="39"/>
      <c r="P51" s="40" t="s">
        <v>101</v>
      </c>
    </row>
    <row r="52" spans="1:16" s="28" customFormat="1" ht="30" customHeight="1">
      <c r="A52" s="17">
        <f t="shared" si="4"/>
        <v>45</v>
      </c>
      <c r="B52" s="20" t="s">
        <v>202</v>
      </c>
      <c r="C52" s="20" t="s">
        <v>202</v>
      </c>
      <c r="D52" s="20" t="s">
        <v>203</v>
      </c>
      <c r="E52" s="33"/>
      <c r="F52" s="17" t="s">
        <v>82</v>
      </c>
      <c r="G52" s="33"/>
      <c r="H52" s="21" t="s">
        <v>137</v>
      </c>
      <c r="I52" s="21" t="s">
        <v>151</v>
      </c>
      <c r="J52" s="37"/>
      <c r="K52" s="25" t="s">
        <v>25</v>
      </c>
      <c r="L52" s="26" t="s">
        <v>144</v>
      </c>
      <c r="M52" s="38">
        <v>1</v>
      </c>
      <c r="N52" s="38"/>
      <c r="O52" s="39"/>
      <c r="P52" s="40" t="s">
        <v>101</v>
      </c>
    </row>
    <row r="53" spans="1:16" s="28" customFormat="1" ht="30" customHeight="1">
      <c r="A53" s="17">
        <f t="shared" si="4"/>
        <v>46</v>
      </c>
      <c r="B53" s="20" t="s">
        <v>204</v>
      </c>
      <c r="C53" s="20" t="s">
        <v>204</v>
      </c>
      <c r="D53" s="20" t="s">
        <v>205</v>
      </c>
      <c r="E53" s="33"/>
      <c r="F53" s="17" t="s">
        <v>82</v>
      </c>
      <c r="G53" s="33"/>
      <c r="H53" s="21" t="s">
        <v>137</v>
      </c>
      <c r="I53" s="21" t="s">
        <v>158</v>
      </c>
      <c r="J53" s="37"/>
      <c r="K53" s="25" t="s">
        <v>25</v>
      </c>
      <c r="L53" s="26" t="s">
        <v>144</v>
      </c>
      <c r="M53" s="38">
        <v>1</v>
      </c>
      <c r="N53" s="38"/>
      <c r="O53" s="39"/>
      <c r="P53" s="40" t="s">
        <v>101</v>
      </c>
    </row>
    <row r="54" spans="1:16" s="28" customFormat="1" ht="30" customHeight="1">
      <c r="A54" s="17">
        <f t="shared" si="4"/>
        <v>47</v>
      </c>
      <c r="B54" s="20" t="s">
        <v>206</v>
      </c>
      <c r="C54" s="20" t="s">
        <v>206</v>
      </c>
      <c r="D54" s="20" t="s">
        <v>207</v>
      </c>
      <c r="E54" s="33"/>
      <c r="F54" s="17" t="s">
        <v>82</v>
      </c>
      <c r="G54" s="33"/>
      <c r="H54" s="21" t="s">
        <v>137</v>
      </c>
      <c r="I54" s="21" t="s">
        <v>158</v>
      </c>
      <c r="J54" s="37"/>
      <c r="K54" s="25" t="s">
        <v>25</v>
      </c>
      <c r="L54" s="26" t="s">
        <v>144</v>
      </c>
      <c r="M54" s="41">
        <v>1</v>
      </c>
      <c r="N54" s="42"/>
      <c r="O54" s="39"/>
      <c r="P54" s="40" t="s">
        <v>101</v>
      </c>
    </row>
    <row r="55" spans="1:16" s="28" customFormat="1" ht="30" customHeight="1">
      <c r="A55" s="17">
        <f t="shared" si="4"/>
        <v>48</v>
      </c>
      <c r="B55" s="20" t="s">
        <v>208</v>
      </c>
      <c r="C55" s="20" t="s">
        <v>208</v>
      </c>
      <c r="D55" s="20" t="s">
        <v>209</v>
      </c>
      <c r="E55" s="33"/>
      <c r="F55" s="17" t="s">
        <v>82</v>
      </c>
      <c r="G55" s="33"/>
      <c r="H55" s="21" t="s">
        <v>137</v>
      </c>
      <c r="I55" s="21" t="s">
        <v>158</v>
      </c>
      <c r="J55" s="37"/>
      <c r="K55" s="25" t="s">
        <v>25</v>
      </c>
      <c r="L55" s="26" t="s">
        <v>139</v>
      </c>
      <c r="M55" s="38">
        <v>1</v>
      </c>
      <c r="N55" s="38"/>
      <c r="O55" s="39"/>
      <c r="P55" s="40" t="s">
        <v>101</v>
      </c>
    </row>
    <row r="56" spans="1:16" s="28" customFormat="1" ht="30" customHeight="1">
      <c r="A56" s="17">
        <f t="shared" si="4"/>
        <v>49</v>
      </c>
      <c r="B56" s="20" t="s">
        <v>210</v>
      </c>
      <c r="C56" s="20" t="s">
        <v>210</v>
      </c>
      <c r="D56" s="20" t="s">
        <v>211</v>
      </c>
      <c r="E56" s="33"/>
      <c r="F56" s="17" t="s">
        <v>82</v>
      </c>
      <c r="G56" s="33"/>
      <c r="H56" s="21" t="s">
        <v>137</v>
      </c>
      <c r="I56" s="21" t="s">
        <v>158</v>
      </c>
      <c r="J56" s="37"/>
      <c r="K56" s="25" t="s">
        <v>25</v>
      </c>
      <c r="L56" s="26" t="s">
        <v>139</v>
      </c>
      <c r="M56" s="41">
        <v>1</v>
      </c>
      <c r="N56" s="42"/>
      <c r="O56" s="39"/>
      <c r="P56" s="40" t="s">
        <v>101</v>
      </c>
    </row>
    <row r="57" spans="1:16" s="28" customFormat="1" ht="30" customHeight="1">
      <c r="A57" s="17">
        <f t="shared" si="4"/>
        <v>50</v>
      </c>
      <c r="B57" s="20" t="s">
        <v>212</v>
      </c>
      <c r="C57" s="20" t="s">
        <v>212</v>
      </c>
      <c r="D57" s="20" t="s">
        <v>213</v>
      </c>
      <c r="E57" s="33"/>
      <c r="F57" s="17" t="s">
        <v>82</v>
      </c>
      <c r="G57" s="33"/>
      <c r="H57" s="21" t="s">
        <v>94</v>
      </c>
      <c r="I57" s="21" t="s">
        <v>214</v>
      </c>
      <c r="J57" s="37"/>
      <c r="K57" s="25" t="s">
        <v>25</v>
      </c>
      <c r="L57" s="26" t="s">
        <v>100</v>
      </c>
      <c r="M57" s="41">
        <v>1</v>
      </c>
      <c r="N57" s="42"/>
      <c r="O57" s="39"/>
      <c r="P57" s="40" t="s">
        <v>101</v>
      </c>
    </row>
    <row r="58" spans="1:16" s="28" customFormat="1" ht="30" customHeight="1">
      <c r="A58" s="17">
        <f t="shared" si="4"/>
        <v>51</v>
      </c>
      <c r="B58" s="20" t="s">
        <v>215</v>
      </c>
      <c r="C58" s="20" t="s">
        <v>215</v>
      </c>
      <c r="D58" s="20" t="s">
        <v>216</v>
      </c>
      <c r="E58" s="33"/>
      <c r="F58" s="17" t="s">
        <v>82</v>
      </c>
      <c r="G58" s="33"/>
      <c r="H58" s="21" t="s">
        <v>94</v>
      </c>
      <c r="I58" s="21" t="s">
        <v>214</v>
      </c>
      <c r="J58" s="37"/>
      <c r="K58" s="25" t="s">
        <v>25</v>
      </c>
      <c r="L58" s="26" t="s">
        <v>100</v>
      </c>
      <c r="M58" s="41">
        <v>1</v>
      </c>
      <c r="N58" s="42"/>
      <c r="O58" s="39"/>
      <c r="P58" s="40" t="s">
        <v>101</v>
      </c>
    </row>
    <row r="59" spans="1:16" s="28" customFormat="1" ht="30" customHeight="1">
      <c r="A59" s="17">
        <f t="shared" ref="A59:A68" si="5">ROW()-7</f>
        <v>52</v>
      </c>
      <c r="B59" s="20" t="s">
        <v>217</v>
      </c>
      <c r="C59" s="20" t="s">
        <v>217</v>
      </c>
      <c r="D59" s="20" t="s">
        <v>218</v>
      </c>
      <c r="E59" s="33"/>
      <c r="F59" s="17" t="s">
        <v>82</v>
      </c>
      <c r="G59" s="33"/>
      <c r="H59" s="21" t="s">
        <v>94</v>
      </c>
      <c r="I59" s="21" t="s">
        <v>214</v>
      </c>
      <c r="J59" s="37"/>
      <c r="K59" s="25" t="s">
        <v>25</v>
      </c>
      <c r="L59" s="26" t="s">
        <v>108</v>
      </c>
      <c r="M59" s="41">
        <v>1</v>
      </c>
      <c r="N59" s="42"/>
      <c r="O59" s="39"/>
      <c r="P59" s="40" t="s">
        <v>101</v>
      </c>
    </row>
    <row r="60" spans="1:16" s="28" customFormat="1" ht="30" customHeight="1">
      <c r="A60" s="17">
        <f t="shared" si="5"/>
        <v>53</v>
      </c>
      <c r="B60" s="20" t="s">
        <v>219</v>
      </c>
      <c r="C60" s="20" t="s">
        <v>219</v>
      </c>
      <c r="D60" s="20" t="s">
        <v>220</v>
      </c>
      <c r="E60" s="33"/>
      <c r="F60" s="17" t="s">
        <v>82</v>
      </c>
      <c r="G60" s="33"/>
      <c r="H60" s="21" t="s">
        <v>94</v>
      </c>
      <c r="I60" s="21" t="s">
        <v>214</v>
      </c>
      <c r="J60" s="37"/>
      <c r="K60" s="25" t="s">
        <v>25</v>
      </c>
      <c r="L60" s="26" t="s">
        <v>100</v>
      </c>
      <c r="M60" s="41">
        <v>1</v>
      </c>
      <c r="N60" s="42"/>
      <c r="O60" s="39"/>
      <c r="P60" s="40" t="s">
        <v>101</v>
      </c>
    </row>
    <row r="61" spans="1:16" s="28" customFormat="1" ht="30" customHeight="1">
      <c r="A61" s="17">
        <f t="shared" si="5"/>
        <v>54</v>
      </c>
      <c r="B61" s="20" t="s">
        <v>221</v>
      </c>
      <c r="C61" s="20" t="s">
        <v>221</v>
      </c>
      <c r="D61" s="20" t="s">
        <v>222</v>
      </c>
      <c r="E61" s="33"/>
      <c r="F61" s="17" t="s">
        <v>82</v>
      </c>
      <c r="G61" s="33"/>
      <c r="H61" s="21" t="s">
        <v>94</v>
      </c>
      <c r="I61" s="21" t="s">
        <v>223</v>
      </c>
      <c r="J61" s="37"/>
      <c r="K61" s="25" t="s">
        <v>25</v>
      </c>
      <c r="L61" s="26" t="s">
        <v>108</v>
      </c>
      <c r="M61" s="41">
        <v>1</v>
      </c>
      <c r="N61" s="42"/>
      <c r="O61" s="39"/>
      <c r="P61" s="40" t="s">
        <v>101</v>
      </c>
    </row>
    <row r="62" spans="1:16" s="28" customFormat="1" ht="30" customHeight="1">
      <c r="A62" s="17">
        <f t="shared" si="5"/>
        <v>55</v>
      </c>
      <c r="B62" s="20" t="s">
        <v>224</v>
      </c>
      <c r="C62" s="20" t="s">
        <v>224</v>
      </c>
      <c r="D62" s="20" t="s">
        <v>225</v>
      </c>
      <c r="E62" s="33"/>
      <c r="F62" s="17" t="s">
        <v>82</v>
      </c>
      <c r="G62" s="33"/>
      <c r="H62" s="21" t="s">
        <v>94</v>
      </c>
      <c r="I62" s="21" t="s">
        <v>223</v>
      </c>
      <c r="J62" s="37"/>
      <c r="K62" s="25" t="s">
        <v>25</v>
      </c>
      <c r="L62" s="26" t="s">
        <v>108</v>
      </c>
      <c r="M62" s="41">
        <v>1</v>
      </c>
      <c r="N62" s="42"/>
      <c r="O62" s="39"/>
      <c r="P62" s="40" t="s">
        <v>101</v>
      </c>
    </row>
    <row r="63" spans="1:16" s="28" customFormat="1" ht="30" customHeight="1">
      <c r="A63" s="17">
        <f t="shared" si="5"/>
        <v>56</v>
      </c>
      <c r="B63" s="20" t="s">
        <v>226</v>
      </c>
      <c r="C63" s="20" t="s">
        <v>226</v>
      </c>
      <c r="D63" s="20" t="s">
        <v>227</v>
      </c>
      <c r="E63" s="33"/>
      <c r="F63" s="17" t="s">
        <v>82</v>
      </c>
      <c r="G63" s="33"/>
      <c r="H63" s="21" t="s">
        <v>94</v>
      </c>
      <c r="I63" s="21" t="s">
        <v>214</v>
      </c>
      <c r="J63" s="37"/>
      <c r="K63" s="25" t="s">
        <v>25</v>
      </c>
      <c r="L63" s="26" t="s">
        <v>108</v>
      </c>
      <c r="M63" s="41">
        <v>1</v>
      </c>
      <c r="N63" s="42"/>
      <c r="O63" s="39"/>
      <c r="P63" s="40" t="s">
        <v>101</v>
      </c>
    </row>
    <row r="64" spans="1:16" s="28" customFormat="1" ht="30" customHeight="1">
      <c r="A64" s="17">
        <f t="shared" si="5"/>
        <v>57</v>
      </c>
      <c r="B64" s="20" t="s">
        <v>228</v>
      </c>
      <c r="C64" s="20" t="s">
        <v>228</v>
      </c>
      <c r="D64" s="20" t="s">
        <v>229</v>
      </c>
      <c r="E64" s="33"/>
      <c r="F64" s="17" t="s">
        <v>82</v>
      </c>
      <c r="G64" s="33"/>
      <c r="H64" s="21" t="s">
        <v>94</v>
      </c>
      <c r="I64" s="21" t="s">
        <v>230</v>
      </c>
      <c r="J64" s="37"/>
      <c r="K64" s="25" t="s">
        <v>25</v>
      </c>
      <c r="L64" s="26" t="s">
        <v>100</v>
      </c>
      <c r="M64" s="41">
        <v>1</v>
      </c>
      <c r="N64" s="42"/>
      <c r="O64" s="39"/>
      <c r="P64" s="40" t="s">
        <v>101</v>
      </c>
    </row>
    <row r="65" spans="1:16" s="28" customFormat="1" ht="30" customHeight="1">
      <c r="A65" s="17">
        <f t="shared" si="5"/>
        <v>58</v>
      </c>
      <c r="B65" s="20" t="s">
        <v>231</v>
      </c>
      <c r="C65" s="20" t="s">
        <v>231</v>
      </c>
      <c r="D65" s="20" t="s">
        <v>232</v>
      </c>
      <c r="E65" s="33"/>
      <c r="F65" s="17" t="s">
        <v>82</v>
      </c>
      <c r="G65" s="33"/>
      <c r="H65" s="21" t="s">
        <v>94</v>
      </c>
      <c r="I65" s="21" t="s">
        <v>230</v>
      </c>
      <c r="J65" s="37"/>
      <c r="K65" s="25" t="s">
        <v>25</v>
      </c>
      <c r="L65" s="26" t="s">
        <v>100</v>
      </c>
      <c r="M65" s="41">
        <v>1</v>
      </c>
      <c r="N65" s="42"/>
      <c r="O65" s="39"/>
      <c r="P65" s="40" t="s">
        <v>101</v>
      </c>
    </row>
    <row r="66" spans="1:16" s="28" customFormat="1" ht="30" customHeight="1">
      <c r="A66" s="17">
        <f t="shared" si="5"/>
        <v>59</v>
      </c>
      <c r="B66" s="20" t="s">
        <v>233</v>
      </c>
      <c r="C66" s="20" t="s">
        <v>233</v>
      </c>
      <c r="D66" s="20" t="s">
        <v>234</v>
      </c>
      <c r="E66" s="33"/>
      <c r="F66" s="17" t="s">
        <v>82</v>
      </c>
      <c r="G66" s="33"/>
      <c r="H66" s="21" t="s">
        <v>94</v>
      </c>
      <c r="I66" s="21" t="s">
        <v>95</v>
      </c>
      <c r="J66" s="37"/>
      <c r="K66" s="25" t="s">
        <v>25</v>
      </c>
      <c r="L66" s="26" t="s">
        <v>100</v>
      </c>
      <c r="M66" s="38">
        <v>1</v>
      </c>
      <c r="N66" s="38"/>
      <c r="O66" s="39"/>
      <c r="P66" s="40" t="s">
        <v>101</v>
      </c>
    </row>
    <row r="67" spans="1:16" s="28" customFormat="1" ht="30" customHeight="1">
      <c r="A67" s="17">
        <f t="shared" si="5"/>
        <v>60</v>
      </c>
      <c r="B67" s="20" t="s">
        <v>235</v>
      </c>
      <c r="C67" s="20" t="s">
        <v>235</v>
      </c>
      <c r="D67" s="20" t="s">
        <v>236</v>
      </c>
      <c r="E67" s="33"/>
      <c r="F67" s="17" t="s">
        <v>82</v>
      </c>
      <c r="G67" s="33"/>
      <c r="H67" s="21" t="s">
        <v>94</v>
      </c>
      <c r="I67" s="21" t="s">
        <v>237</v>
      </c>
      <c r="J67" s="37"/>
      <c r="K67" s="25" t="s">
        <v>25</v>
      </c>
      <c r="L67" s="26" t="s">
        <v>100</v>
      </c>
      <c r="M67" s="38">
        <v>1</v>
      </c>
      <c r="N67" s="38"/>
      <c r="O67" s="39"/>
      <c r="P67" s="40" t="s">
        <v>101</v>
      </c>
    </row>
    <row r="68" spans="1:16" s="28" customFormat="1" ht="30" customHeight="1">
      <c r="A68" s="17">
        <f t="shared" si="5"/>
        <v>61</v>
      </c>
      <c r="B68" s="20" t="s">
        <v>238</v>
      </c>
      <c r="C68" s="20" t="s">
        <v>238</v>
      </c>
      <c r="D68" s="20" t="s">
        <v>239</v>
      </c>
      <c r="E68" s="33"/>
      <c r="F68" s="17" t="s">
        <v>82</v>
      </c>
      <c r="G68" s="33"/>
      <c r="H68" s="21" t="s">
        <v>94</v>
      </c>
      <c r="I68" s="21" t="s">
        <v>237</v>
      </c>
      <c r="J68" s="37"/>
      <c r="K68" s="25" t="s">
        <v>25</v>
      </c>
      <c r="L68" s="26" t="s">
        <v>108</v>
      </c>
      <c r="M68" s="38">
        <v>1</v>
      </c>
      <c r="N68" s="38"/>
      <c r="O68" s="39"/>
      <c r="P68" s="40" t="s">
        <v>101</v>
      </c>
    </row>
    <row r="69" spans="1:16" s="28" customFormat="1" ht="30" customHeight="1">
      <c r="A69" s="17">
        <f t="shared" ref="A69:A78" si="6">ROW()-7</f>
        <v>62</v>
      </c>
      <c r="B69" s="20" t="s">
        <v>240</v>
      </c>
      <c r="C69" s="20" t="s">
        <v>240</v>
      </c>
      <c r="D69" s="20" t="s">
        <v>241</v>
      </c>
      <c r="E69" s="33"/>
      <c r="F69" s="17" t="s">
        <v>82</v>
      </c>
      <c r="G69" s="33"/>
      <c r="H69" s="21" t="s">
        <v>94</v>
      </c>
      <c r="I69" s="21" t="s">
        <v>242</v>
      </c>
      <c r="J69" s="37"/>
      <c r="K69" s="25" t="s">
        <v>25</v>
      </c>
      <c r="L69" s="26" t="s">
        <v>108</v>
      </c>
      <c r="M69" s="38">
        <v>1</v>
      </c>
      <c r="N69" s="38"/>
      <c r="O69" s="39"/>
      <c r="P69" s="40" t="s">
        <v>101</v>
      </c>
    </row>
    <row r="70" spans="1:16" s="28" customFormat="1" ht="30" customHeight="1">
      <c r="A70" s="17">
        <f t="shared" si="6"/>
        <v>63</v>
      </c>
      <c r="B70" s="20" t="s">
        <v>243</v>
      </c>
      <c r="C70" s="20" t="s">
        <v>243</v>
      </c>
      <c r="D70" s="20" t="s">
        <v>244</v>
      </c>
      <c r="E70" s="33"/>
      <c r="F70" s="17" t="s">
        <v>82</v>
      </c>
      <c r="G70" s="33"/>
      <c r="H70" s="21" t="s">
        <v>94</v>
      </c>
      <c r="I70" s="21" t="s">
        <v>245</v>
      </c>
      <c r="J70" s="37"/>
      <c r="K70" s="25" t="s">
        <v>25</v>
      </c>
      <c r="L70" s="26" t="s">
        <v>108</v>
      </c>
      <c r="M70" s="38">
        <v>1</v>
      </c>
      <c r="N70" s="38"/>
      <c r="O70" s="39"/>
      <c r="P70" s="40" t="s">
        <v>101</v>
      </c>
    </row>
    <row r="71" spans="1:16" s="28" customFormat="1" ht="30" customHeight="1">
      <c r="A71" s="17">
        <f t="shared" si="6"/>
        <v>64</v>
      </c>
      <c r="B71" s="20" t="s">
        <v>246</v>
      </c>
      <c r="C71" s="20" t="s">
        <v>246</v>
      </c>
      <c r="D71" s="20" t="s">
        <v>247</v>
      </c>
      <c r="E71" s="33"/>
      <c r="F71" s="17" t="s">
        <v>82</v>
      </c>
      <c r="G71" s="33"/>
      <c r="H71" s="21" t="s">
        <v>94</v>
      </c>
      <c r="I71" s="21" t="s">
        <v>245</v>
      </c>
      <c r="J71" s="37"/>
      <c r="K71" s="25" t="s">
        <v>25</v>
      </c>
      <c r="L71" s="26" t="s">
        <v>108</v>
      </c>
      <c r="M71" s="38">
        <v>1</v>
      </c>
      <c r="N71" s="38"/>
      <c r="O71" s="39"/>
      <c r="P71" s="40" t="s">
        <v>101</v>
      </c>
    </row>
    <row r="72" spans="1:16" s="28" customFormat="1" ht="30" customHeight="1">
      <c r="A72" s="17">
        <f t="shared" si="6"/>
        <v>65</v>
      </c>
      <c r="B72" s="20" t="s">
        <v>248</v>
      </c>
      <c r="C72" s="20" t="s">
        <v>248</v>
      </c>
      <c r="D72" s="20" t="s">
        <v>249</v>
      </c>
      <c r="E72" s="33"/>
      <c r="F72" s="17" t="s">
        <v>82</v>
      </c>
      <c r="G72" s="33"/>
      <c r="H72" s="21" t="s">
        <v>94</v>
      </c>
      <c r="I72" s="21" t="s">
        <v>250</v>
      </c>
      <c r="J72" s="37"/>
      <c r="K72" s="25" t="s">
        <v>25</v>
      </c>
      <c r="L72" s="26" t="s">
        <v>100</v>
      </c>
      <c r="M72" s="38">
        <v>1</v>
      </c>
      <c r="N72" s="38"/>
      <c r="O72" s="39"/>
      <c r="P72" s="40" t="s">
        <v>101</v>
      </c>
    </row>
    <row r="73" spans="1:16" s="28" customFormat="1" ht="30" customHeight="1">
      <c r="A73" s="17">
        <f t="shared" si="6"/>
        <v>66</v>
      </c>
      <c r="B73" s="20" t="s">
        <v>251</v>
      </c>
      <c r="C73" s="20" t="s">
        <v>251</v>
      </c>
      <c r="D73" s="20" t="s">
        <v>252</v>
      </c>
      <c r="E73" s="33"/>
      <c r="F73" s="17" t="s">
        <v>82</v>
      </c>
      <c r="G73" s="33"/>
      <c r="H73" s="21" t="s">
        <v>94</v>
      </c>
      <c r="I73" s="21" t="s">
        <v>237</v>
      </c>
      <c r="J73" s="37"/>
      <c r="K73" s="25" t="s">
        <v>25</v>
      </c>
      <c r="L73" s="26" t="s">
        <v>100</v>
      </c>
      <c r="M73" s="38">
        <v>1</v>
      </c>
      <c r="N73" s="38"/>
      <c r="O73" s="39"/>
      <c r="P73" s="40" t="s">
        <v>101</v>
      </c>
    </row>
    <row r="74" spans="1:16" s="28" customFormat="1" ht="30" customHeight="1">
      <c r="A74" s="17">
        <f t="shared" si="6"/>
        <v>67</v>
      </c>
      <c r="B74" s="20" t="s">
        <v>253</v>
      </c>
      <c r="C74" s="20" t="s">
        <v>253</v>
      </c>
      <c r="D74" s="20" t="s">
        <v>254</v>
      </c>
      <c r="E74" s="33"/>
      <c r="F74" s="17" t="s">
        <v>82</v>
      </c>
      <c r="G74" s="33"/>
      <c r="H74" s="21" t="s">
        <v>94</v>
      </c>
      <c r="I74" s="21" t="s">
        <v>255</v>
      </c>
      <c r="J74" s="37"/>
      <c r="K74" s="25" t="s">
        <v>25</v>
      </c>
      <c r="L74" s="26" t="s">
        <v>100</v>
      </c>
      <c r="M74" s="38">
        <v>2</v>
      </c>
      <c r="N74" s="38"/>
      <c r="O74" s="39"/>
      <c r="P74" s="40" t="s">
        <v>101</v>
      </c>
    </row>
    <row r="75" spans="1:16" s="28" customFormat="1" ht="30" customHeight="1">
      <c r="A75" s="17">
        <f t="shared" si="6"/>
        <v>68</v>
      </c>
      <c r="B75" s="20" t="s">
        <v>256</v>
      </c>
      <c r="C75" s="20" t="s">
        <v>256</v>
      </c>
      <c r="D75" s="20" t="s">
        <v>257</v>
      </c>
      <c r="E75" s="33"/>
      <c r="F75" s="17" t="s">
        <v>82</v>
      </c>
      <c r="G75" s="33"/>
      <c r="H75" s="21" t="s">
        <v>94</v>
      </c>
      <c r="I75" s="21" t="s">
        <v>245</v>
      </c>
      <c r="J75" s="37"/>
      <c r="K75" s="25" t="s">
        <v>25</v>
      </c>
      <c r="L75" s="26" t="s">
        <v>108</v>
      </c>
      <c r="M75" s="38">
        <v>2</v>
      </c>
      <c r="N75" s="38"/>
      <c r="O75" s="39"/>
      <c r="P75" s="40" t="s">
        <v>101</v>
      </c>
    </row>
    <row r="76" spans="1:16" s="28" customFormat="1" ht="30" customHeight="1">
      <c r="A76" s="17">
        <f t="shared" si="6"/>
        <v>69</v>
      </c>
      <c r="B76" s="20" t="s">
        <v>258</v>
      </c>
      <c r="C76" s="20" t="s">
        <v>258</v>
      </c>
      <c r="D76" s="20" t="s">
        <v>259</v>
      </c>
      <c r="E76" s="33"/>
      <c r="F76" s="17" t="s">
        <v>82</v>
      </c>
      <c r="G76" s="33"/>
      <c r="H76" s="21" t="s">
        <v>94</v>
      </c>
      <c r="I76" s="21" t="s">
        <v>260</v>
      </c>
      <c r="J76" s="37"/>
      <c r="K76" s="25" t="s">
        <v>25</v>
      </c>
      <c r="L76" s="26" t="s">
        <v>108</v>
      </c>
      <c r="M76" s="38">
        <v>1</v>
      </c>
      <c r="N76" s="38"/>
      <c r="O76" s="39"/>
      <c r="P76" s="40" t="s">
        <v>101</v>
      </c>
    </row>
    <row r="77" spans="1:16" s="28" customFormat="1" ht="30" customHeight="1">
      <c r="A77" s="17">
        <f t="shared" si="6"/>
        <v>70</v>
      </c>
      <c r="B77" s="20" t="s">
        <v>261</v>
      </c>
      <c r="C77" s="20" t="s">
        <v>261</v>
      </c>
      <c r="D77" s="20" t="s">
        <v>262</v>
      </c>
      <c r="E77" s="33"/>
      <c r="F77" s="17" t="s">
        <v>82</v>
      </c>
      <c r="G77" s="33"/>
      <c r="H77" s="21" t="s">
        <v>94</v>
      </c>
      <c r="I77" s="21" t="s">
        <v>260</v>
      </c>
      <c r="J77" s="37"/>
      <c r="K77" s="25" t="s">
        <v>25</v>
      </c>
      <c r="L77" s="26" t="s">
        <v>108</v>
      </c>
      <c r="M77" s="38">
        <v>1</v>
      </c>
      <c r="N77" s="38"/>
      <c r="O77" s="39"/>
      <c r="P77" s="40" t="s">
        <v>101</v>
      </c>
    </row>
    <row r="78" spans="1:16" s="28" customFormat="1" ht="30" customHeight="1">
      <c r="A78" s="17">
        <f t="shared" si="6"/>
        <v>71</v>
      </c>
      <c r="B78" s="20" t="s">
        <v>263</v>
      </c>
      <c r="C78" s="20" t="s">
        <v>263</v>
      </c>
      <c r="D78" s="20" t="s">
        <v>264</v>
      </c>
      <c r="E78" s="33"/>
      <c r="F78" s="17" t="s">
        <v>82</v>
      </c>
      <c r="G78" s="33"/>
      <c r="H78" s="21" t="s">
        <v>94</v>
      </c>
      <c r="I78" s="21" t="s">
        <v>260</v>
      </c>
      <c r="J78" s="37"/>
      <c r="K78" s="25" t="s">
        <v>25</v>
      </c>
      <c r="L78" s="26" t="s">
        <v>108</v>
      </c>
      <c r="M78" s="38">
        <v>2</v>
      </c>
      <c r="N78" s="38"/>
      <c r="O78" s="39"/>
      <c r="P78" s="40" t="s">
        <v>101</v>
      </c>
    </row>
    <row r="79" spans="1:16" s="28" customFormat="1" ht="30" customHeight="1">
      <c r="A79" s="17">
        <f t="shared" ref="A79:A88" si="7">ROW()-7</f>
        <v>72</v>
      </c>
      <c r="B79" s="20" t="s">
        <v>265</v>
      </c>
      <c r="C79" s="20" t="s">
        <v>265</v>
      </c>
      <c r="D79" s="20" t="s">
        <v>266</v>
      </c>
      <c r="E79" s="33"/>
      <c r="F79" s="17" t="s">
        <v>82</v>
      </c>
      <c r="G79" s="33"/>
      <c r="H79" s="21" t="s">
        <v>94</v>
      </c>
      <c r="I79" s="21" t="s">
        <v>95</v>
      </c>
      <c r="J79" s="37"/>
      <c r="K79" s="25" t="s">
        <v>25</v>
      </c>
      <c r="L79" s="26" t="s">
        <v>108</v>
      </c>
      <c r="M79" s="38">
        <v>2</v>
      </c>
      <c r="N79" s="38"/>
      <c r="O79" s="39"/>
      <c r="P79" s="40" t="s">
        <v>101</v>
      </c>
    </row>
    <row r="80" spans="1:16" s="28" customFormat="1" ht="30" customHeight="1">
      <c r="A80" s="17">
        <f t="shared" si="7"/>
        <v>73</v>
      </c>
      <c r="B80" s="20" t="s">
        <v>267</v>
      </c>
      <c r="C80" s="20" t="s">
        <v>267</v>
      </c>
      <c r="D80" s="20" t="s">
        <v>268</v>
      </c>
      <c r="E80" s="33"/>
      <c r="F80" s="17" t="s">
        <v>82</v>
      </c>
      <c r="G80" s="33"/>
      <c r="H80" s="21" t="s">
        <v>94</v>
      </c>
      <c r="I80" s="21" t="s">
        <v>269</v>
      </c>
      <c r="J80" s="37"/>
      <c r="K80" s="25" t="s">
        <v>25</v>
      </c>
      <c r="L80" s="26" t="s">
        <v>108</v>
      </c>
      <c r="M80" s="38">
        <v>1</v>
      </c>
      <c r="N80" s="38"/>
      <c r="O80" s="39"/>
      <c r="P80" s="40" t="s">
        <v>101</v>
      </c>
    </row>
    <row r="81" spans="1:16" s="28" customFormat="1" ht="30" customHeight="1">
      <c r="A81" s="17">
        <f t="shared" si="7"/>
        <v>74</v>
      </c>
      <c r="B81" s="20" t="s">
        <v>270</v>
      </c>
      <c r="C81" s="20" t="s">
        <v>270</v>
      </c>
      <c r="D81" s="20" t="s">
        <v>271</v>
      </c>
      <c r="E81" s="33"/>
      <c r="F81" s="17" t="s">
        <v>82</v>
      </c>
      <c r="G81" s="33"/>
      <c r="H81" s="21" t="s">
        <v>94</v>
      </c>
      <c r="I81" s="21" t="s">
        <v>269</v>
      </c>
      <c r="J81" s="37"/>
      <c r="K81" s="25" t="s">
        <v>25</v>
      </c>
      <c r="L81" s="26" t="s">
        <v>108</v>
      </c>
      <c r="M81" s="38">
        <v>1</v>
      </c>
      <c r="N81" s="38"/>
      <c r="O81" s="39"/>
      <c r="P81" s="40" t="s">
        <v>101</v>
      </c>
    </row>
    <row r="82" spans="1:16" s="28" customFormat="1" ht="30" customHeight="1">
      <c r="A82" s="17">
        <f t="shared" si="7"/>
        <v>75</v>
      </c>
      <c r="B82" s="20" t="s">
        <v>272</v>
      </c>
      <c r="C82" s="20" t="s">
        <v>272</v>
      </c>
      <c r="D82" s="20" t="s">
        <v>273</v>
      </c>
      <c r="E82" s="33"/>
      <c r="F82" s="17" t="s">
        <v>82</v>
      </c>
      <c r="G82" s="33"/>
      <c r="H82" s="21" t="s">
        <v>94</v>
      </c>
      <c r="I82" s="21" t="s">
        <v>230</v>
      </c>
      <c r="J82" s="37"/>
      <c r="K82" s="25" t="s">
        <v>25</v>
      </c>
      <c r="L82" s="26" t="s">
        <v>100</v>
      </c>
      <c r="M82" s="38">
        <v>1</v>
      </c>
      <c r="N82" s="38"/>
      <c r="O82" s="39"/>
      <c r="P82" s="40" t="s">
        <v>101</v>
      </c>
    </row>
    <row r="83" spans="1:16" s="3" customFormat="1" ht="30" customHeight="1">
      <c r="A83" s="17">
        <f t="shared" si="7"/>
        <v>76</v>
      </c>
      <c r="B83" s="20" t="s">
        <v>274</v>
      </c>
      <c r="C83" s="20" t="s">
        <v>274</v>
      </c>
      <c r="D83" s="20" t="s">
        <v>275</v>
      </c>
      <c r="E83" s="33"/>
      <c r="F83" s="17" t="s">
        <v>82</v>
      </c>
      <c r="G83" s="33"/>
      <c r="H83" s="21" t="s">
        <v>94</v>
      </c>
      <c r="I83" s="21" t="s">
        <v>245</v>
      </c>
      <c r="J83" s="37"/>
      <c r="K83" s="25" t="s">
        <v>25</v>
      </c>
      <c r="L83" s="26" t="s">
        <v>108</v>
      </c>
      <c r="M83" s="38">
        <v>2</v>
      </c>
      <c r="N83" s="38"/>
      <c r="O83" s="39"/>
      <c r="P83" s="40" t="s">
        <v>101</v>
      </c>
    </row>
    <row r="84" spans="1:16" s="3" customFormat="1" ht="30" customHeight="1">
      <c r="A84" s="17">
        <f t="shared" si="7"/>
        <v>77</v>
      </c>
      <c r="B84" s="43" t="s">
        <v>276</v>
      </c>
      <c r="C84" s="43" t="s">
        <v>276</v>
      </c>
      <c r="D84" s="20" t="s">
        <v>277</v>
      </c>
      <c r="E84" s="33"/>
      <c r="F84" s="17" t="s">
        <v>82</v>
      </c>
      <c r="G84" s="33"/>
      <c r="H84" s="21" t="s">
        <v>94</v>
      </c>
      <c r="I84" s="21" t="s">
        <v>95</v>
      </c>
      <c r="J84" s="37"/>
      <c r="K84" s="25" t="s">
        <v>25</v>
      </c>
      <c r="L84" s="26" t="s">
        <v>100</v>
      </c>
      <c r="M84" s="38">
        <v>1</v>
      </c>
      <c r="N84" s="38"/>
      <c r="O84" s="39"/>
      <c r="P84" s="40" t="s">
        <v>101</v>
      </c>
    </row>
    <row r="85" spans="1:16" s="3" customFormat="1" ht="30" customHeight="1">
      <c r="A85" s="17">
        <f t="shared" si="7"/>
        <v>78</v>
      </c>
      <c r="B85" s="20" t="s">
        <v>278</v>
      </c>
      <c r="C85" s="20" t="s">
        <v>278</v>
      </c>
      <c r="D85" s="20" t="s">
        <v>279</v>
      </c>
      <c r="E85" s="33"/>
      <c r="F85" s="17" t="s">
        <v>82</v>
      </c>
      <c r="G85" s="44"/>
      <c r="H85" s="20" t="s">
        <v>94</v>
      </c>
      <c r="I85" s="21" t="s">
        <v>230</v>
      </c>
      <c r="J85" s="28"/>
      <c r="K85" s="25" t="s">
        <v>25</v>
      </c>
      <c r="L85" s="26" t="s">
        <v>100</v>
      </c>
      <c r="M85" s="38">
        <v>1</v>
      </c>
      <c r="N85" s="38"/>
      <c r="O85" s="39"/>
      <c r="P85" s="40" t="s">
        <v>101</v>
      </c>
    </row>
    <row r="86" spans="1:16" s="3" customFormat="1" ht="30" customHeight="1">
      <c r="A86" s="17">
        <f t="shared" si="7"/>
        <v>79</v>
      </c>
      <c r="B86" s="20" t="s">
        <v>280</v>
      </c>
      <c r="C86" s="20" t="s">
        <v>280</v>
      </c>
      <c r="D86" s="20" t="s">
        <v>281</v>
      </c>
      <c r="E86" s="33"/>
      <c r="F86" s="17" t="s">
        <v>82</v>
      </c>
      <c r="G86" s="33"/>
      <c r="H86" s="21" t="s">
        <v>94</v>
      </c>
      <c r="I86" s="21" t="s">
        <v>230</v>
      </c>
      <c r="J86" s="37"/>
      <c r="K86" s="25" t="s">
        <v>25</v>
      </c>
      <c r="L86" s="26" t="s">
        <v>108</v>
      </c>
      <c r="M86" s="38">
        <v>1</v>
      </c>
      <c r="N86" s="38"/>
      <c r="O86" s="39"/>
      <c r="P86" s="40" t="s">
        <v>101</v>
      </c>
    </row>
    <row r="87" spans="1:16" s="3" customFormat="1" ht="30" customHeight="1">
      <c r="A87" s="17">
        <f t="shared" si="7"/>
        <v>80</v>
      </c>
      <c r="B87" s="20" t="s">
        <v>282</v>
      </c>
      <c r="C87" s="20" t="s">
        <v>282</v>
      </c>
      <c r="D87" s="20" t="s">
        <v>283</v>
      </c>
      <c r="E87" s="33"/>
      <c r="F87" s="17" t="s">
        <v>82</v>
      </c>
      <c r="G87" s="33"/>
      <c r="H87" s="21" t="s">
        <v>94</v>
      </c>
      <c r="I87" s="21" t="s">
        <v>95</v>
      </c>
      <c r="J87" s="37"/>
      <c r="K87" s="25" t="s">
        <v>25</v>
      </c>
      <c r="L87" s="26" t="s">
        <v>100</v>
      </c>
      <c r="M87" s="38">
        <v>1</v>
      </c>
      <c r="N87" s="38"/>
      <c r="O87" s="39"/>
      <c r="P87" s="40" t="s">
        <v>101</v>
      </c>
    </row>
    <row r="88" spans="1:16" s="3" customFormat="1" ht="30" customHeight="1">
      <c r="A88" s="17">
        <f t="shared" si="7"/>
        <v>81</v>
      </c>
      <c r="B88" s="20" t="s">
        <v>284</v>
      </c>
      <c r="C88" s="20" t="s">
        <v>284</v>
      </c>
      <c r="D88" s="20" t="s">
        <v>285</v>
      </c>
      <c r="E88" s="33"/>
      <c r="F88" s="17" t="s">
        <v>82</v>
      </c>
      <c r="G88" s="33"/>
      <c r="H88" s="21" t="s">
        <v>94</v>
      </c>
      <c r="I88" s="21" t="s">
        <v>95</v>
      </c>
      <c r="J88" s="37"/>
      <c r="K88" s="25" t="s">
        <v>25</v>
      </c>
      <c r="L88" s="26" t="s">
        <v>108</v>
      </c>
      <c r="M88" s="38">
        <v>1</v>
      </c>
      <c r="N88" s="38"/>
      <c r="O88" s="39"/>
      <c r="P88" s="40" t="s">
        <v>101</v>
      </c>
    </row>
    <row r="89" spans="1:16" s="3" customFormat="1" ht="30" customHeight="1">
      <c r="A89" s="17">
        <f t="shared" ref="A89:A109" si="8">ROW()-7</f>
        <v>82</v>
      </c>
      <c r="B89" s="20" t="s">
        <v>286</v>
      </c>
      <c r="C89" s="20" t="s">
        <v>286</v>
      </c>
      <c r="D89" s="20" t="s">
        <v>287</v>
      </c>
      <c r="E89" s="33"/>
      <c r="F89" s="17" t="s">
        <v>82</v>
      </c>
      <c r="G89" s="33"/>
      <c r="H89" s="21" t="s">
        <v>94</v>
      </c>
      <c r="I89" s="21" t="s">
        <v>230</v>
      </c>
      <c r="J89" s="37"/>
      <c r="K89" s="25" t="s">
        <v>25</v>
      </c>
      <c r="L89" s="26" t="s">
        <v>108</v>
      </c>
      <c r="M89" s="38">
        <v>1</v>
      </c>
      <c r="N89" s="38"/>
      <c r="O89" s="39"/>
      <c r="P89" s="40" t="s">
        <v>101</v>
      </c>
    </row>
    <row r="90" spans="1:16" s="3" customFormat="1" ht="30" customHeight="1">
      <c r="A90" s="17">
        <f t="shared" si="8"/>
        <v>83</v>
      </c>
      <c r="B90" s="20" t="s">
        <v>288</v>
      </c>
      <c r="C90" s="20" t="s">
        <v>288</v>
      </c>
      <c r="D90" s="20" t="s">
        <v>289</v>
      </c>
      <c r="E90" s="33"/>
      <c r="F90" s="17" t="s">
        <v>82</v>
      </c>
      <c r="G90" s="33"/>
      <c r="H90" s="21" t="s">
        <v>94</v>
      </c>
      <c r="I90" s="21" t="s">
        <v>95</v>
      </c>
      <c r="J90" s="37"/>
      <c r="K90" s="25" t="s">
        <v>25</v>
      </c>
      <c r="L90" s="26" t="s">
        <v>108</v>
      </c>
      <c r="M90" s="38">
        <v>1</v>
      </c>
      <c r="N90" s="38"/>
      <c r="O90" s="39"/>
      <c r="P90" s="40" t="s">
        <v>101</v>
      </c>
    </row>
    <row r="91" spans="1:16" s="5" customFormat="1" ht="30" customHeight="1">
      <c r="A91" s="17">
        <f t="shared" si="8"/>
        <v>84</v>
      </c>
      <c r="B91" s="20" t="s">
        <v>290</v>
      </c>
      <c r="C91" s="20" t="s">
        <v>290</v>
      </c>
      <c r="D91" s="20" t="s">
        <v>291</v>
      </c>
      <c r="E91" s="33"/>
      <c r="F91" s="17" t="s">
        <v>82</v>
      </c>
      <c r="G91" s="33"/>
      <c r="H91" s="21" t="s">
        <v>94</v>
      </c>
      <c r="I91" s="21" t="s">
        <v>95</v>
      </c>
      <c r="J91" s="37"/>
      <c r="K91" s="25" t="s">
        <v>25</v>
      </c>
      <c r="L91" s="26" t="s">
        <v>100</v>
      </c>
      <c r="M91" s="41">
        <v>1</v>
      </c>
      <c r="N91" s="42"/>
      <c r="O91" s="39"/>
      <c r="P91" s="40" t="s">
        <v>101</v>
      </c>
    </row>
    <row r="92" spans="1:16" s="5" customFormat="1" ht="30" customHeight="1">
      <c r="A92" s="17">
        <f t="shared" si="8"/>
        <v>85</v>
      </c>
      <c r="B92" s="20" t="s">
        <v>292</v>
      </c>
      <c r="C92" s="20" t="s">
        <v>292</v>
      </c>
      <c r="D92" s="20" t="s">
        <v>293</v>
      </c>
      <c r="E92" s="33"/>
      <c r="F92" s="17" t="s">
        <v>82</v>
      </c>
      <c r="G92" s="33"/>
      <c r="H92" s="21" t="s">
        <v>94</v>
      </c>
      <c r="I92" s="21" t="s">
        <v>230</v>
      </c>
      <c r="J92" s="37"/>
      <c r="K92" s="25" t="s">
        <v>25</v>
      </c>
      <c r="L92" s="26" t="s">
        <v>100</v>
      </c>
      <c r="M92" s="38">
        <v>1</v>
      </c>
      <c r="N92" s="38"/>
      <c r="O92" s="39"/>
      <c r="P92" s="40" t="s">
        <v>101</v>
      </c>
    </row>
    <row r="93" spans="1:16" s="28" customFormat="1" ht="30" customHeight="1">
      <c r="A93" s="17">
        <f t="shared" si="8"/>
        <v>86</v>
      </c>
      <c r="B93" s="20" t="s">
        <v>294</v>
      </c>
      <c r="C93" s="20" t="s">
        <v>294</v>
      </c>
      <c r="D93" s="20" t="s">
        <v>295</v>
      </c>
      <c r="E93" s="33"/>
      <c r="F93" s="17" t="s">
        <v>82</v>
      </c>
      <c r="G93" s="33"/>
      <c r="H93" s="21" t="s">
        <v>137</v>
      </c>
      <c r="I93" s="21" t="s">
        <v>296</v>
      </c>
      <c r="J93" s="37"/>
      <c r="K93" s="25" t="s">
        <v>25</v>
      </c>
      <c r="L93" s="26" t="s">
        <v>139</v>
      </c>
      <c r="M93" s="38">
        <v>2</v>
      </c>
      <c r="N93" s="38"/>
      <c r="O93" s="39"/>
      <c r="P93" s="40" t="s">
        <v>101</v>
      </c>
    </row>
    <row r="94" spans="1:16" s="28" customFormat="1" ht="30" customHeight="1">
      <c r="A94" s="17">
        <f t="shared" si="8"/>
        <v>87</v>
      </c>
      <c r="B94" s="20" t="s">
        <v>297</v>
      </c>
      <c r="C94" s="20" t="s">
        <v>297</v>
      </c>
      <c r="D94" s="20" t="s">
        <v>298</v>
      </c>
      <c r="E94" s="33"/>
      <c r="F94" s="17" t="s">
        <v>82</v>
      </c>
      <c r="G94" s="33"/>
      <c r="H94" s="21" t="s">
        <v>137</v>
      </c>
      <c r="I94" s="26" t="s">
        <v>299</v>
      </c>
      <c r="J94" s="37"/>
      <c r="K94" s="25" t="s">
        <v>25</v>
      </c>
      <c r="L94" s="26" t="s">
        <v>139</v>
      </c>
      <c r="M94" s="38">
        <v>2</v>
      </c>
      <c r="N94" s="38"/>
      <c r="O94" s="39"/>
      <c r="P94" s="40" t="s">
        <v>101</v>
      </c>
    </row>
    <row r="95" spans="1:16" s="28" customFormat="1" ht="30" customHeight="1">
      <c r="A95" s="17">
        <f t="shared" si="8"/>
        <v>88</v>
      </c>
      <c r="B95" s="20" t="s">
        <v>300</v>
      </c>
      <c r="C95" s="20" t="s">
        <v>300</v>
      </c>
      <c r="D95" s="20" t="s">
        <v>301</v>
      </c>
      <c r="E95" s="33"/>
      <c r="F95" s="17" t="s">
        <v>82</v>
      </c>
      <c r="G95" s="33"/>
      <c r="H95" s="21" t="s">
        <v>302</v>
      </c>
      <c r="I95" s="26" t="s">
        <v>89</v>
      </c>
      <c r="J95" s="37"/>
      <c r="K95" s="25" t="s">
        <v>25</v>
      </c>
      <c r="L95" s="37"/>
      <c r="M95" s="38">
        <v>2</v>
      </c>
      <c r="N95" s="38"/>
      <c r="O95" s="39"/>
      <c r="P95" s="40" t="s">
        <v>303</v>
      </c>
    </row>
    <row r="96" spans="1:16" s="28" customFormat="1" ht="30" customHeight="1">
      <c r="A96" s="17">
        <f t="shared" si="8"/>
        <v>89</v>
      </c>
      <c r="B96" s="20" t="s">
        <v>304</v>
      </c>
      <c r="C96" s="20" t="s">
        <v>304</v>
      </c>
      <c r="D96" s="20" t="s">
        <v>305</v>
      </c>
      <c r="E96" s="33"/>
      <c r="F96" s="17" t="s">
        <v>82</v>
      </c>
      <c r="G96" s="33"/>
      <c r="H96" s="21" t="s">
        <v>302</v>
      </c>
      <c r="I96" s="26"/>
      <c r="J96" s="37"/>
      <c r="K96" s="25" t="s">
        <v>25</v>
      </c>
      <c r="L96" s="37"/>
      <c r="M96" s="38" t="s">
        <v>162</v>
      </c>
      <c r="N96" s="38"/>
      <c r="O96" s="39"/>
      <c r="P96" s="40" t="s">
        <v>306</v>
      </c>
    </row>
    <row r="97" spans="1:16" s="28" customFormat="1" ht="30" customHeight="1">
      <c r="A97" s="17">
        <f t="shared" si="8"/>
        <v>90</v>
      </c>
      <c r="B97" s="20" t="s">
        <v>307</v>
      </c>
      <c r="C97" s="20" t="s">
        <v>307</v>
      </c>
      <c r="D97" s="20" t="s">
        <v>308</v>
      </c>
      <c r="E97" s="33"/>
      <c r="F97" s="17" t="s">
        <v>82</v>
      </c>
      <c r="G97" s="33"/>
      <c r="H97" s="21" t="s">
        <v>22</v>
      </c>
      <c r="I97" s="26"/>
      <c r="J97" s="37"/>
      <c r="K97" s="25" t="s">
        <v>25</v>
      </c>
      <c r="L97" s="37"/>
      <c r="M97" s="38" t="s">
        <v>162</v>
      </c>
      <c r="N97" s="38"/>
      <c r="O97" s="39"/>
      <c r="P97" s="40" t="s">
        <v>309</v>
      </c>
    </row>
    <row r="98" spans="1:16" s="28" customFormat="1" ht="30" customHeight="1">
      <c r="A98" s="17">
        <f t="shared" si="8"/>
        <v>91</v>
      </c>
      <c r="B98" s="20" t="s">
        <v>310</v>
      </c>
      <c r="C98" s="20" t="s">
        <v>310</v>
      </c>
      <c r="D98" s="20" t="s">
        <v>311</v>
      </c>
      <c r="E98" s="33"/>
      <c r="F98" s="17" t="s">
        <v>82</v>
      </c>
      <c r="G98" s="33"/>
      <c r="H98" s="21" t="s">
        <v>22</v>
      </c>
      <c r="I98" s="26"/>
      <c r="J98" s="37"/>
      <c r="K98" s="25" t="s">
        <v>25</v>
      </c>
      <c r="L98" s="37"/>
      <c r="M98" s="38" t="s">
        <v>162</v>
      </c>
      <c r="N98" s="38"/>
      <c r="O98" s="39"/>
      <c r="P98" s="40" t="s">
        <v>312</v>
      </c>
    </row>
    <row r="99" spans="1:16" s="28" customFormat="1" ht="30" customHeight="1">
      <c r="A99" s="17">
        <f t="shared" si="8"/>
        <v>92</v>
      </c>
      <c r="B99" s="20" t="s">
        <v>313</v>
      </c>
      <c r="C99" s="20" t="s">
        <v>313</v>
      </c>
      <c r="D99" s="20" t="s">
        <v>314</v>
      </c>
      <c r="E99" s="33"/>
      <c r="F99" s="17" t="s">
        <v>82</v>
      </c>
      <c r="G99" s="33"/>
      <c r="H99" s="21" t="s">
        <v>137</v>
      </c>
      <c r="I99" s="26"/>
      <c r="J99" s="37"/>
      <c r="K99" s="25" t="s">
        <v>25</v>
      </c>
      <c r="L99" s="37"/>
      <c r="M99" s="38" t="s">
        <v>315</v>
      </c>
      <c r="N99" s="38"/>
      <c r="O99" s="39"/>
      <c r="P99" s="40" t="s">
        <v>316</v>
      </c>
    </row>
    <row r="100" spans="1:16" s="5" customFormat="1" ht="30" customHeight="1">
      <c r="A100" s="19">
        <f t="shared" si="8"/>
        <v>93</v>
      </c>
      <c r="B100" s="20" t="s">
        <v>317</v>
      </c>
      <c r="C100" s="20" t="s">
        <v>317</v>
      </c>
      <c r="D100" s="20" t="s">
        <v>318</v>
      </c>
      <c r="E100" s="20" t="s">
        <v>319</v>
      </c>
      <c r="F100" s="19" t="s">
        <v>82</v>
      </c>
      <c r="G100" s="20"/>
      <c r="H100" s="21" t="s">
        <v>22</v>
      </c>
      <c r="I100" s="26"/>
      <c r="J100" s="26"/>
      <c r="K100" s="26" t="s">
        <v>25</v>
      </c>
      <c r="L100" s="26"/>
      <c r="M100" s="27" t="s">
        <v>315</v>
      </c>
      <c r="N100" s="27"/>
      <c r="O100" s="19"/>
      <c r="P100" s="19" t="s">
        <v>320</v>
      </c>
    </row>
    <row r="101" spans="1:16" s="5" customFormat="1" ht="30" customHeight="1">
      <c r="A101" s="19">
        <f t="shared" si="8"/>
        <v>94</v>
      </c>
      <c r="B101" s="20" t="s">
        <v>321</v>
      </c>
      <c r="C101" s="20" t="s">
        <v>321</v>
      </c>
      <c r="D101" s="20" t="s">
        <v>322</v>
      </c>
      <c r="E101" s="20"/>
      <c r="F101" s="19" t="s">
        <v>82</v>
      </c>
      <c r="G101" s="20"/>
      <c r="H101" s="21" t="s">
        <v>22</v>
      </c>
      <c r="I101" s="26"/>
      <c r="J101" s="26"/>
      <c r="K101" s="26" t="s">
        <v>25</v>
      </c>
      <c r="L101" s="26"/>
      <c r="M101" s="27" t="s">
        <v>315</v>
      </c>
      <c r="N101" s="27"/>
      <c r="O101" s="19"/>
      <c r="P101" s="19" t="s">
        <v>320</v>
      </c>
    </row>
    <row r="102" spans="1:16" s="5" customFormat="1" ht="30" customHeight="1">
      <c r="A102" s="19">
        <f t="shared" si="8"/>
        <v>95</v>
      </c>
      <c r="B102" s="20" t="s">
        <v>323</v>
      </c>
      <c r="C102" s="20" t="s">
        <v>323</v>
      </c>
      <c r="D102" s="20" t="s">
        <v>324</v>
      </c>
      <c r="E102" s="20" t="s">
        <v>325</v>
      </c>
      <c r="F102" s="19" t="s">
        <v>82</v>
      </c>
      <c r="G102" s="20"/>
      <c r="H102" s="21" t="s">
        <v>22</v>
      </c>
      <c r="I102" s="26" t="s">
        <v>326</v>
      </c>
      <c r="J102" s="26"/>
      <c r="K102" s="26" t="s">
        <v>25</v>
      </c>
      <c r="L102" s="26" t="s">
        <v>327</v>
      </c>
      <c r="M102" s="27" t="s">
        <v>328</v>
      </c>
      <c r="N102" s="27"/>
      <c r="O102" s="19"/>
      <c r="P102" s="19" t="s">
        <v>329</v>
      </c>
    </row>
    <row r="103" spans="1:16" s="5" customFormat="1" ht="30" customHeight="1">
      <c r="A103" s="19">
        <f t="shared" si="8"/>
        <v>96</v>
      </c>
      <c r="B103" s="20" t="s">
        <v>330</v>
      </c>
      <c r="C103" s="20" t="s">
        <v>330</v>
      </c>
      <c r="D103" s="20" t="s">
        <v>331</v>
      </c>
      <c r="E103" s="20"/>
      <c r="F103" s="19" t="s">
        <v>82</v>
      </c>
      <c r="G103" s="20"/>
      <c r="H103" s="21" t="s">
        <v>332</v>
      </c>
      <c r="I103" s="26" t="s">
        <v>296</v>
      </c>
      <c r="J103" s="26" t="s">
        <v>333</v>
      </c>
      <c r="K103" s="26" t="s">
        <v>334</v>
      </c>
      <c r="L103" s="26"/>
      <c r="M103" s="27" t="s">
        <v>162</v>
      </c>
      <c r="N103" s="27"/>
      <c r="O103" s="19"/>
      <c r="P103" s="19" t="s">
        <v>335</v>
      </c>
    </row>
    <row r="104" spans="1:16" s="5" customFormat="1" ht="30" customHeight="1">
      <c r="A104" s="19">
        <f t="shared" si="8"/>
        <v>97</v>
      </c>
      <c r="B104" s="20" t="s">
        <v>336</v>
      </c>
      <c r="C104" s="20" t="s">
        <v>336</v>
      </c>
      <c r="D104" s="20" t="s">
        <v>337</v>
      </c>
      <c r="E104" s="20"/>
      <c r="F104" s="19" t="s">
        <v>82</v>
      </c>
      <c r="G104" s="20"/>
      <c r="H104" s="21" t="s">
        <v>332</v>
      </c>
      <c r="I104" s="26" t="s">
        <v>296</v>
      </c>
      <c r="J104" s="26" t="s">
        <v>333</v>
      </c>
      <c r="K104" s="26" t="s">
        <v>334</v>
      </c>
      <c r="L104" s="26"/>
      <c r="M104" s="27" t="s">
        <v>162</v>
      </c>
      <c r="N104" s="27"/>
      <c r="O104" s="19"/>
      <c r="P104" s="19" t="s">
        <v>338</v>
      </c>
    </row>
    <row r="105" spans="1:16" s="5" customFormat="1" ht="30" customHeight="1">
      <c r="A105" s="19">
        <f t="shared" si="8"/>
        <v>98</v>
      </c>
      <c r="B105" s="20" t="s">
        <v>339</v>
      </c>
      <c r="C105" s="20" t="s">
        <v>339</v>
      </c>
      <c r="D105" s="20" t="s">
        <v>340</v>
      </c>
      <c r="E105" s="20"/>
      <c r="F105" s="19" t="s">
        <v>82</v>
      </c>
      <c r="G105" s="20"/>
      <c r="H105" s="21" t="s">
        <v>332</v>
      </c>
      <c r="I105" s="26" t="s">
        <v>296</v>
      </c>
      <c r="J105" s="26" t="s">
        <v>333</v>
      </c>
      <c r="K105" s="26" t="s">
        <v>334</v>
      </c>
      <c r="L105" s="26"/>
      <c r="M105" s="27" t="s">
        <v>162</v>
      </c>
      <c r="N105" s="27"/>
      <c r="O105" s="19"/>
      <c r="P105" s="19" t="s">
        <v>341</v>
      </c>
    </row>
    <row r="106" spans="1:16" s="3" customFormat="1" ht="30" customHeight="1">
      <c r="A106" s="17">
        <f t="shared" si="8"/>
        <v>99</v>
      </c>
      <c r="B106" s="11" t="s">
        <v>342</v>
      </c>
      <c r="C106" s="11" t="s">
        <v>342</v>
      </c>
      <c r="D106" s="14" t="s">
        <v>343</v>
      </c>
      <c r="E106" s="14" t="s">
        <v>344</v>
      </c>
      <c r="F106" s="17" t="s">
        <v>82</v>
      </c>
      <c r="G106" s="14"/>
      <c r="H106" s="32" t="s">
        <v>22</v>
      </c>
      <c r="I106" s="32" t="s">
        <v>345</v>
      </c>
      <c r="J106" s="25"/>
      <c r="K106" s="25" t="s">
        <v>25</v>
      </c>
      <c r="L106" s="25"/>
      <c r="M106" s="35">
        <v>4</v>
      </c>
      <c r="N106" s="35"/>
      <c r="O106" s="17"/>
      <c r="P106" s="19" t="s">
        <v>346</v>
      </c>
    </row>
    <row r="107" spans="1:16" s="5" customFormat="1" ht="30" customHeight="1">
      <c r="A107" s="45">
        <f t="shared" si="8"/>
        <v>100</v>
      </c>
      <c r="B107" s="46" t="s">
        <v>347</v>
      </c>
      <c r="C107" s="46" t="s">
        <v>347</v>
      </c>
      <c r="D107" s="46" t="s">
        <v>348</v>
      </c>
      <c r="E107" s="47" t="s">
        <v>349</v>
      </c>
      <c r="F107" s="45" t="s">
        <v>82</v>
      </c>
      <c r="G107" s="46"/>
      <c r="H107" s="21" t="s">
        <v>332</v>
      </c>
      <c r="I107" s="26"/>
      <c r="J107" s="26"/>
      <c r="K107" s="26" t="s">
        <v>25</v>
      </c>
      <c r="L107" s="26"/>
      <c r="M107" s="54" t="s">
        <v>162</v>
      </c>
      <c r="N107" s="54"/>
      <c r="O107" s="45"/>
      <c r="P107" s="45" t="s">
        <v>350</v>
      </c>
    </row>
    <row r="108" spans="1:16" s="3" customFormat="1" ht="30" customHeight="1">
      <c r="A108" s="48">
        <f t="shared" si="8"/>
        <v>101</v>
      </c>
      <c r="B108" s="49" t="s">
        <v>351</v>
      </c>
      <c r="C108" s="50" t="s">
        <v>351</v>
      </c>
      <c r="D108" s="50" t="s">
        <v>352</v>
      </c>
      <c r="E108" s="49" t="s">
        <v>353</v>
      </c>
      <c r="F108" s="48" t="s">
        <v>82</v>
      </c>
      <c r="G108" s="49"/>
      <c r="H108" s="18" t="s">
        <v>354</v>
      </c>
      <c r="I108" s="24" t="s">
        <v>296</v>
      </c>
      <c r="J108" s="25" t="s">
        <v>84</v>
      </c>
      <c r="K108" s="55" t="s">
        <v>25</v>
      </c>
      <c r="L108" s="55"/>
      <c r="M108" s="56" t="s">
        <v>162</v>
      </c>
      <c r="N108" s="56"/>
      <c r="O108" s="48"/>
      <c r="P108" s="48" t="s">
        <v>355</v>
      </c>
    </row>
    <row r="109" spans="1:16" s="29" customFormat="1" ht="30" customHeight="1">
      <c r="A109" s="51">
        <f t="shared" si="8"/>
        <v>102</v>
      </c>
      <c r="B109" s="52" t="s">
        <v>356</v>
      </c>
      <c r="C109" s="52" t="s">
        <v>356</v>
      </c>
      <c r="D109" s="52" t="s">
        <v>357</v>
      </c>
      <c r="E109" s="52" t="s">
        <v>358</v>
      </c>
      <c r="F109" s="51" t="s">
        <v>82</v>
      </c>
      <c r="G109" s="52"/>
      <c r="H109" s="53" t="s">
        <v>359</v>
      </c>
      <c r="I109" s="57" t="s">
        <v>360</v>
      </c>
      <c r="J109" s="57"/>
      <c r="K109" s="57" t="s">
        <v>25</v>
      </c>
      <c r="L109" s="57"/>
      <c r="M109" s="58" t="s">
        <v>162</v>
      </c>
      <c r="N109" s="58"/>
      <c r="O109" s="51"/>
      <c r="P109" s="51" t="s">
        <v>361</v>
      </c>
    </row>
  </sheetData>
  <autoFilter ref="A7:P109"/>
  <mergeCells count="29">
    <mergeCell ref="P6:P7"/>
    <mergeCell ref="A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3" type="noConversion"/>
  <conditionalFormatting sqref="B8">
    <cfRule type="duplicateValues" dxfId="56" priority="152"/>
  </conditionalFormatting>
  <conditionalFormatting sqref="C8">
    <cfRule type="duplicateValues" dxfId="55" priority="155"/>
  </conditionalFormatting>
  <conditionalFormatting sqref="B9">
    <cfRule type="duplicateValues" dxfId="54" priority="145"/>
  </conditionalFormatting>
  <conditionalFormatting sqref="C9">
    <cfRule type="duplicateValues" dxfId="53" priority="148"/>
  </conditionalFormatting>
  <conditionalFormatting sqref="B10">
    <cfRule type="duplicateValues" dxfId="52" priority="137"/>
  </conditionalFormatting>
  <conditionalFormatting sqref="C10">
    <cfRule type="duplicateValues" dxfId="51" priority="140"/>
  </conditionalFormatting>
  <conditionalFormatting sqref="C24">
    <cfRule type="duplicateValues" dxfId="50" priority="133"/>
  </conditionalFormatting>
  <conditionalFormatting sqref="C87">
    <cfRule type="duplicateValues" dxfId="49" priority="113"/>
  </conditionalFormatting>
  <conditionalFormatting sqref="C88">
    <cfRule type="duplicateValues" dxfId="48" priority="111"/>
  </conditionalFormatting>
  <conditionalFormatting sqref="B96">
    <cfRule type="duplicateValues" dxfId="47" priority="98"/>
  </conditionalFormatting>
  <conditionalFormatting sqref="B97">
    <cfRule type="duplicateValues" dxfId="46" priority="95"/>
  </conditionalFormatting>
  <conditionalFormatting sqref="B98">
    <cfRule type="duplicateValues" dxfId="45" priority="92"/>
  </conditionalFormatting>
  <conditionalFormatting sqref="B99">
    <cfRule type="duplicateValues" dxfId="44" priority="89"/>
  </conditionalFormatting>
  <conditionalFormatting sqref="B100">
    <cfRule type="duplicateValues" dxfId="43" priority="83"/>
  </conditionalFormatting>
  <conditionalFormatting sqref="C100">
    <cfRule type="duplicateValues" dxfId="42" priority="86"/>
  </conditionalFormatting>
  <conditionalFormatting sqref="B101">
    <cfRule type="duplicateValues" dxfId="41" priority="64"/>
  </conditionalFormatting>
  <conditionalFormatting sqref="C101">
    <cfRule type="duplicateValues" dxfId="40" priority="68"/>
  </conditionalFormatting>
  <conditionalFormatting sqref="B102">
    <cfRule type="duplicateValues" dxfId="39" priority="52"/>
  </conditionalFormatting>
  <conditionalFormatting sqref="C102">
    <cfRule type="duplicateValues" dxfId="38" priority="55"/>
  </conditionalFormatting>
  <conditionalFormatting sqref="B106">
    <cfRule type="duplicateValues" dxfId="37" priority="31"/>
  </conditionalFormatting>
  <conditionalFormatting sqref="C106">
    <cfRule type="duplicateValues" dxfId="36" priority="35"/>
  </conditionalFormatting>
  <conditionalFormatting sqref="B107">
    <cfRule type="duplicateValues" dxfId="35" priority="17"/>
  </conditionalFormatting>
  <conditionalFormatting sqref="C107">
    <cfRule type="duplicateValues" dxfId="34" priority="18"/>
  </conditionalFormatting>
  <conditionalFormatting sqref="B108">
    <cfRule type="duplicateValues" dxfId="33" priority="9"/>
  </conditionalFormatting>
  <conditionalFormatting sqref="C108">
    <cfRule type="duplicateValues" dxfId="32" priority="13"/>
  </conditionalFormatting>
  <conditionalFormatting sqref="B109">
    <cfRule type="duplicateValues" dxfId="31" priority="1"/>
  </conditionalFormatting>
  <conditionalFormatting sqref="C109">
    <cfRule type="duplicateValues" dxfId="30" priority="6"/>
  </conditionalFormatting>
  <conditionalFormatting sqref="B11:B32">
    <cfRule type="duplicateValues" dxfId="29" priority="129"/>
  </conditionalFormatting>
  <conditionalFormatting sqref="B51:B69">
    <cfRule type="duplicateValues" dxfId="28" priority="117"/>
  </conditionalFormatting>
  <conditionalFormatting sqref="B93:B95">
    <cfRule type="duplicateValues" dxfId="27" priority="101"/>
  </conditionalFormatting>
  <conditionalFormatting sqref="B103:B105">
    <cfRule type="duplicateValues" dxfId="26" priority="24"/>
  </conditionalFormatting>
  <conditionalFormatting sqref="C11:C32">
    <cfRule type="duplicateValues" dxfId="25" priority="132"/>
  </conditionalFormatting>
  <conditionalFormatting sqref="C51:C69">
    <cfRule type="duplicateValues" dxfId="24" priority="120"/>
  </conditionalFormatting>
  <conditionalFormatting sqref="C93:C99">
    <cfRule type="duplicateValues" dxfId="23" priority="104"/>
  </conditionalFormatting>
  <conditionalFormatting sqref="C103:C105">
    <cfRule type="duplicateValues" dxfId="22" priority="28"/>
  </conditionalFormatting>
  <conditionalFormatting sqref="C5:C7 C110:C1048576 A1">
    <cfRule type="duplicateValues" dxfId="21" priority="159"/>
  </conditionalFormatting>
  <conditionalFormatting sqref="C11:C23 C25:C32">
    <cfRule type="duplicateValues" dxfId="20" priority="135"/>
  </conditionalFormatting>
  <conditionalFormatting sqref="B33:B35 B36 B37:B44 B45:B50">
    <cfRule type="duplicateValues" dxfId="19" priority="123"/>
  </conditionalFormatting>
  <conditionalFormatting sqref="C33:C35 C36 C37:C44 C45:C50">
    <cfRule type="duplicateValues" dxfId="18" priority="126"/>
  </conditionalFormatting>
  <conditionalFormatting sqref="B70 B71:B92">
    <cfRule type="duplicateValues" dxfId="17" priority="107"/>
  </conditionalFormatting>
  <conditionalFormatting sqref="C70 C71:C86 C89:C92">
    <cfRule type="duplicateValues" dxfId="16" priority="115"/>
  </conditionalFormatting>
  <conditionalFormatting sqref="C70 C71:C92">
    <cfRule type="duplicateValues" dxfId="15" priority="110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9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showGridLines="0" view="pageBreakPreview" topLeftCell="A15" zoomScaleNormal="100" workbookViewId="0">
      <selection activeCell="E20" sqref="E20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6" customWidth="1"/>
    <col min="14" max="15" width="7.625" style="6" customWidth="1"/>
    <col min="16" max="16" width="16.25" style="6" customWidth="1"/>
    <col min="17" max="16384" width="9" style="6"/>
  </cols>
  <sheetData>
    <row r="1" spans="1:16" customFormat="1" ht="17.25" customHeight="1">
      <c r="A1" s="115"/>
      <c r="B1" s="115"/>
      <c r="C1" s="116" t="s">
        <v>362</v>
      </c>
      <c r="D1" s="116"/>
      <c r="E1" s="116"/>
      <c r="F1" s="116"/>
      <c r="G1" s="116"/>
      <c r="H1" s="117"/>
      <c r="I1" s="118"/>
      <c r="J1" s="116"/>
      <c r="K1" s="116"/>
      <c r="L1" s="94" t="s">
        <v>62</v>
      </c>
      <c r="M1" s="94"/>
      <c r="N1" s="96" t="s">
        <v>63</v>
      </c>
      <c r="O1" s="96"/>
      <c r="P1" s="96"/>
    </row>
    <row r="2" spans="1:16" customFormat="1" ht="17.25" customHeight="1">
      <c r="A2" s="115"/>
      <c r="B2" s="115"/>
      <c r="C2" s="116"/>
      <c r="D2" s="116"/>
      <c r="E2" s="116"/>
      <c r="F2" s="116"/>
      <c r="G2" s="116"/>
      <c r="H2" s="117"/>
      <c r="I2" s="118"/>
      <c r="J2" s="116"/>
      <c r="K2" s="116"/>
      <c r="L2" s="94" t="s">
        <v>64</v>
      </c>
      <c r="M2" s="94"/>
      <c r="N2" s="96" t="s">
        <v>65</v>
      </c>
      <c r="O2" s="96"/>
      <c r="P2" s="96"/>
    </row>
    <row r="3" spans="1:16" customFormat="1" ht="17.25" customHeight="1">
      <c r="A3" s="115"/>
      <c r="B3" s="115"/>
      <c r="C3" s="116"/>
      <c r="D3" s="116"/>
      <c r="E3" s="116"/>
      <c r="F3" s="116"/>
      <c r="G3" s="116"/>
      <c r="H3" s="117"/>
      <c r="I3" s="118"/>
      <c r="J3" s="116"/>
      <c r="K3" s="116"/>
      <c r="L3" s="94" t="s">
        <v>66</v>
      </c>
      <c r="M3" s="94"/>
      <c r="N3" s="94"/>
      <c r="O3" s="94"/>
      <c r="P3" s="94"/>
    </row>
    <row r="4" spans="1:16" customFormat="1" ht="20.100000000000001" customHeight="1">
      <c r="A4" s="115"/>
      <c r="B4" s="115"/>
      <c r="C4" s="116"/>
      <c r="D4" s="116"/>
      <c r="E4" s="116"/>
      <c r="F4" s="116"/>
      <c r="G4" s="116"/>
      <c r="H4" s="117"/>
      <c r="I4" s="118"/>
      <c r="J4" s="116"/>
      <c r="K4" s="116"/>
      <c r="L4" s="94" t="s">
        <v>68</v>
      </c>
      <c r="M4" s="94"/>
      <c r="N4" s="94" t="s">
        <v>69</v>
      </c>
      <c r="O4" s="94"/>
      <c r="P4" s="94"/>
    </row>
    <row r="5" spans="1:16" customFormat="1" ht="20.100000000000001" customHeight="1">
      <c r="A5" s="99" t="s">
        <v>70</v>
      </c>
      <c r="B5" s="99"/>
      <c r="C5" s="99"/>
      <c r="D5" s="99"/>
      <c r="E5" s="99"/>
      <c r="F5" s="99" t="s">
        <v>71</v>
      </c>
      <c r="G5" s="99"/>
      <c r="H5" s="100"/>
      <c r="I5" s="101"/>
      <c r="J5" s="99"/>
      <c r="K5" s="99"/>
      <c r="L5" s="94" t="s">
        <v>72</v>
      </c>
      <c r="M5" s="94"/>
      <c r="N5" s="94"/>
      <c r="O5" s="94"/>
      <c r="P5" s="94"/>
    </row>
    <row r="6" spans="1:16" s="2" customFormat="1" ht="15" customHeight="1">
      <c r="A6" s="82" t="s">
        <v>2</v>
      </c>
      <c r="B6" s="102" t="s">
        <v>3</v>
      </c>
      <c r="C6" s="102" t="s">
        <v>74</v>
      </c>
      <c r="D6" s="103" t="s">
        <v>4</v>
      </c>
      <c r="E6" s="103" t="s">
        <v>5</v>
      </c>
      <c r="F6" s="103" t="s">
        <v>7</v>
      </c>
      <c r="G6" s="103" t="s">
        <v>8</v>
      </c>
      <c r="H6" s="87" t="s">
        <v>9</v>
      </c>
      <c r="I6" s="90" t="s">
        <v>11</v>
      </c>
      <c r="J6" s="103" t="s">
        <v>12</v>
      </c>
      <c r="K6" s="103" t="s">
        <v>13</v>
      </c>
      <c r="L6" s="103" t="s">
        <v>75</v>
      </c>
      <c r="M6" s="103" t="s">
        <v>76</v>
      </c>
      <c r="N6" s="91" t="s">
        <v>77</v>
      </c>
      <c r="O6" s="91" t="s">
        <v>78</v>
      </c>
      <c r="P6" s="91" t="s">
        <v>14</v>
      </c>
    </row>
    <row r="7" spans="1:16" s="3" customFormat="1" ht="15" customHeight="1">
      <c r="A7" s="82"/>
      <c r="B7" s="102"/>
      <c r="C7" s="102"/>
      <c r="D7" s="103"/>
      <c r="E7" s="103"/>
      <c r="F7" s="103"/>
      <c r="G7" s="103"/>
      <c r="H7" s="87"/>
      <c r="I7" s="90"/>
      <c r="J7" s="103"/>
      <c r="K7" s="103"/>
      <c r="L7" s="103"/>
      <c r="M7" s="103"/>
      <c r="N7" s="91"/>
      <c r="O7" s="91"/>
      <c r="P7" s="91"/>
    </row>
    <row r="8" spans="1:16" s="4" customFormat="1" ht="30" customHeight="1">
      <c r="A8" s="9">
        <f t="shared" ref="A8:A17" si="0">ROW()-7</f>
        <v>1</v>
      </c>
      <c r="B8" s="10" t="s">
        <v>363</v>
      </c>
      <c r="C8" s="11" t="s">
        <v>363</v>
      </c>
      <c r="D8" s="10" t="s">
        <v>364</v>
      </c>
      <c r="E8" s="12"/>
      <c r="F8" s="9" t="s">
        <v>82</v>
      </c>
      <c r="G8" s="12"/>
      <c r="H8" s="13" t="s">
        <v>22</v>
      </c>
      <c r="I8" s="22" t="s">
        <v>365</v>
      </c>
      <c r="J8" s="16"/>
      <c r="K8" s="23" t="s">
        <v>25</v>
      </c>
      <c r="L8" s="23"/>
      <c r="M8" s="9"/>
      <c r="N8" s="9"/>
      <c r="O8" s="9"/>
      <c r="P8" s="17" t="s">
        <v>366</v>
      </c>
    </row>
    <row r="9" spans="1:16" s="4" customFormat="1" ht="30" customHeight="1">
      <c r="A9" s="9">
        <f t="shared" si="0"/>
        <v>2</v>
      </c>
      <c r="B9" s="12" t="s">
        <v>367</v>
      </c>
      <c r="C9" s="14" t="s">
        <v>368</v>
      </c>
      <c r="D9" s="10" t="s">
        <v>369</v>
      </c>
      <c r="E9" s="12"/>
      <c r="F9" s="9" t="s">
        <v>82</v>
      </c>
      <c r="G9" s="12"/>
      <c r="H9" s="13" t="s">
        <v>22</v>
      </c>
      <c r="I9" s="22" t="s">
        <v>84</v>
      </c>
      <c r="J9" s="22"/>
      <c r="K9" s="16" t="s">
        <v>25</v>
      </c>
      <c r="L9" s="16"/>
      <c r="M9" s="9"/>
      <c r="N9" s="9"/>
      <c r="O9" s="9"/>
      <c r="P9" s="17" t="s">
        <v>366</v>
      </c>
    </row>
    <row r="10" spans="1:16" s="4" customFormat="1" ht="30" customHeight="1">
      <c r="A10" s="9">
        <f t="shared" si="0"/>
        <v>3</v>
      </c>
      <c r="B10" s="12" t="s">
        <v>370</v>
      </c>
      <c r="C10" s="14" t="s">
        <v>370</v>
      </c>
      <c r="D10" s="10" t="s">
        <v>371</v>
      </c>
      <c r="E10" s="12"/>
      <c r="F10" s="9" t="s">
        <v>82</v>
      </c>
      <c r="G10" s="12"/>
      <c r="H10" s="13" t="s">
        <v>22</v>
      </c>
      <c r="I10" s="22" t="s">
        <v>84</v>
      </c>
      <c r="J10" s="16" t="s">
        <v>84</v>
      </c>
      <c r="K10" s="16" t="s">
        <v>25</v>
      </c>
      <c r="L10" s="16"/>
      <c r="M10" s="9"/>
      <c r="N10" s="9"/>
      <c r="O10" s="9"/>
      <c r="P10" s="17" t="s">
        <v>366</v>
      </c>
    </row>
    <row r="11" spans="1:16" s="4" customFormat="1" ht="30" customHeight="1">
      <c r="A11" s="9">
        <f t="shared" si="0"/>
        <v>4</v>
      </c>
      <c r="B11" s="12" t="s">
        <v>372</v>
      </c>
      <c r="C11" s="14" t="s">
        <v>372</v>
      </c>
      <c r="D11" s="10" t="s">
        <v>373</v>
      </c>
      <c r="F11" s="9" t="s">
        <v>82</v>
      </c>
      <c r="G11" s="12"/>
      <c r="H11" s="13" t="s">
        <v>22</v>
      </c>
      <c r="I11" s="22"/>
      <c r="J11" s="16"/>
      <c r="K11" s="16" t="s">
        <v>25</v>
      </c>
      <c r="L11" s="16"/>
      <c r="M11" s="9"/>
      <c r="N11" s="9"/>
      <c r="O11" s="9"/>
      <c r="P11" s="17" t="s">
        <v>366</v>
      </c>
    </row>
    <row r="12" spans="1:16" s="4" customFormat="1" ht="30" customHeight="1">
      <c r="A12" s="9">
        <f t="shared" si="0"/>
        <v>5</v>
      </c>
      <c r="B12" s="12" t="s">
        <v>374</v>
      </c>
      <c r="C12" s="14" t="s">
        <v>374</v>
      </c>
      <c r="D12" s="10" t="s">
        <v>375</v>
      </c>
      <c r="E12" s="12"/>
      <c r="F12" s="9" t="s">
        <v>82</v>
      </c>
      <c r="G12" s="12"/>
      <c r="H12" s="13" t="s">
        <v>84</v>
      </c>
      <c r="I12" s="22"/>
      <c r="J12" s="16"/>
      <c r="K12" s="16" t="s">
        <v>25</v>
      </c>
      <c r="L12" s="23"/>
      <c r="M12" s="9"/>
      <c r="N12" s="9"/>
      <c r="O12" s="9"/>
      <c r="P12" s="17" t="s">
        <v>366</v>
      </c>
    </row>
    <row r="13" spans="1:16" s="4" customFormat="1" ht="30" customHeight="1">
      <c r="A13" s="9">
        <f t="shared" si="0"/>
        <v>6</v>
      </c>
      <c r="B13" s="12" t="s">
        <v>376</v>
      </c>
      <c r="C13" s="11" t="s">
        <v>377</v>
      </c>
      <c r="D13" s="12" t="s">
        <v>378</v>
      </c>
      <c r="E13" s="12"/>
      <c r="F13" s="9" t="s">
        <v>82</v>
      </c>
      <c r="G13" s="12"/>
      <c r="H13" s="13" t="e">
        <v>#N/A</v>
      </c>
      <c r="I13" s="22" t="e">
        <v>#N/A</v>
      </c>
      <c r="J13" s="16"/>
      <c r="K13" s="16" t="s">
        <v>25</v>
      </c>
      <c r="L13" s="16"/>
      <c r="M13" s="9"/>
      <c r="N13" s="9"/>
      <c r="O13" s="9"/>
      <c r="P13" s="17" t="s">
        <v>366</v>
      </c>
    </row>
    <row r="14" spans="1:16" s="4" customFormat="1" ht="30" customHeight="1">
      <c r="A14" s="9">
        <f t="shared" si="0"/>
        <v>7</v>
      </c>
      <c r="B14" s="12" t="s">
        <v>379</v>
      </c>
      <c r="C14" s="14" t="s">
        <v>379</v>
      </c>
      <c r="D14" s="12" t="s">
        <v>380</v>
      </c>
      <c r="E14" s="12"/>
      <c r="F14" s="9" t="s">
        <v>82</v>
      </c>
      <c r="G14" s="12"/>
      <c r="H14" s="13" t="s">
        <v>22</v>
      </c>
      <c r="I14" s="22"/>
      <c r="J14" s="16"/>
      <c r="K14" s="16" t="s">
        <v>25</v>
      </c>
      <c r="L14" s="16"/>
      <c r="M14" s="9"/>
      <c r="N14" s="9"/>
      <c r="O14" s="9"/>
      <c r="P14" s="17" t="s">
        <v>366</v>
      </c>
    </row>
    <row r="15" spans="1:16" s="4" customFormat="1" ht="30" customHeight="1">
      <c r="A15" s="9">
        <f t="shared" si="0"/>
        <v>8</v>
      </c>
      <c r="B15" s="12" t="s">
        <v>381</v>
      </c>
      <c r="C15" s="11" t="s">
        <v>382</v>
      </c>
      <c r="D15" s="12" t="s">
        <v>383</v>
      </c>
      <c r="E15" s="12" t="s">
        <v>384</v>
      </c>
      <c r="F15" s="9" t="s">
        <v>82</v>
      </c>
      <c r="G15" s="12"/>
      <c r="H15" s="15" t="s">
        <v>137</v>
      </c>
      <c r="I15" s="15" t="s">
        <v>385</v>
      </c>
      <c r="J15" s="16"/>
      <c r="K15" s="16" t="s">
        <v>25</v>
      </c>
      <c r="L15" s="16"/>
      <c r="M15" s="9"/>
      <c r="N15" s="9"/>
      <c r="O15" s="9"/>
      <c r="P15" s="17" t="s">
        <v>366</v>
      </c>
    </row>
    <row r="16" spans="1:16" s="4" customFormat="1" ht="30" customHeight="1">
      <c r="A16" s="9">
        <f t="shared" si="0"/>
        <v>9</v>
      </c>
      <c r="B16" s="12" t="s">
        <v>386</v>
      </c>
      <c r="C16" s="14" t="s">
        <v>387</v>
      </c>
      <c r="D16" s="12" t="s">
        <v>388</v>
      </c>
      <c r="E16" s="12"/>
      <c r="F16" s="9" t="s">
        <v>82</v>
      </c>
      <c r="G16" s="12"/>
      <c r="H16" s="16" t="s">
        <v>142</v>
      </c>
      <c r="I16" s="16" t="s">
        <v>389</v>
      </c>
      <c r="J16" s="16"/>
      <c r="K16" s="16" t="s">
        <v>25</v>
      </c>
      <c r="L16" s="16"/>
      <c r="M16" s="9"/>
      <c r="N16" s="9"/>
      <c r="O16" s="9"/>
      <c r="P16" s="17" t="s">
        <v>366</v>
      </c>
    </row>
    <row r="17" spans="1:16" s="3" customFormat="1" ht="30" customHeight="1">
      <c r="A17" s="17">
        <f t="shared" si="0"/>
        <v>10</v>
      </c>
      <c r="B17" s="14" t="s">
        <v>390</v>
      </c>
      <c r="C17" s="14" t="s">
        <v>390</v>
      </c>
      <c r="D17" s="14" t="s">
        <v>391</v>
      </c>
      <c r="E17" s="14"/>
      <c r="F17" s="17" t="s">
        <v>82</v>
      </c>
      <c r="G17" s="14"/>
      <c r="H17" s="18" t="s">
        <v>22</v>
      </c>
      <c r="I17" s="24"/>
      <c r="J17" s="25"/>
      <c r="K17" s="25" t="e">
        <f>VLOOKUP(C17,'外购件-借用'!$L$17:$AN$17,28,0)</f>
        <v>#N/A</v>
      </c>
      <c r="L17" s="25"/>
      <c r="M17" s="17"/>
      <c r="N17" s="17"/>
      <c r="O17" s="17"/>
      <c r="P17" s="17"/>
    </row>
    <row r="18" spans="1:16" s="5" customFormat="1" ht="30" customHeight="1">
      <c r="A18" s="19">
        <f t="shared" ref="A18:A23" si="1">ROW()-7</f>
        <v>11</v>
      </c>
      <c r="B18" s="20" t="s">
        <v>392</v>
      </c>
      <c r="C18" s="20" t="s">
        <v>392</v>
      </c>
      <c r="D18" s="20" t="s">
        <v>393</v>
      </c>
      <c r="E18" s="20"/>
      <c r="F18" s="19" t="s">
        <v>82</v>
      </c>
      <c r="G18" s="20"/>
      <c r="H18" s="19" t="s">
        <v>84</v>
      </c>
      <c r="I18" s="26"/>
      <c r="J18" s="26"/>
      <c r="K18" s="26" t="s">
        <v>25</v>
      </c>
      <c r="L18" s="26"/>
      <c r="M18" s="27" t="s">
        <v>162</v>
      </c>
      <c r="N18" s="27"/>
      <c r="O18" s="19" t="s">
        <v>394</v>
      </c>
      <c r="P18" s="19" t="s">
        <v>395</v>
      </c>
    </row>
    <row r="19" spans="1:16" s="5" customFormat="1" ht="30" customHeight="1">
      <c r="A19" s="19">
        <f t="shared" si="1"/>
        <v>12</v>
      </c>
      <c r="B19" s="20" t="s">
        <v>396</v>
      </c>
      <c r="C19" s="20" t="s">
        <v>396</v>
      </c>
      <c r="D19" s="20" t="s">
        <v>397</v>
      </c>
      <c r="E19" s="20"/>
      <c r="F19" s="19" t="s">
        <v>82</v>
      </c>
      <c r="G19" s="20"/>
      <c r="H19" s="21" t="s">
        <v>22</v>
      </c>
      <c r="I19" s="26" t="s">
        <v>398</v>
      </c>
      <c r="J19" s="26" t="s">
        <v>399</v>
      </c>
      <c r="K19" s="26" t="s">
        <v>25</v>
      </c>
      <c r="L19" s="26"/>
      <c r="M19" s="27" t="s">
        <v>162</v>
      </c>
      <c r="N19" s="27"/>
      <c r="O19" s="19" t="s">
        <v>394</v>
      </c>
      <c r="P19" s="19" t="s">
        <v>395</v>
      </c>
    </row>
    <row r="20" spans="1:16" s="5" customFormat="1" ht="30" customHeight="1">
      <c r="A20" s="19">
        <f t="shared" si="1"/>
        <v>13</v>
      </c>
      <c r="B20" s="20" t="s">
        <v>400</v>
      </c>
      <c r="C20" s="20" t="s">
        <v>400</v>
      </c>
      <c r="D20" s="20" t="s">
        <v>401</v>
      </c>
      <c r="E20" s="20"/>
      <c r="F20" s="19" t="s">
        <v>402</v>
      </c>
      <c r="G20" s="20"/>
      <c r="H20" s="21" t="s">
        <v>403</v>
      </c>
      <c r="I20" s="26"/>
      <c r="J20" s="26"/>
      <c r="K20" s="26" t="s">
        <v>25</v>
      </c>
      <c r="L20" s="26"/>
      <c r="M20" s="27" t="s">
        <v>162</v>
      </c>
      <c r="N20" s="27"/>
      <c r="O20" s="19" t="s">
        <v>394</v>
      </c>
      <c r="P20" s="19" t="s">
        <v>395</v>
      </c>
    </row>
    <row r="21" spans="1:16" s="5" customFormat="1" ht="30" customHeight="1">
      <c r="A21" s="19">
        <f t="shared" si="1"/>
        <v>14</v>
      </c>
      <c r="B21" s="20" t="s">
        <v>404</v>
      </c>
      <c r="C21" s="20" t="s">
        <v>404</v>
      </c>
      <c r="D21" s="20" t="s">
        <v>405</v>
      </c>
      <c r="E21" s="20"/>
      <c r="F21" s="19" t="s">
        <v>402</v>
      </c>
      <c r="G21" s="20"/>
      <c r="H21" s="21" t="s">
        <v>403</v>
      </c>
      <c r="I21" s="26"/>
      <c r="J21" s="26"/>
      <c r="K21" s="26" t="s">
        <v>25</v>
      </c>
      <c r="L21" s="26"/>
      <c r="M21" s="27" t="s">
        <v>162</v>
      </c>
      <c r="N21" s="27"/>
      <c r="O21" s="19" t="s">
        <v>394</v>
      </c>
      <c r="P21" s="19" t="s">
        <v>395</v>
      </c>
    </row>
    <row r="22" spans="1:16" s="5" customFormat="1" ht="30" customHeight="1">
      <c r="A22" s="19">
        <f t="shared" si="1"/>
        <v>15</v>
      </c>
      <c r="B22" s="20" t="s">
        <v>406</v>
      </c>
      <c r="C22" s="20" t="s">
        <v>406</v>
      </c>
      <c r="D22" s="20" t="s">
        <v>407</v>
      </c>
      <c r="E22" s="20"/>
      <c r="F22" s="19" t="s">
        <v>402</v>
      </c>
      <c r="G22" s="20"/>
      <c r="H22" s="21" t="s">
        <v>403</v>
      </c>
      <c r="I22" s="26"/>
      <c r="J22" s="26"/>
      <c r="K22" s="26" t="s">
        <v>25</v>
      </c>
      <c r="L22" s="26"/>
      <c r="M22" s="27" t="s">
        <v>162</v>
      </c>
      <c r="N22" s="27"/>
      <c r="O22" s="19" t="s">
        <v>394</v>
      </c>
      <c r="P22" s="19" t="s">
        <v>395</v>
      </c>
    </row>
    <row r="23" spans="1:16" s="5" customFormat="1" ht="30" customHeight="1">
      <c r="A23" s="19">
        <f t="shared" si="1"/>
        <v>16</v>
      </c>
      <c r="B23" s="20" t="s">
        <v>408</v>
      </c>
      <c r="C23" s="20" t="s">
        <v>408</v>
      </c>
      <c r="D23" s="20" t="s">
        <v>409</v>
      </c>
      <c r="E23" s="20"/>
      <c r="F23" s="19" t="s">
        <v>82</v>
      </c>
      <c r="G23" s="20"/>
      <c r="H23" s="21" t="s">
        <v>22</v>
      </c>
      <c r="I23" s="26" t="s">
        <v>410</v>
      </c>
      <c r="J23" s="26"/>
      <c r="K23" s="26" t="s">
        <v>25</v>
      </c>
      <c r="L23" s="26" t="s">
        <v>327</v>
      </c>
      <c r="M23" s="27" t="s">
        <v>162</v>
      </c>
      <c r="N23" s="27"/>
      <c r="O23" s="19"/>
      <c r="P23" s="19" t="s">
        <v>395</v>
      </c>
    </row>
  </sheetData>
  <autoFilter ref="A7:P23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3" type="noConversion"/>
  <conditionalFormatting sqref="B13">
    <cfRule type="duplicateValues" dxfId="14" priority="40"/>
  </conditionalFormatting>
  <conditionalFormatting sqref="B15">
    <cfRule type="duplicateValues" dxfId="13" priority="80"/>
  </conditionalFormatting>
  <conditionalFormatting sqref="C17">
    <cfRule type="duplicateValues" dxfId="12" priority="41"/>
  </conditionalFormatting>
  <conditionalFormatting sqref="B18">
    <cfRule type="duplicateValues" dxfId="11" priority="27"/>
  </conditionalFormatting>
  <conditionalFormatting sqref="C18">
    <cfRule type="duplicateValues" dxfId="10" priority="30"/>
  </conditionalFormatting>
  <conditionalFormatting sqref="B19">
    <cfRule type="duplicateValues" dxfId="9" priority="21"/>
  </conditionalFormatting>
  <conditionalFormatting sqref="B20">
    <cfRule type="duplicateValues" dxfId="8" priority="10"/>
  </conditionalFormatting>
  <conditionalFormatting sqref="B23">
    <cfRule type="duplicateValues" dxfId="7" priority="1"/>
  </conditionalFormatting>
  <conditionalFormatting sqref="C23">
    <cfRule type="duplicateValues" dxfId="6" priority="4"/>
  </conditionalFormatting>
  <conditionalFormatting sqref="B21:B22">
    <cfRule type="duplicateValues" dxfId="5" priority="7"/>
  </conditionalFormatting>
  <conditionalFormatting sqref="C19:C22">
    <cfRule type="duplicateValues" dxfId="4" priority="24"/>
  </conditionalFormatting>
  <conditionalFormatting sqref="B1:B17 B24:B1048576">
    <cfRule type="duplicateValues" dxfId="3" priority="39"/>
  </conditionalFormatting>
  <conditionalFormatting sqref="B1:B19 B24:B1048576">
    <cfRule type="duplicateValues" dxfId="2" priority="20"/>
  </conditionalFormatting>
  <conditionalFormatting sqref="C1:C16 C24:C1048576">
    <cfRule type="duplicateValues" dxfId="1" priority="58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90" orientation="landscape" blackAndWhite="1" horizontalDpi="360" verticalDpi="360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411</v>
      </c>
    </row>
    <row r="2" spans="1:1">
      <c r="A2" s="1" t="s">
        <v>412</v>
      </c>
    </row>
    <row r="3" spans="1:1">
      <c r="A3" s="1" t="s">
        <v>413</v>
      </c>
    </row>
    <row r="4" spans="1:1">
      <c r="A4" s="1" t="s">
        <v>414</v>
      </c>
    </row>
    <row r="5" spans="1:1">
      <c r="A5" s="1" t="s">
        <v>415</v>
      </c>
    </row>
    <row r="6" spans="1:1">
      <c r="A6" s="1" t="s">
        <v>416</v>
      </c>
    </row>
    <row r="7" spans="1:1">
      <c r="A7" s="1" t="s">
        <v>417</v>
      </c>
    </row>
    <row r="8" spans="1:1">
      <c r="A8" s="1" t="s">
        <v>418</v>
      </c>
    </row>
    <row r="9" spans="1:1">
      <c r="A9" s="1" t="s">
        <v>419</v>
      </c>
    </row>
    <row r="10" spans="1:1">
      <c r="A10" s="1" t="s">
        <v>420</v>
      </c>
    </row>
    <row r="11" spans="1:1">
      <c r="A11" s="1" t="s">
        <v>421</v>
      </c>
    </row>
    <row r="12" spans="1:1">
      <c r="A12" s="1" t="s">
        <v>422</v>
      </c>
    </row>
    <row r="13" spans="1:1">
      <c r="A13" s="1" t="s">
        <v>423</v>
      </c>
    </row>
    <row r="14" spans="1:1">
      <c r="A14" s="1" t="s">
        <v>424</v>
      </c>
    </row>
    <row r="15" spans="1:1">
      <c r="A15" s="1" t="s">
        <v>137</v>
      </c>
    </row>
    <row r="16" spans="1:1">
      <c r="A16" s="1" t="s">
        <v>425</v>
      </c>
    </row>
    <row r="17" spans="1:1">
      <c r="A17" s="1" t="s">
        <v>354</v>
      </c>
    </row>
    <row r="18" spans="1:1">
      <c r="A18" s="1" t="s">
        <v>426</v>
      </c>
    </row>
    <row r="19" spans="1:1">
      <c r="A19" s="1" t="s">
        <v>22</v>
      </c>
    </row>
    <row r="20" spans="1:1">
      <c r="A20" s="1" t="s">
        <v>427</v>
      </c>
    </row>
    <row r="21" spans="1:1">
      <c r="A21" s="1" t="s">
        <v>428</v>
      </c>
    </row>
    <row r="22" spans="1:1">
      <c r="A22" s="1" t="s">
        <v>302</v>
      </c>
    </row>
    <row r="23" spans="1:1">
      <c r="A23" s="1" t="s">
        <v>429</v>
      </c>
    </row>
    <row r="24" spans="1:1">
      <c r="A24" s="1" t="s">
        <v>94</v>
      </c>
    </row>
    <row r="25" spans="1:1">
      <c r="A25" s="1" t="s">
        <v>430</v>
      </c>
    </row>
    <row r="26" spans="1:1">
      <c r="A26" s="1" t="s">
        <v>431</v>
      </c>
    </row>
    <row r="27" spans="1:1">
      <c r="A27" s="1" t="s">
        <v>432</v>
      </c>
    </row>
    <row r="28" spans="1:1">
      <c r="A28" s="1" t="s">
        <v>433</v>
      </c>
    </row>
    <row r="29" spans="1:1">
      <c r="A29" s="1" t="s">
        <v>434</v>
      </c>
    </row>
  </sheetData>
  <phoneticPr fontId="33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外购件开发申请单</vt:lpstr>
      <vt:lpstr>外购件开发申请单-删除</vt:lpstr>
      <vt:lpstr>外购件-借用</vt:lpstr>
      <vt:lpstr>零件类型</vt:lpstr>
      <vt:lpstr>'外购件-借用'!Print_Area</vt:lpstr>
      <vt:lpstr>外购件开发申请单!Print_Area</vt:lpstr>
      <vt:lpstr>'外购件开发申请单-删除'!Print_Area</vt:lpstr>
      <vt:lpstr>'外购件-借用'!Print_Titles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2025-03-04T09:13:00Z</cp:lastPrinted>
  <dcterms:created xsi:type="dcterms:W3CDTF">2006-09-13T11:21:00Z</dcterms:created>
  <dcterms:modified xsi:type="dcterms:W3CDTF">2025-05-12T02:29:47Z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