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4" r:id="rId1"/>
    <sheet name="Sheet2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<sst xmlns="http://schemas.openxmlformats.org/spreadsheetml/2006/main" count="26" uniqueCount="20">
  <si>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勃朗特机械手报价</t>
  </si>
  <si>
    <t>东莞科冠</t>
  </si>
  <si>
    <t>黄骅翔拓</t>
  </si>
  <si>
    <t>东莞代理郝广辉</t>
  </si>
  <si>
    <t>上海代理</t>
  </si>
  <si>
    <t>注塑机型号</t>
  </si>
  <si>
    <t>机械手型号</t>
  </si>
  <si>
    <t>台数</t>
  </si>
  <si>
    <t>单价</t>
  </si>
  <si>
    <t>总价</t>
  </si>
  <si>
    <t>60-200T</t>
  </si>
  <si>
    <t>700-900</t>
  </si>
  <si>
    <t>300-470T</t>
  </si>
  <si>
    <t>530-600T</t>
  </si>
  <si>
    <t>800T</t>
  </si>
  <si>
    <t>机械手总价</t>
  </si>
  <si>
    <t>机械手治具</t>
  </si>
  <si>
    <t>套</t>
  </si>
  <si>
    <t>合计总价</t>
  </si>
  <si>
    <t>厂家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</si>
</sst>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8" xfId="0" applyFont="1" applyBorder="1"/>
    <xf numFmtId="0" fontId="1" fillId="0" borderId="9" xfId="0" applyFont="1" applyBorder="1"/>
    <xf numFmtId="0" fontId="1" fillId="0" borderId="12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9" xfId="0" applyFont="1" applyBorder="1"/>
    <xf numFmtId="0" fontId="2" fillId="0" borderId="12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1"/>
  <sheetViews>
    <sheetView tabSelected="1" workbookViewId="0">
      <selection activeCell="O9" sqref="O9"/>
    </sheetView>
  </sheetViews>
  <sheetFormatPr defaultColWidth="8.88888888888889" defaultRowHeight="14.4"/>
  <cols>
    <col min="1" max="1" width="4.77777777777778" customWidth="1"/>
    <col min="2" max="2" width="17" customWidth="1"/>
    <col min="3" max="3" width="14.2222222222222" customWidth="1"/>
    <col min="4" max="4" width="9.66666666666667" customWidth="1"/>
    <col min="5" max="5" width="14.2222222222222" customWidth="1"/>
    <col min="6" max="6" width="14.5555555555556" customWidth="1"/>
    <col min="7" max="7" width="12.3333333333333" customWidth="1"/>
    <col min="8" max="8" width="12.4444444444444" customWidth="1"/>
    <col min="10" max="10" width="10.5555555555556"/>
    <col min="11" max="11" width="12.5555555555556" customWidth="1"/>
    <col min="12" max="12" width="13.1111111111111" customWidth="1"/>
  </cols>
  <sheetData>
    <row r="1" ht="48" customHeight="1" spans="2:12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8" customHeight="1" spans="2:12">
      <c r="B2" s="5"/>
      <c r="C2" s="6"/>
      <c r="D2" s="7"/>
      <c r="E2" s="8" t="s">
        <v>1</v>
      </c>
      <c r="F2" s="9"/>
      <c r="G2" s="10" t="s">
        <v>2</v>
      </c>
      <c r="H2" s="11"/>
      <c r="I2" s="49" t="s">
        <v>3</v>
      </c>
      <c r="J2" s="50"/>
      <c r="K2" s="51" t="s">
        <v>4</v>
      </c>
      <c r="L2" s="52"/>
    </row>
    <row r="3" s="2" customFormat="1" ht="28" customHeight="1" spans="2:12">
      <c r="B3" s="12" t="s">
        <v>5</v>
      </c>
      <c r="C3" s="13" t="s">
        <v>6</v>
      </c>
      <c r="D3" s="14" t="s">
        <v>7</v>
      </c>
      <c r="E3" s="12" t="s">
        <v>8</v>
      </c>
      <c r="F3" s="15" t="s">
        <v>9</v>
      </c>
      <c r="G3" s="16" t="s">
        <v>8</v>
      </c>
      <c r="H3" s="17" t="s">
        <v>9</v>
      </c>
      <c r="I3" s="12" t="s">
        <v>8</v>
      </c>
      <c r="J3" s="15" t="s">
        <v>9</v>
      </c>
      <c r="K3" s="12" t="s">
        <v>8</v>
      </c>
      <c r="L3" s="15" t="s">
        <v>9</v>
      </c>
    </row>
    <row r="4" s="2" customFormat="1" ht="28" customHeight="1" spans="2:12">
      <c r="B4" s="18" t="s">
        <v>10</v>
      </c>
      <c r="C4" s="19" t="s">
        <v>11</v>
      </c>
      <c r="D4" s="20">
        <v>8</v>
      </c>
      <c r="E4" s="21">
        <v>16800</v>
      </c>
      <c r="F4" s="22">
        <f>D4*E4</f>
        <v>134400</v>
      </c>
      <c r="G4" s="23">
        <v>17500</v>
      </c>
      <c r="H4" s="24">
        <f>D4*G4</f>
        <v>140000</v>
      </c>
      <c r="I4" s="53">
        <v>28500</v>
      </c>
      <c r="J4" s="54">
        <f>I4*D4</f>
        <v>228000</v>
      </c>
      <c r="K4" s="53">
        <v>23500</v>
      </c>
      <c r="L4" s="54">
        <f>K4*D4</f>
        <v>188000</v>
      </c>
    </row>
    <row r="5" s="2" customFormat="1" ht="28" customHeight="1" spans="2:12">
      <c r="B5" s="25" t="s">
        <v>12</v>
      </c>
      <c r="C5" s="26">
        <v>1100</v>
      </c>
      <c r="D5" s="20">
        <v>9</v>
      </c>
      <c r="E5" s="21">
        <v>19500</v>
      </c>
      <c r="F5" s="22">
        <f>D5*E5</f>
        <v>175500</v>
      </c>
      <c r="G5" s="23">
        <v>20000</v>
      </c>
      <c r="H5" s="24">
        <f>D5*G5</f>
        <v>180000</v>
      </c>
      <c r="I5" s="53">
        <v>30000</v>
      </c>
      <c r="J5" s="54">
        <f>I5*D5</f>
        <v>270000</v>
      </c>
      <c r="K5" s="53">
        <v>28500</v>
      </c>
      <c r="L5" s="54">
        <f>K5*D5</f>
        <v>256500</v>
      </c>
    </row>
    <row r="6" s="2" customFormat="1" ht="28" customHeight="1" spans="2:12">
      <c r="B6" s="25" t="s">
        <v>13</v>
      </c>
      <c r="C6" s="26">
        <v>1300</v>
      </c>
      <c r="D6" s="20">
        <v>3</v>
      </c>
      <c r="E6" s="21">
        <v>22500</v>
      </c>
      <c r="F6" s="22">
        <f>D6*E6</f>
        <v>67500</v>
      </c>
      <c r="G6" s="23">
        <v>23500</v>
      </c>
      <c r="H6" s="24">
        <f>D6*G6</f>
        <v>70500</v>
      </c>
      <c r="I6" s="53">
        <v>32000</v>
      </c>
      <c r="J6" s="54">
        <f>I6*D6</f>
        <v>96000</v>
      </c>
      <c r="K6" s="53">
        <v>28500</v>
      </c>
      <c r="L6" s="54">
        <f>K6*D6</f>
        <v>85500</v>
      </c>
    </row>
    <row r="7" s="2" customFormat="1" ht="28" customHeight="1" spans="2:12">
      <c r="B7" s="25" t="s">
        <v>14</v>
      </c>
      <c r="C7" s="26">
        <v>1700</v>
      </c>
      <c r="D7" s="20">
        <v>1</v>
      </c>
      <c r="E7" s="21">
        <v>27000</v>
      </c>
      <c r="F7" s="22">
        <f>D7*E7</f>
        <v>27000</v>
      </c>
      <c r="G7" s="23">
        <v>28000</v>
      </c>
      <c r="H7" s="24">
        <f>D7*G7</f>
        <v>28000</v>
      </c>
      <c r="I7" s="53">
        <v>32000</v>
      </c>
      <c r="J7" s="54">
        <f>I7*D7</f>
        <v>32000</v>
      </c>
      <c r="K7" s="53">
        <v>48500</v>
      </c>
      <c r="L7" s="54">
        <f>K7*D7</f>
        <v>48500</v>
      </c>
    </row>
    <row r="8" s="3" customFormat="1" ht="18" customHeight="1" spans="2:12">
      <c r="B8" s="27" t="s">
        <v>15</v>
      </c>
      <c r="C8" s="28"/>
      <c r="D8" s="29">
        <f t="shared" ref="D8:H8" si="0">SUM(D4:D7)</f>
        <v>21</v>
      </c>
      <c r="E8" s="30"/>
      <c r="F8" s="31">
        <f t="shared" si="0"/>
        <v>404400</v>
      </c>
      <c r="G8" s="32"/>
      <c r="H8" s="33">
        <f t="shared" si="0"/>
        <v>418500</v>
      </c>
      <c r="I8" s="55"/>
      <c r="J8" s="56">
        <f>SUM(J4:J7)</f>
        <v>626000</v>
      </c>
      <c r="K8" s="55"/>
      <c r="L8" s="56">
        <f>SUM(L4:L7)</f>
        <v>578500</v>
      </c>
    </row>
    <row r="9" s="2" customFormat="1" ht="33" customHeight="1" spans="2:12">
      <c r="B9" s="34" t="s">
        <v>16</v>
      </c>
      <c r="C9" s="35" t="s">
        <v>17</v>
      </c>
      <c r="D9" s="36">
        <v>100</v>
      </c>
      <c r="E9" s="37">
        <v>1000</v>
      </c>
      <c r="F9" s="38">
        <v>100000</v>
      </c>
      <c r="G9" s="39">
        <v>500</v>
      </c>
      <c r="H9" s="40">
        <v>50000</v>
      </c>
      <c r="I9" s="57"/>
      <c r="J9" s="58"/>
      <c r="K9" s="57"/>
      <c r="L9" s="58"/>
    </row>
    <row r="10" s="2" customFormat="1" ht="43" customHeight="1" spans="2:12">
      <c r="B10" s="41" t="s">
        <v>18</v>
      </c>
      <c r="C10" s="42"/>
      <c r="D10" s="43"/>
      <c r="E10" s="44"/>
      <c r="F10" s="45">
        <v>504400</v>
      </c>
      <c r="G10" s="46"/>
      <c r="H10" s="47">
        <v>468500</v>
      </c>
      <c r="I10" s="59"/>
      <c r="J10" s="60"/>
      <c r="K10" s="59"/>
      <c r="L10" s="60"/>
    </row>
    <row r="11" ht="31" customHeight="1" spans="2:6">
      <c r="B11" s="48"/>
      <c r="C11" s="48"/>
      <c r="D11" s="48"/>
      <c r="E11" s="48"/>
      <c r="F11" s="48"/>
    </row>
  </sheetData>
  <mergeCells count="6">
    <mergeCell ref="B1:L1"/>
    <mergeCell ref="E2:F2"/>
    <mergeCell ref="G2:H2"/>
    <mergeCell ref="I2:J2"/>
    <mergeCell ref="K2:L2"/>
    <mergeCell ref="B11:F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" sqref="B1"/>
    </sheetView>
  </sheetViews>
  <sheetFormatPr defaultColWidth="8.88888888888889" defaultRowHeight="14.4"/>
  <sheetData>
    <row r="1" spans="1:1">
      <c r="A1" t="s">
        <v>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木子</cp:lastModifiedBy>
  <dcterms:created xsi:type="dcterms:W3CDTF">2025-02-24T06:29:00Z</dcterms:created>
  <dcterms:modified xsi:type="dcterms:W3CDTF">2025-05-16T08:29:43Z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9FC259B5405441ADB756EDABD3F90A13_13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