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22400" windowHeight="10080" activeTab="4"/>
  </bookViews>
  <sheets>
    <sheet name="供应商带货" sheetId="84" r:id="rId1"/>
    <sheet name="新强力" sheetId="86" r:id="rId2"/>
    <sheet name="泰行" sheetId="87" r:id="rId3"/>
    <sheet name="鑫祺" sheetId="88" r:id="rId4"/>
    <sheet name="雍丰" sheetId="89" r:id="rId5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<sst xmlns="http://schemas.openxmlformats.org/spreadsheetml/2006/main" count="112" uniqueCount="33">
  <si>
    <t>供应商带货台账及运费说明</t>
  </si>
  <si>
    <t>序号</t>
  </si>
  <si>
    <t>日期</t>
  </si>
  <si>
    <t>供应商</t>
  </si>
  <si>
    <t>数量</t>
  </si>
  <si>
    <t>明细</t>
  </si>
  <si>
    <t>备注</t>
  </si>
  <si>
    <t>车型类别</t>
  </si>
  <si>
    <t>运费</t>
  </si>
  <si>
    <t>新强力</t>
  </si>
  <si>
    <t>1工装</t>
  </si>
  <si>
    <t>鲁VC9838</t>
  </si>
  <si>
    <t>4.2米高栏</t>
  </si>
  <si>
    <t>泰行</t>
  </si>
  <si>
    <t>雍丰</t>
  </si>
  <si>
    <t>69箱</t>
  </si>
  <si>
    <t>2工装</t>
  </si>
  <si>
    <t>冀AF46279</t>
  </si>
  <si>
    <t>鑫祺</t>
  </si>
  <si>
    <t>70箱</t>
  </si>
  <si>
    <t>79箱</t>
  </si>
  <si>
    <t>冀JV762V</t>
  </si>
  <si>
    <t>30箱</t>
  </si>
  <si>
    <t>鲁AH8P90</t>
  </si>
  <si>
    <t>合计运费</t>
  </si>
  <si>
    <t>运费标准</t>
  </si>
  <si>
    <t>卸车费标准</t>
  </si>
  <si>
    <t>未税合计/元</t>
  </si>
  <si>
    <t>未税共计/元</t>
  </si>
  <si>
    <t>说明：
1、运费合计2100元未进行转嫁
2、卸车费合计210元实施转嫁</t>
  </si>
  <si>
    <t>共计/元</t>
  </si>
  <si>
    <t>说明：
1、运费合计360元实施转嫁
2、卸车费合计60元未进行转嫁</t>
  </si>
  <si>
    <t>箱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</si>
</sst>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10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[$-804]aaaa;@"/>
    <numFmt numFmtId="177" formatCode="m/d;@"/>
    <numFmt numFmtId="178" formatCode="000000"/>
    <numFmt numFmtId="179" formatCode="[$-F800]dddd\,\ mmmm\ dd\,\ yyyy"/>
    <numFmt numFmtId="180" formatCode="0.00_ "/>
    <numFmt numFmtId="181" formatCode="0_ "/>
  </numFmts>
  <fonts count="29">
    <font>
      <sz val="11"/>
      <color theme="1"/>
      <name val="宋体"/>
      <charset val="134"/>
      <scheme val="minor"/>
    </font>
    <font>
      <b/>
      <sz val="12"/>
      <color theme="1"/>
      <name val="宋体"/>
      <charset val="134"/>
      <scheme val="minor"/>
    </font>
    <font>
      <sz val="12"/>
      <color theme="1"/>
      <name val="宋体"/>
      <charset val="134"/>
      <scheme val="minor"/>
    </font>
    <font>
      <b/>
      <sz val="11"/>
      <name val="宋体"/>
      <charset val="134"/>
      <scheme val="minor"/>
    </font>
    <font>
      <sz val="10"/>
      <color theme="1"/>
      <name val="宋体"/>
      <charset val="134"/>
      <scheme val="minor"/>
    </font>
    <font>
      <sz val="11"/>
      <name val="宋体"/>
      <charset val="134"/>
      <scheme val="minor"/>
    </font>
    <font>
      <b/>
      <sz val="11"/>
      <color rgb="FFFF0000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2"/>
      <name val="宋体"/>
      <charset val="134"/>
    </font>
    <font>
      <sz val="10"/>
      <name val="Arial"/>
      <charset val="134"/>
    </font>
    <font>
      <sz val="11"/>
      <color indexed="8"/>
      <name val="宋体"/>
      <charset val="134"/>
      <scheme val="minor"/>
    </font>
  </fonts>
  <fills count="34">
    <fill>
      <patternFill patternType="none"/>
    </fill>
    <fill>
      <patternFill patternType="gray125"/>
    </fill>
    <fill>
      <patternFill patternType="solid">
        <fgColor theme="3" tint="0.79985961485641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6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ck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ck">
        <color auto="1"/>
      </right>
      <top style="thin">
        <color auto="1"/>
      </top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7">
    <xf numFmtId="176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0" fillId="3" borderId="8" applyNumberFormat="0" applyFont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9" applyNumberFormat="0" applyFill="0" applyAlignment="0" applyProtection="0">
      <alignment vertical="center"/>
    </xf>
    <xf numFmtId="0" fontId="13" fillId="0" borderId="9" applyNumberFormat="0" applyFill="0" applyAlignment="0" applyProtection="0">
      <alignment vertical="center"/>
    </xf>
    <xf numFmtId="0" fontId="14" fillId="0" borderId="10" applyNumberFormat="0" applyFill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4" borderId="11" applyNumberFormat="0" applyAlignment="0" applyProtection="0">
      <alignment vertical="center"/>
    </xf>
    <xf numFmtId="0" fontId="16" fillId="5" borderId="12" applyNumberFormat="0" applyAlignment="0" applyProtection="0">
      <alignment vertical="center"/>
    </xf>
    <xf numFmtId="0" fontId="17" fillId="5" borderId="11" applyNumberFormat="0" applyAlignment="0" applyProtection="0">
      <alignment vertical="center"/>
    </xf>
    <xf numFmtId="0" fontId="18" fillId="6" borderId="13" applyNumberFormat="0" applyAlignment="0" applyProtection="0">
      <alignment vertical="center"/>
    </xf>
    <xf numFmtId="0" fontId="19" fillId="0" borderId="14" applyNumberFormat="0" applyFill="0" applyAlignment="0" applyProtection="0">
      <alignment vertical="center"/>
    </xf>
    <xf numFmtId="0" fontId="20" fillId="0" borderId="15" applyNumberFormat="0" applyFill="0" applyAlignment="0" applyProtection="0">
      <alignment vertical="center"/>
    </xf>
    <xf numFmtId="0" fontId="21" fillId="7" borderId="0" applyNumberFormat="0" applyBorder="0" applyAlignment="0" applyProtection="0">
      <alignment vertical="center"/>
    </xf>
    <xf numFmtId="0" fontId="22" fillId="8" borderId="0" applyNumberFormat="0" applyBorder="0" applyAlignment="0" applyProtection="0">
      <alignment vertical="center"/>
    </xf>
    <xf numFmtId="0" fontId="23" fillId="9" borderId="0" applyNumberFormat="0" applyBorder="0" applyAlignment="0" applyProtection="0">
      <alignment vertical="center"/>
    </xf>
    <xf numFmtId="0" fontId="24" fillId="10" borderId="0" applyNumberFormat="0" applyBorder="0" applyAlignment="0" applyProtection="0">
      <alignment vertical="center"/>
    </xf>
    <xf numFmtId="0" fontId="25" fillId="11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25" fillId="15" borderId="0" applyNumberFormat="0" applyBorder="0" applyAlignment="0" applyProtection="0">
      <alignment vertical="center"/>
    </xf>
    <xf numFmtId="0" fontId="25" fillId="16" borderId="0" applyNumberFormat="0" applyBorder="0" applyAlignment="0" applyProtection="0">
      <alignment vertical="center"/>
    </xf>
    <xf numFmtId="0" fontId="24" fillId="17" borderId="0" applyNumberFormat="0" applyBorder="0" applyAlignment="0" applyProtection="0">
      <alignment vertical="center"/>
    </xf>
    <xf numFmtId="0" fontId="24" fillId="18" borderId="0" applyNumberFormat="0" applyBorder="0" applyAlignment="0" applyProtection="0">
      <alignment vertical="center"/>
    </xf>
    <xf numFmtId="0" fontId="25" fillId="19" borderId="0" applyNumberFormat="0" applyBorder="0" applyAlignment="0" applyProtection="0">
      <alignment vertical="center"/>
    </xf>
    <xf numFmtId="0" fontId="25" fillId="20" borderId="0" applyNumberFormat="0" applyBorder="0" applyAlignment="0" applyProtection="0">
      <alignment vertical="center"/>
    </xf>
    <xf numFmtId="0" fontId="24" fillId="21" borderId="0" applyNumberFormat="0" applyBorder="0" applyAlignment="0" applyProtection="0">
      <alignment vertical="center"/>
    </xf>
    <xf numFmtId="0" fontId="24" fillId="22" borderId="0" applyNumberFormat="0" applyBorder="0" applyAlignment="0" applyProtection="0">
      <alignment vertical="center"/>
    </xf>
    <xf numFmtId="0" fontId="25" fillId="23" borderId="0" applyNumberFormat="0" applyBorder="0" applyAlignment="0" applyProtection="0">
      <alignment vertical="center"/>
    </xf>
    <xf numFmtId="0" fontId="25" fillId="24" borderId="0" applyNumberFormat="0" applyBorder="0" applyAlignment="0" applyProtection="0">
      <alignment vertical="center"/>
    </xf>
    <xf numFmtId="0" fontId="24" fillId="25" borderId="0" applyNumberFormat="0" applyBorder="0" applyAlignment="0" applyProtection="0">
      <alignment vertical="center"/>
    </xf>
    <xf numFmtId="0" fontId="24" fillId="26" borderId="0" applyNumberFormat="0" applyBorder="0" applyAlignment="0" applyProtection="0">
      <alignment vertical="center"/>
    </xf>
    <xf numFmtId="0" fontId="25" fillId="27" borderId="0" applyNumberFormat="0" applyBorder="0" applyAlignment="0" applyProtection="0">
      <alignment vertical="center"/>
    </xf>
    <xf numFmtId="0" fontId="25" fillId="28" borderId="0" applyNumberFormat="0" applyBorder="0" applyAlignment="0" applyProtection="0">
      <alignment vertical="center"/>
    </xf>
    <xf numFmtId="0" fontId="24" fillId="29" borderId="0" applyNumberFormat="0" applyBorder="0" applyAlignment="0" applyProtection="0">
      <alignment vertical="center"/>
    </xf>
    <xf numFmtId="0" fontId="24" fillId="30" borderId="0" applyNumberFormat="0" applyBorder="0" applyAlignment="0" applyProtection="0">
      <alignment vertical="center"/>
    </xf>
    <xf numFmtId="0" fontId="25" fillId="31" borderId="0" applyNumberFormat="0" applyBorder="0" applyAlignment="0" applyProtection="0">
      <alignment vertical="center"/>
    </xf>
    <xf numFmtId="0" fontId="25" fillId="32" borderId="0" applyNumberFormat="0" applyBorder="0" applyAlignment="0" applyProtection="0">
      <alignment vertical="center"/>
    </xf>
    <xf numFmtId="0" fontId="24" fillId="33" borderId="0" applyNumberFormat="0" applyBorder="0" applyAlignment="0" applyProtection="0">
      <alignment vertical="center"/>
    </xf>
    <xf numFmtId="177" fontId="26" fillId="0" borderId="0"/>
    <xf numFmtId="176" fontId="27" fillId="0" borderId="0">
      <alignment vertical="center"/>
    </xf>
    <xf numFmtId="176" fontId="28" fillId="0" borderId="0">
      <alignment vertical="center"/>
    </xf>
    <xf numFmtId="176" fontId="27" fillId="0" borderId="0"/>
    <xf numFmtId="178" fontId="0" fillId="0" borderId="0">
      <alignment vertical="center"/>
    </xf>
    <xf numFmtId="0" fontId="26" fillId="0" borderId="0"/>
    <xf numFmtId="179" fontId="27" fillId="0" borderId="0"/>
    <xf numFmtId="179" fontId="26" fillId="0" borderId="0"/>
  </cellStyleXfs>
  <cellXfs count="34">
    <xf numFmtId="176" fontId="0" fillId="0" borderId="0" xfId="0">
      <alignment vertical="center"/>
    </xf>
    <xf numFmtId="0" fontId="0" fillId="0" borderId="0" xfId="0" applyNumberFormat="1">
      <alignment vertical="center"/>
    </xf>
    <xf numFmtId="0" fontId="1" fillId="2" borderId="1" xfId="0" applyNumberFormat="1" applyFont="1" applyFill="1" applyBorder="1" applyAlignment="1">
      <alignment horizontal="center" vertical="center"/>
    </xf>
    <xf numFmtId="0" fontId="2" fillId="2" borderId="1" xfId="0" applyNumberFormat="1" applyFont="1" applyFill="1" applyBorder="1" applyAlignment="1">
      <alignment horizontal="center" vertical="center"/>
    </xf>
    <xf numFmtId="0" fontId="2" fillId="2" borderId="2" xfId="0" applyNumberFormat="1" applyFont="1" applyFill="1" applyBorder="1" applyAlignment="1">
      <alignment horizontal="center" vertical="center"/>
    </xf>
    <xf numFmtId="0" fontId="2" fillId="2" borderId="3" xfId="0" applyNumberFormat="1" applyFont="1" applyFill="1" applyBorder="1" applyAlignment="1">
      <alignment horizontal="center" vertical="center"/>
    </xf>
    <xf numFmtId="0" fontId="2" fillId="2" borderId="4" xfId="0" applyNumberFormat="1" applyFont="1" applyFill="1" applyBorder="1" applyAlignment="1">
      <alignment horizontal="center" vertical="center"/>
    </xf>
    <xf numFmtId="0" fontId="0" fillId="0" borderId="1" xfId="0" applyNumberFormat="1" applyBorder="1" applyAlignment="1">
      <alignment horizontal="center" vertical="center"/>
    </xf>
    <xf numFmtId="58" fontId="0" fillId="0" borderId="1" xfId="0" applyNumberFormat="1" applyBorder="1" applyAlignment="1">
      <alignment horizontal="center" vertical="center"/>
    </xf>
    <xf numFmtId="0" fontId="0" fillId="0" borderId="1" xfId="0" applyNumberFormat="1" applyBorder="1" applyAlignment="1">
      <alignment horizontal="center" vertical="center" wrapText="1"/>
    </xf>
    <xf numFmtId="176" fontId="0" fillId="0" borderId="1" xfId="0" applyBorder="1" applyAlignment="1">
      <alignment horizontal="center" vertical="center"/>
    </xf>
    <xf numFmtId="0" fontId="3" fillId="0" borderId="1" xfId="0" applyNumberFormat="1" applyFont="1" applyBorder="1" applyAlignment="1">
      <alignment horizontal="center" vertical="center" wrapText="1"/>
    </xf>
    <xf numFmtId="180" fontId="0" fillId="0" borderId="1" xfId="0" applyNumberFormat="1" applyBorder="1" applyAlignment="1">
      <alignment horizontal="center" vertical="center"/>
    </xf>
    <xf numFmtId="58" fontId="0" fillId="0" borderId="1" xfId="0" applyNumberFormat="1" applyBorder="1" applyAlignment="1">
      <alignment vertical="center"/>
    </xf>
    <xf numFmtId="0" fontId="4" fillId="0" borderId="1" xfId="0" applyNumberFormat="1" applyFont="1" applyBorder="1" applyAlignment="1">
      <alignment horizontal="center" vertical="center"/>
    </xf>
    <xf numFmtId="0" fontId="4" fillId="0" borderId="1" xfId="0" applyNumberFormat="1" applyFont="1" applyBorder="1" applyAlignment="1">
      <alignment horizontal="center" vertical="center" wrapText="1"/>
    </xf>
    <xf numFmtId="0" fontId="5" fillId="0" borderId="1" xfId="0" applyNumberFormat="1" applyFont="1" applyBorder="1" applyAlignment="1">
      <alignment horizontal="center" vertical="center" wrapText="1"/>
    </xf>
    <xf numFmtId="0" fontId="5" fillId="0" borderId="1" xfId="0" applyNumberFormat="1" applyFont="1" applyBorder="1" applyAlignment="1">
      <alignment horizontal="center" vertical="center"/>
    </xf>
    <xf numFmtId="176" fontId="0" fillId="0" borderId="1" xfId="0" applyBorder="1" applyAlignment="1">
      <alignment horizontal="left" vertical="center" wrapText="1"/>
    </xf>
    <xf numFmtId="176" fontId="0" fillId="0" borderId="1" xfId="0" applyBorder="1" applyAlignment="1">
      <alignment horizontal="left" vertical="center"/>
    </xf>
    <xf numFmtId="176" fontId="0" fillId="0" borderId="1" xfId="0" applyFont="1" applyBorder="1" applyAlignment="1">
      <alignment horizontal="center" vertical="center"/>
    </xf>
    <xf numFmtId="181" fontId="5" fillId="0" borderId="1" xfId="0" applyNumberFormat="1" applyFont="1" applyBorder="1" applyAlignment="1">
      <alignment horizontal="center" vertical="center"/>
    </xf>
    <xf numFmtId="0" fontId="0" fillId="0" borderId="0" xfId="0" applyNumberFormat="1" applyAlignment="1">
      <alignment horizontal="center" vertical="center"/>
    </xf>
    <xf numFmtId="0" fontId="1" fillId="2" borderId="5" xfId="0" applyNumberFormat="1" applyFont="1" applyFill="1" applyBorder="1" applyAlignment="1">
      <alignment horizontal="center" vertical="center"/>
    </xf>
    <xf numFmtId="0" fontId="1" fillId="2" borderId="6" xfId="0" applyNumberFormat="1" applyFont="1" applyFill="1" applyBorder="1" applyAlignment="1">
      <alignment horizontal="center" vertical="center"/>
    </xf>
    <xf numFmtId="0" fontId="1" fillId="2" borderId="7" xfId="0" applyNumberFormat="1" applyFont="1" applyFill="1" applyBorder="1" applyAlignment="1">
      <alignment horizontal="center" vertical="center"/>
    </xf>
    <xf numFmtId="0" fontId="6" fillId="0" borderId="1" xfId="0" applyNumberFormat="1" applyFont="1" applyBorder="1" applyAlignment="1">
      <alignment horizontal="center" vertical="center" wrapText="1"/>
    </xf>
    <xf numFmtId="0" fontId="6" fillId="0" borderId="1" xfId="0" applyNumberFormat="1" applyFont="1" applyBorder="1" applyAlignment="1">
      <alignment horizontal="center" vertical="center"/>
    </xf>
    <xf numFmtId="58" fontId="0" fillId="0" borderId="2" xfId="0" applyNumberFormat="1" applyBorder="1" applyAlignment="1">
      <alignment horizontal="center" vertical="center"/>
    </xf>
    <xf numFmtId="58" fontId="0" fillId="0" borderId="3" xfId="0" applyNumberFormat="1" applyBorder="1" applyAlignment="1">
      <alignment horizontal="center" vertical="center"/>
    </xf>
    <xf numFmtId="58" fontId="0" fillId="0" borderId="4" xfId="0" applyNumberFormat="1" applyBorder="1" applyAlignment="1">
      <alignment horizontal="center" vertical="center"/>
    </xf>
    <xf numFmtId="0" fontId="6" fillId="0" borderId="2" xfId="0" applyNumberFormat="1" applyFont="1" applyBorder="1" applyAlignment="1">
      <alignment horizontal="center" vertical="center" wrapText="1"/>
    </xf>
    <xf numFmtId="0" fontId="6" fillId="0" borderId="3" xfId="0" applyNumberFormat="1" applyFont="1" applyBorder="1" applyAlignment="1">
      <alignment horizontal="center" vertical="center" wrapText="1"/>
    </xf>
    <xf numFmtId="0" fontId="6" fillId="0" borderId="4" xfId="0" applyNumberFormat="1" applyFont="1" applyBorder="1" applyAlignment="1">
      <alignment horizontal="center" vertical="center" wrapText="1"/>
    </xf>
  </cellXfs>
  <cellStyles count="57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样式 1 5" xfId="49"/>
    <cellStyle name="常规_差异分析表" xfId="50"/>
    <cellStyle name="常规 54" xfId="51"/>
    <cellStyle name="常规 2" xfId="52"/>
    <cellStyle name="常规 3" xfId="53"/>
    <cellStyle name="样式 1" xfId="54"/>
    <cellStyle name="常规_黄骅益丰" xfId="55"/>
    <cellStyle name="常规_B5纸订单   8项" xfId="56"/>
  </cellStyles>
  <tableStyles count="0" defaultTableStyle="TableStyleMedium2" defaultPivotStyle="PivotStyleLight16"/>
  <colors>
    <mruColors>
      <color rgb="0092D050"/>
      <color rgb="00000000"/>
      <color rgb="0000B0F0"/>
      <color rgb="00FF0000"/>
      <color rgb="00FFFF00"/>
      <color rgb="00FFFFFF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7" Type="http://schemas.openxmlformats.org/officeDocument/2006/relationships/sharedStrings" Target="sharedStrings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4" Type="http://schemas.openxmlformats.org/officeDocument/2006/relationships/image" Target="../media/image27.png"/><Relationship Id="rId3" Type="http://schemas.openxmlformats.org/officeDocument/2006/relationships/image" Target="../media/image20.png"/><Relationship Id="rId2" Type="http://schemas.openxmlformats.org/officeDocument/2006/relationships/image" Target="../media/image8.png"/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9.png"/><Relationship Id="rId1" Type="http://schemas.openxmlformats.org/officeDocument/2006/relationships/image" Target="../media/image1.png"/></Relationships>
</file>

<file path=xl/drawings/_rels/drawing4.xml.rels><?xml version="1.0" encoding="UTF-8" standalone="yes"?>
<Relationships xmlns="http://schemas.openxmlformats.org/package/2006/relationships"><Relationship Id="rId4" Type="http://schemas.openxmlformats.org/officeDocument/2006/relationships/image" Target="../media/image22.png"/><Relationship Id="rId3" Type="http://schemas.openxmlformats.org/officeDocument/2006/relationships/image" Target="../media/image21.png"/><Relationship Id="rId2" Type="http://schemas.openxmlformats.org/officeDocument/2006/relationships/image" Target="../media/image10.png"/><Relationship Id="rId1" Type="http://schemas.openxmlformats.org/officeDocument/2006/relationships/image" Target="../media/image9.png"/></Relationships>
</file>

<file path=xl/drawings/_rels/drawing5.xml.rels><?xml version="1.0" encoding="UTF-8" standalone="yes"?>
<Relationships xmlns="http://schemas.openxmlformats.org/package/2006/relationships"><Relationship Id="rId9" Type="http://schemas.openxmlformats.org/officeDocument/2006/relationships/image" Target="../media/image14.png"/><Relationship Id="rId8" Type="http://schemas.openxmlformats.org/officeDocument/2006/relationships/image" Target="../media/image13.png"/><Relationship Id="rId7" Type="http://schemas.openxmlformats.org/officeDocument/2006/relationships/image" Target="../media/image12.png"/><Relationship Id="rId6" Type="http://schemas.openxmlformats.org/officeDocument/2006/relationships/image" Target="../media/image11.png"/><Relationship Id="rId5" Type="http://schemas.openxmlformats.org/officeDocument/2006/relationships/image" Target="../media/image7.png"/><Relationship Id="rId4" Type="http://schemas.openxmlformats.org/officeDocument/2006/relationships/image" Target="../media/image6.png"/><Relationship Id="rId3" Type="http://schemas.openxmlformats.org/officeDocument/2006/relationships/image" Target="../media/image5.png"/><Relationship Id="rId2" Type="http://schemas.openxmlformats.org/officeDocument/2006/relationships/image" Target="../media/image4.png"/><Relationship Id="rId17" Type="http://schemas.openxmlformats.org/officeDocument/2006/relationships/image" Target="../media/image18.png"/><Relationship Id="rId16" Type="http://schemas.openxmlformats.org/officeDocument/2006/relationships/image" Target="../media/image17.png"/><Relationship Id="rId15" Type="http://schemas.openxmlformats.org/officeDocument/2006/relationships/image" Target="../media/image16.png"/><Relationship Id="rId14" Type="http://schemas.openxmlformats.org/officeDocument/2006/relationships/image" Target="../media/image26.png"/><Relationship Id="rId13" Type="http://schemas.openxmlformats.org/officeDocument/2006/relationships/image" Target="../media/image25.png"/><Relationship Id="rId12" Type="http://schemas.openxmlformats.org/officeDocument/2006/relationships/image" Target="../media/image24.png"/><Relationship Id="rId11" Type="http://schemas.openxmlformats.org/officeDocument/2006/relationships/image" Target="../media/image23.png"/><Relationship Id="rId10" Type="http://schemas.openxmlformats.org/officeDocument/2006/relationships/image" Target="../media/image15.png"/><Relationship Id="rId1" Type="http://schemas.openxmlformats.org/officeDocument/2006/relationships/image" Target="../media/image3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151130</xdr:colOff>
      <xdr:row>3</xdr:row>
      <xdr:rowOff>88265</xdr:rowOff>
    </xdr:from>
    <xdr:to>
      <xdr:col>4</xdr:col>
      <xdr:colOff>363855</xdr:colOff>
      <xdr:row>3</xdr:row>
      <xdr:rowOff>236855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564130" y="837565"/>
          <a:ext cx="212725" cy="148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2</xdr:row>
      <xdr:rowOff>93980</xdr:rowOff>
    </xdr:from>
    <xdr:to>
      <xdr:col>4</xdr:col>
      <xdr:colOff>467995</xdr:colOff>
      <xdr:row>2</xdr:row>
      <xdr:rowOff>302260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527300" y="500380"/>
          <a:ext cx="353695" cy="208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12065</xdr:colOff>
      <xdr:row>4</xdr:row>
      <xdr:rowOff>20955</xdr:rowOff>
    </xdr:from>
    <xdr:to>
      <xdr:col>4</xdr:col>
      <xdr:colOff>203835</xdr:colOff>
      <xdr:row>4</xdr:row>
      <xdr:rowOff>131445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425065" y="1113155"/>
          <a:ext cx="191770" cy="110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18415</xdr:colOff>
      <xdr:row>4</xdr:row>
      <xdr:rowOff>149860</xdr:rowOff>
    </xdr:from>
    <xdr:to>
      <xdr:col>4</xdr:col>
      <xdr:colOff>146685</xdr:colOff>
      <xdr:row>4</xdr:row>
      <xdr:rowOff>245110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 flipV="1">
          <a:off x="2431415" y="1242060"/>
          <a:ext cx="128270" cy="95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285750</xdr:colOff>
      <xdr:row>4</xdr:row>
      <xdr:rowOff>23495</xdr:rowOff>
    </xdr:from>
    <xdr:to>
      <xdr:col>4</xdr:col>
      <xdr:colOff>495300</xdr:colOff>
      <xdr:row>4</xdr:row>
      <xdr:rowOff>135890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 flipV="1">
          <a:off x="2698750" y="1115695"/>
          <a:ext cx="209550" cy="112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158750</xdr:colOff>
      <xdr:row>4</xdr:row>
      <xdr:rowOff>165100</xdr:rowOff>
    </xdr:from>
    <xdr:to>
      <xdr:col>4</xdr:col>
      <xdr:colOff>349250</xdr:colOff>
      <xdr:row>4</xdr:row>
      <xdr:rowOff>267970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571750" y="1257300"/>
          <a:ext cx="190500" cy="102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411480</xdr:colOff>
      <xdr:row>4</xdr:row>
      <xdr:rowOff>177800</xdr:rowOff>
    </xdr:from>
    <xdr:to>
      <xdr:col>4</xdr:col>
      <xdr:colOff>578485</xdr:colOff>
      <xdr:row>4</xdr:row>
      <xdr:rowOff>276225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824480" y="1270000"/>
          <a:ext cx="167005" cy="98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82550</xdr:colOff>
      <xdr:row>5</xdr:row>
      <xdr:rowOff>92075</xdr:rowOff>
    </xdr:from>
    <xdr:to>
      <xdr:col>4</xdr:col>
      <xdr:colOff>427355</xdr:colOff>
      <xdr:row>5</xdr:row>
      <xdr:rowOff>290195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2495550" y="1527175"/>
          <a:ext cx="344805" cy="198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62865</xdr:colOff>
      <xdr:row>6</xdr:row>
      <xdr:rowOff>52070</xdr:rowOff>
    </xdr:from>
    <xdr:to>
      <xdr:col>4</xdr:col>
      <xdr:colOff>235585</xdr:colOff>
      <xdr:row>6</xdr:row>
      <xdr:rowOff>163830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475865" y="1830070"/>
          <a:ext cx="172720" cy="111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342900</xdr:colOff>
      <xdr:row>6</xdr:row>
      <xdr:rowOff>86995</xdr:rowOff>
    </xdr:from>
    <xdr:to>
      <xdr:col>4</xdr:col>
      <xdr:colOff>577850</xdr:colOff>
      <xdr:row>6</xdr:row>
      <xdr:rowOff>237490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755900" y="1864995"/>
          <a:ext cx="234950" cy="150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12065</xdr:colOff>
      <xdr:row>7</xdr:row>
      <xdr:rowOff>22225</xdr:rowOff>
    </xdr:from>
    <xdr:to>
      <xdr:col>4</xdr:col>
      <xdr:colOff>140335</xdr:colOff>
      <xdr:row>7</xdr:row>
      <xdr:rowOff>111125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2425065" y="2143125"/>
          <a:ext cx="128270" cy="88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12700</xdr:colOff>
      <xdr:row>7</xdr:row>
      <xdr:rowOff>139065</xdr:rowOff>
    </xdr:from>
    <xdr:to>
      <xdr:col>4</xdr:col>
      <xdr:colOff>184150</xdr:colOff>
      <xdr:row>7</xdr:row>
      <xdr:rowOff>254635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2425700" y="2259965"/>
          <a:ext cx="171450" cy="115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158750</xdr:colOff>
      <xdr:row>7</xdr:row>
      <xdr:rowOff>27940</xdr:rowOff>
    </xdr:from>
    <xdr:to>
      <xdr:col>4</xdr:col>
      <xdr:colOff>285750</xdr:colOff>
      <xdr:row>7</xdr:row>
      <xdr:rowOff>106045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571750" y="2148840"/>
          <a:ext cx="127000" cy="78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222250</xdr:colOff>
      <xdr:row>7</xdr:row>
      <xdr:rowOff>179705</xdr:rowOff>
    </xdr:from>
    <xdr:to>
      <xdr:col>4</xdr:col>
      <xdr:colOff>349250</xdr:colOff>
      <xdr:row>7</xdr:row>
      <xdr:rowOff>277495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2635250" y="2300605"/>
          <a:ext cx="127000" cy="97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368300</xdr:colOff>
      <xdr:row>7</xdr:row>
      <xdr:rowOff>52070</xdr:rowOff>
    </xdr:from>
    <xdr:to>
      <xdr:col>4</xdr:col>
      <xdr:colOff>565150</xdr:colOff>
      <xdr:row>7</xdr:row>
      <xdr:rowOff>183515</xdr:rowOff>
    </xdr:to>
    <xdr:pic>
      <xdr:nvPicPr>
        <xdr:cNvPr id="16" name="图片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 flipV="1">
          <a:off x="2781300" y="2172970"/>
          <a:ext cx="196850" cy="131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24765</xdr:colOff>
      <xdr:row>11</xdr:row>
      <xdr:rowOff>36830</xdr:rowOff>
    </xdr:from>
    <xdr:to>
      <xdr:col>4</xdr:col>
      <xdr:colOff>200660</xdr:colOff>
      <xdr:row>11</xdr:row>
      <xdr:rowOff>147955</xdr:rowOff>
    </xdr:to>
    <xdr:pic>
      <xdr:nvPicPr>
        <xdr:cNvPr id="17" name="图片 1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 flipV="1">
          <a:off x="2437765" y="3529330"/>
          <a:ext cx="175895" cy="111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38100</xdr:colOff>
      <xdr:row>11</xdr:row>
      <xdr:rowOff>201930</xdr:rowOff>
    </xdr:from>
    <xdr:to>
      <xdr:col>4</xdr:col>
      <xdr:colOff>209550</xdr:colOff>
      <xdr:row>11</xdr:row>
      <xdr:rowOff>306070</xdr:rowOff>
    </xdr:to>
    <xdr:pic>
      <xdr:nvPicPr>
        <xdr:cNvPr id="18" name="图片 1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2451100" y="3694430"/>
          <a:ext cx="171450" cy="104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253365</xdr:colOff>
      <xdr:row>11</xdr:row>
      <xdr:rowOff>45085</xdr:rowOff>
    </xdr:from>
    <xdr:to>
      <xdr:col>4</xdr:col>
      <xdr:colOff>419735</xdr:colOff>
      <xdr:row>11</xdr:row>
      <xdr:rowOff>139065</xdr:rowOff>
    </xdr:to>
    <xdr:pic>
      <xdr:nvPicPr>
        <xdr:cNvPr id="19" name="图片 1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2666365" y="3537585"/>
          <a:ext cx="166370" cy="93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189865</xdr:colOff>
      <xdr:row>13</xdr:row>
      <xdr:rowOff>84455</xdr:rowOff>
    </xdr:from>
    <xdr:to>
      <xdr:col>4</xdr:col>
      <xdr:colOff>431165</xdr:colOff>
      <xdr:row>13</xdr:row>
      <xdr:rowOff>248920</xdr:rowOff>
    </xdr:to>
    <xdr:pic>
      <xdr:nvPicPr>
        <xdr:cNvPr id="20" name="图片 1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2602865" y="4262755"/>
          <a:ext cx="241300" cy="164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183515</xdr:colOff>
      <xdr:row>10</xdr:row>
      <xdr:rowOff>64135</xdr:rowOff>
    </xdr:from>
    <xdr:to>
      <xdr:col>4</xdr:col>
      <xdr:colOff>434975</xdr:colOff>
      <xdr:row>10</xdr:row>
      <xdr:rowOff>229235</xdr:rowOff>
    </xdr:to>
    <xdr:pic>
      <xdr:nvPicPr>
        <xdr:cNvPr id="21" name="图片 20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2596515" y="3213735"/>
          <a:ext cx="251460" cy="165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62865</xdr:colOff>
      <xdr:row>9</xdr:row>
      <xdr:rowOff>48895</xdr:rowOff>
    </xdr:from>
    <xdr:to>
      <xdr:col>4</xdr:col>
      <xdr:colOff>292735</xdr:colOff>
      <xdr:row>9</xdr:row>
      <xdr:rowOff>192405</xdr:rowOff>
    </xdr:to>
    <xdr:pic>
      <xdr:nvPicPr>
        <xdr:cNvPr id="22" name="图片 2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2475865" y="2855595"/>
          <a:ext cx="229870" cy="143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361950</xdr:colOff>
      <xdr:row>9</xdr:row>
      <xdr:rowOff>98425</xdr:rowOff>
    </xdr:from>
    <xdr:to>
      <xdr:col>4</xdr:col>
      <xdr:colOff>584200</xdr:colOff>
      <xdr:row>9</xdr:row>
      <xdr:rowOff>232410</xdr:rowOff>
    </xdr:to>
    <xdr:pic>
      <xdr:nvPicPr>
        <xdr:cNvPr id="23" name="图片 22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2774950" y="2905125"/>
          <a:ext cx="222250" cy="133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31750</xdr:colOff>
      <xdr:row>8</xdr:row>
      <xdr:rowOff>29210</xdr:rowOff>
    </xdr:from>
    <xdr:to>
      <xdr:col>4</xdr:col>
      <xdr:colOff>222250</xdr:colOff>
      <xdr:row>8</xdr:row>
      <xdr:rowOff>155575</xdr:rowOff>
    </xdr:to>
    <xdr:pic>
      <xdr:nvPicPr>
        <xdr:cNvPr id="24" name="图片 23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2444750" y="2493010"/>
          <a:ext cx="190500" cy="126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82550</xdr:colOff>
      <xdr:row>8</xdr:row>
      <xdr:rowOff>176530</xdr:rowOff>
    </xdr:from>
    <xdr:to>
      <xdr:col>4</xdr:col>
      <xdr:colOff>247650</xdr:colOff>
      <xdr:row>8</xdr:row>
      <xdr:rowOff>287655</xdr:rowOff>
    </xdr:to>
    <xdr:pic>
      <xdr:nvPicPr>
        <xdr:cNvPr id="25" name="图片 24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2495550" y="2640330"/>
          <a:ext cx="165100" cy="111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272415</xdr:colOff>
      <xdr:row>8</xdr:row>
      <xdr:rowOff>25400</xdr:rowOff>
    </xdr:from>
    <xdr:to>
      <xdr:col>4</xdr:col>
      <xdr:colOff>426085</xdr:colOff>
      <xdr:row>8</xdr:row>
      <xdr:rowOff>127635</xdr:rowOff>
    </xdr:to>
    <xdr:pic>
      <xdr:nvPicPr>
        <xdr:cNvPr id="26" name="图片 25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 flipV="1">
          <a:off x="2685415" y="2489200"/>
          <a:ext cx="153670" cy="102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290195</xdr:colOff>
      <xdr:row>8</xdr:row>
      <xdr:rowOff>158115</xdr:rowOff>
    </xdr:from>
    <xdr:to>
      <xdr:col>4</xdr:col>
      <xdr:colOff>465455</xdr:colOff>
      <xdr:row>8</xdr:row>
      <xdr:rowOff>280035</xdr:rowOff>
    </xdr:to>
    <xdr:pic>
      <xdr:nvPicPr>
        <xdr:cNvPr id="27" name="图片 26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2703195" y="2621915"/>
          <a:ext cx="175260" cy="121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154305</xdr:colOff>
      <xdr:row>12</xdr:row>
      <xdr:rowOff>95250</xdr:rowOff>
    </xdr:from>
    <xdr:to>
      <xdr:col>4</xdr:col>
      <xdr:colOff>478155</xdr:colOff>
      <xdr:row>12</xdr:row>
      <xdr:rowOff>276860</xdr:rowOff>
    </xdr:to>
    <xdr:pic>
      <xdr:nvPicPr>
        <xdr:cNvPr id="28" name="图片 27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2567305" y="3930650"/>
          <a:ext cx="323850" cy="1816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114300</xdr:colOff>
      <xdr:row>2</xdr:row>
      <xdr:rowOff>93980</xdr:rowOff>
    </xdr:from>
    <xdr:to>
      <xdr:col>4</xdr:col>
      <xdr:colOff>467995</xdr:colOff>
      <xdr:row>2</xdr:row>
      <xdr:rowOff>302260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690495" y="830580"/>
          <a:ext cx="353695" cy="208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82550</xdr:colOff>
      <xdr:row>3</xdr:row>
      <xdr:rowOff>92075</xdr:rowOff>
    </xdr:from>
    <xdr:to>
      <xdr:col>4</xdr:col>
      <xdr:colOff>427355</xdr:colOff>
      <xdr:row>3</xdr:row>
      <xdr:rowOff>290195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658745" y="1400175"/>
          <a:ext cx="344805" cy="198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183515</xdr:colOff>
      <xdr:row>4</xdr:row>
      <xdr:rowOff>64135</xdr:rowOff>
    </xdr:from>
    <xdr:to>
      <xdr:col>4</xdr:col>
      <xdr:colOff>434975</xdr:colOff>
      <xdr:row>4</xdr:row>
      <xdr:rowOff>229235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759710" y="1943735"/>
          <a:ext cx="251460" cy="165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154305</xdr:colOff>
      <xdr:row>5</xdr:row>
      <xdr:rowOff>95250</xdr:rowOff>
    </xdr:from>
    <xdr:to>
      <xdr:col>4</xdr:col>
      <xdr:colOff>478155</xdr:colOff>
      <xdr:row>5</xdr:row>
      <xdr:rowOff>276860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730500" y="2546350"/>
          <a:ext cx="323850" cy="1816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151130</xdr:colOff>
      <xdr:row>2</xdr:row>
      <xdr:rowOff>88265</xdr:rowOff>
    </xdr:from>
    <xdr:to>
      <xdr:col>4</xdr:col>
      <xdr:colOff>363855</xdr:colOff>
      <xdr:row>2</xdr:row>
      <xdr:rowOff>236855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893060" y="799465"/>
          <a:ext cx="212725" cy="148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189865</xdr:colOff>
      <xdr:row>3</xdr:row>
      <xdr:rowOff>84455</xdr:rowOff>
    </xdr:from>
    <xdr:to>
      <xdr:col>4</xdr:col>
      <xdr:colOff>431165</xdr:colOff>
      <xdr:row>3</xdr:row>
      <xdr:rowOff>248920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931795" y="1138555"/>
          <a:ext cx="241300" cy="16446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62865</xdr:colOff>
      <xdr:row>2</xdr:row>
      <xdr:rowOff>52070</xdr:rowOff>
    </xdr:from>
    <xdr:to>
      <xdr:col>4</xdr:col>
      <xdr:colOff>235585</xdr:colOff>
      <xdr:row>2</xdr:row>
      <xdr:rowOff>163830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577465" y="636270"/>
          <a:ext cx="172720" cy="111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342900</xdr:colOff>
      <xdr:row>2</xdr:row>
      <xdr:rowOff>86995</xdr:rowOff>
    </xdr:from>
    <xdr:to>
      <xdr:col>4</xdr:col>
      <xdr:colOff>577850</xdr:colOff>
      <xdr:row>2</xdr:row>
      <xdr:rowOff>237490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857500" y="671195"/>
          <a:ext cx="234950" cy="150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62865</xdr:colOff>
      <xdr:row>3</xdr:row>
      <xdr:rowOff>48895</xdr:rowOff>
    </xdr:from>
    <xdr:to>
      <xdr:col>4</xdr:col>
      <xdr:colOff>292735</xdr:colOff>
      <xdr:row>3</xdr:row>
      <xdr:rowOff>192405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577465" y="975995"/>
          <a:ext cx="229870" cy="143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361950</xdr:colOff>
      <xdr:row>3</xdr:row>
      <xdr:rowOff>98425</xdr:rowOff>
    </xdr:from>
    <xdr:to>
      <xdr:col>4</xdr:col>
      <xdr:colOff>584200</xdr:colOff>
      <xdr:row>3</xdr:row>
      <xdr:rowOff>232410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876550" y="1025525"/>
          <a:ext cx="222250" cy="13398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12065</xdr:colOff>
      <xdr:row>2</xdr:row>
      <xdr:rowOff>20955</xdr:rowOff>
    </xdr:from>
    <xdr:to>
      <xdr:col>6</xdr:col>
      <xdr:colOff>203835</xdr:colOff>
      <xdr:row>2</xdr:row>
      <xdr:rowOff>131445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836670" y="630555"/>
          <a:ext cx="191770" cy="110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18415</xdr:colOff>
      <xdr:row>2</xdr:row>
      <xdr:rowOff>149860</xdr:rowOff>
    </xdr:from>
    <xdr:to>
      <xdr:col>6</xdr:col>
      <xdr:colOff>146685</xdr:colOff>
      <xdr:row>2</xdr:row>
      <xdr:rowOff>245110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 flipV="1">
          <a:off x="3843020" y="759460"/>
          <a:ext cx="128270" cy="95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285750</xdr:colOff>
      <xdr:row>2</xdr:row>
      <xdr:rowOff>23495</xdr:rowOff>
    </xdr:from>
    <xdr:to>
      <xdr:col>6</xdr:col>
      <xdr:colOff>495300</xdr:colOff>
      <xdr:row>2</xdr:row>
      <xdr:rowOff>135890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 flipV="1">
          <a:off x="4110355" y="633095"/>
          <a:ext cx="209550" cy="112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158750</xdr:colOff>
      <xdr:row>2</xdr:row>
      <xdr:rowOff>165100</xdr:rowOff>
    </xdr:from>
    <xdr:to>
      <xdr:col>6</xdr:col>
      <xdr:colOff>349250</xdr:colOff>
      <xdr:row>2</xdr:row>
      <xdr:rowOff>267970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3983355" y="774700"/>
          <a:ext cx="190500" cy="102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411480</xdr:colOff>
      <xdr:row>2</xdr:row>
      <xdr:rowOff>177800</xdr:rowOff>
    </xdr:from>
    <xdr:to>
      <xdr:col>6</xdr:col>
      <xdr:colOff>578485</xdr:colOff>
      <xdr:row>2</xdr:row>
      <xdr:rowOff>276225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4236085" y="787400"/>
          <a:ext cx="167005" cy="98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12065</xdr:colOff>
      <xdr:row>3</xdr:row>
      <xdr:rowOff>22225</xdr:rowOff>
    </xdr:from>
    <xdr:to>
      <xdr:col>6</xdr:col>
      <xdr:colOff>140335</xdr:colOff>
      <xdr:row>3</xdr:row>
      <xdr:rowOff>111125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3836670" y="974725"/>
          <a:ext cx="128270" cy="88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12700</xdr:colOff>
      <xdr:row>3</xdr:row>
      <xdr:rowOff>139065</xdr:rowOff>
    </xdr:from>
    <xdr:to>
      <xdr:col>6</xdr:col>
      <xdr:colOff>184150</xdr:colOff>
      <xdr:row>3</xdr:row>
      <xdr:rowOff>254635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837305" y="1091565"/>
          <a:ext cx="171450" cy="115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158750</xdr:colOff>
      <xdr:row>3</xdr:row>
      <xdr:rowOff>27940</xdr:rowOff>
    </xdr:from>
    <xdr:to>
      <xdr:col>6</xdr:col>
      <xdr:colOff>285750</xdr:colOff>
      <xdr:row>3</xdr:row>
      <xdr:rowOff>106045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3983355" y="980440"/>
          <a:ext cx="127000" cy="78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222250</xdr:colOff>
      <xdr:row>3</xdr:row>
      <xdr:rowOff>179705</xdr:rowOff>
    </xdr:from>
    <xdr:to>
      <xdr:col>6</xdr:col>
      <xdr:colOff>349250</xdr:colOff>
      <xdr:row>3</xdr:row>
      <xdr:rowOff>277495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4046855" y="1132205"/>
          <a:ext cx="127000" cy="97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368300</xdr:colOff>
      <xdr:row>3</xdr:row>
      <xdr:rowOff>52070</xdr:rowOff>
    </xdr:from>
    <xdr:to>
      <xdr:col>6</xdr:col>
      <xdr:colOff>565150</xdr:colOff>
      <xdr:row>3</xdr:row>
      <xdr:rowOff>183515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 flipV="1">
          <a:off x="4192905" y="1004570"/>
          <a:ext cx="196850" cy="131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31750</xdr:colOff>
      <xdr:row>4</xdr:row>
      <xdr:rowOff>29210</xdr:rowOff>
    </xdr:from>
    <xdr:to>
      <xdr:col>6</xdr:col>
      <xdr:colOff>222250</xdr:colOff>
      <xdr:row>4</xdr:row>
      <xdr:rowOff>155575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3856355" y="1324610"/>
          <a:ext cx="190500" cy="126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82550</xdr:colOff>
      <xdr:row>4</xdr:row>
      <xdr:rowOff>176530</xdr:rowOff>
    </xdr:from>
    <xdr:to>
      <xdr:col>6</xdr:col>
      <xdr:colOff>247650</xdr:colOff>
      <xdr:row>4</xdr:row>
      <xdr:rowOff>287655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3907155" y="1471930"/>
          <a:ext cx="165100" cy="111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272415</xdr:colOff>
      <xdr:row>4</xdr:row>
      <xdr:rowOff>25400</xdr:rowOff>
    </xdr:from>
    <xdr:to>
      <xdr:col>6</xdr:col>
      <xdr:colOff>426085</xdr:colOff>
      <xdr:row>4</xdr:row>
      <xdr:rowOff>127635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 flipV="1">
          <a:off x="4097020" y="1320800"/>
          <a:ext cx="153670" cy="102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290195</xdr:colOff>
      <xdr:row>4</xdr:row>
      <xdr:rowOff>158115</xdr:rowOff>
    </xdr:from>
    <xdr:to>
      <xdr:col>6</xdr:col>
      <xdr:colOff>465455</xdr:colOff>
      <xdr:row>4</xdr:row>
      <xdr:rowOff>280035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4114800" y="1453515"/>
          <a:ext cx="175260" cy="121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24765</xdr:colOff>
      <xdr:row>5</xdr:row>
      <xdr:rowOff>36830</xdr:rowOff>
    </xdr:from>
    <xdr:to>
      <xdr:col>6</xdr:col>
      <xdr:colOff>200660</xdr:colOff>
      <xdr:row>5</xdr:row>
      <xdr:rowOff>147955</xdr:rowOff>
    </xdr:to>
    <xdr:pic>
      <xdr:nvPicPr>
        <xdr:cNvPr id="16" name="图片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 flipV="1">
          <a:off x="3849370" y="1675130"/>
          <a:ext cx="175895" cy="111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38100</xdr:colOff>
      <xdr:row>5</xdr:row>
      <xdr:rowOff>201930</xdr:rowOff>
    </xdr:from>
    <xdr:to>
      <xdr:col>6</xdr:col>
      <xdr:colOff>209550</xdr:colOff>
      <xdr:row>5</xdr:row>
      <xdr:rowOff>306070</xdr:rowOff>
    </xdr:to>
    <xdr:pic>
      <xdr:nvPicPr>
        <xdr:cNvPr id="17" name="图片 1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3862705" y="1840230"/>
          <a:ext cx="171450" cy="104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253365</xdr:colOff>
      <xdr:row>5</xdr:row>
      <xdr:rowOff>45085</xdr:rowOff>
    </xdr:from>
    <xdr:to>
      <xdr:col>6</xdr:col>
      <xdr:colOff>419735</xdr:colOff>
      <xdr:row>5</xdr:row>
      <xdr:rowOff>139065</xdr:rowOff>
    </xdr:to>
    <xdr:pic>
      <xdr:nvPicPr>
        <xdr:cNvPr id="18" name="图片 1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4077970" y="1683385"/>
          <a:ext cx="166370" cy="9398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15"/>
  <sheetViews>
    <sheetView workbookViewId="0">
      <pane ySplit="2" topLeftCell="A3" activePane="bottomLeft" state="frozen"/>
      <selection/>
      <selection pane="bottomLeft" activeCell="A7" sqref="A6:I8"/>
    </sheetView>
  </sheetViews>
  <sheetFormatPr defaultColWidth="9" defaultRowHeight="14" outlineLevelCol="7"/>
  <cols>
    <col min="1" max="1" width="5.63636363636364" style="1" customWidth="1"/>
    <col min="2" max="4" width="9.63636363636364" style="22" customWidth="1"/>
    <col min="5" max="5" width="10.9090909090909" style="22" customWidth="1"/>
    <col min="6" max="6" width="9.63636363636364" style="22" customWidth="1"/>
    <col min="7" max="7" width="9.90909090909091" style="22" customWidth="1"/>
    <col min="8" max="8" width="7.63636363636364" style="22" customWidth="1"/>
    <col min="9" max="16384" width="9" style="1"/>
  </cols>
  <sheetData>
    <row r="1" ht="15" spans="1:8">
      <c r="A1" s="2" t="s">
        <v>0</v>
      </c>
      <c r="B1" s="2"/>
      <c r="C1" s="2"/>
      <c r="D1" s="2"/>
      <c r="E1" s="2"/>
      <c r="F1" s="2"/>
      <c r="G1" s="2"/>
      <c r="H1" s="23"/>
    </row>
    <row r="2" ht="17" customHeight="1" spans="1:8">
      <c r="A2" s="24" t="s">
        <v>1</v>
      </c>
      <c r="B2" s="24" t="s">
        <v>2</v>
      </c>
      <c r="C2" s="24" t="s">
        <v>3</v>
      </c>
      <c r="D2" s="24" t="s">
        <v>4</v>
      </c>
      <c r="E2" s="24" t="s">
        <v>5</v>
      </c>
      <c r="F2" s="24" t="s">
        <v>6</v>
      </c>
      <c r="G2" s="24" t="s">
        <v>7</v>
      </c>
      <c r="H2" s="25" t="s">
        <v>8</v>
      </c>
    </row>
    <row r="3" ht="27" customHeight="1" spans="1:8">
      <c r="A3" s="7">
        <v>1</v>
      </c>
      <c r="B3" s="8">
        <v>45753</v>
      </c>
      <c r="C3" s="7" t="s">
        <v>9</v>
      </c>
      <c r="D3" s="7" t="s">
        <v>10</v>
      </c>
      <c r="E3" s="7"/>
      <c r="F3" s="9" t="s">
        <v>11</v>
      </c>
      <c r="G3" s="7" t="s">
        <v>12</v>
      </c>
      <c r="H3" s="26">
        <v>1300</v>
      </c>
    </row>
    <row r="4" ht="27" customHeight="1" spans="1:8">
      <c r="A4" s="7">
        <v>2</v>
      </c>
      <c r="B4" s="8"/>
      <c r="C4" s="7" t="s">
        <v>13</v>
      </c>
      <c r="D4" s="7" t="s">
        <v>10</v>
      </c>
      <c r="E4" s="7"/>
      <c r="F4" s="9"/>
      <c r="G4" s="7"/>
      <c r="H4" s="26"/>
    </row>
    <row r="5" ht="27" customHeight="1" spans="1:8">
      <c r="A5" s="7">
        <v>3</v>
      </c>
      <c r="B5" s="8"/>
      <c r="C5" s="7" t="s">
        <v>14</v>
      </c>
      <c r="D5" s="7" t="s">
        <v>15</v>
      </c>
      <c r="E5" s="7"/>
      <c r="F5" s="9"/>
      <c r="G5" s="7"/>
      <c r="H5" s="26"/>
    </row>
    <row r="6" ht="27" customHeight="1" spans="1:8">
      <c r="A6" s="7">
        <v>4</v>
      </c>
      <c r="B6" s="8">
        <v>45757</v>
      </c>
      <c r="C6" s="7" t="s">
        <v>9</v>
      </c>
      <c r="D6" s="7" t="s">
        <v>16</v>
      </c>
      <c r="E6" s="7"/>
      <c r="F6" s="15" t="s">
        <v>17</v>
      </c>
      <c r="G6" s="7" t="s">
        <v>12</v>
      </c>
      <c r="H6" s="26">
        <v>1300</v>
      </c>
    </row>
    <row r="7" ht="27" customHeight="1" spans="1:8">
      <c r="A7" s="7">
        <v>5</v>
      </c>
      <c r="B7" s="8"/>
      <c r="C7" s="7" t="s">
        <v>18</v>
      </c>
      <c r="D7" s="14" t="s">
        <v>10</v>
      </c>
      <c r="E7" s="7"/>
      <c r="F7" s="15"/>
      <c r="G7" s="7"/>
      <c r="H7" s="26"/>
    </row>
    <row r="8" ht="27" customHeight="1" spans="1:8">
      <c r="A8" s="7">
        <v>6</v>
      </c>
      <c r="B8" s="8"/>
      <c r="C8" s="7" t="s">
        <v>14</v>
      </c>
      <c r="D8" s="7" t="s">
        <v>19</v>
      </c>
      <c r="E8" s="7"/>
      <c r="F8" s="15"/>
      <c r="G8" s="7"/>
      <c r="H8" s="26"/>
    </row>
    <row r="9" ht="27" customHeight="1" spans="1:8">
      <c r="A9" s="7">
        <v>7</v>
      </c>
      <c r="B9" s="8">
        <v>45768</v>
      </c>
      <c r="C9" s="7" t="s">
        <v>14</v>
      </c>
      <c r="D9" s="7" t="s">
        <v>20</v>
      </c>
      <c r="E9" s="7"/>
      <c r="F9" s="7" t="s">
        <v>21</v>
      </c>
      <c r="G9" s="7" t="s">
        <v>12</v>
      </c>
      <c r="H9" s="27">
        <v>1300</v>
      </c>
    </row>
    <row r="10" ht="27" customHeight="1" spans="1:8">
      <c r="A10" s="7">
        <v>8</v>
      </c>
      <c r="B10" s="8"/>
      <c r="C10" s="7" t="s">
        <v>18</v>
      </c>
      <c r="D10" s="7" t="s">
        <v>10</v>
      </c>
      <c r="E10" s="7"/>
      <c r="F10" s="7"/>
      <c r="G10" s="7"/>
      <c r="H10" s="27"/>
    </row>
    <row r="11" ht="27" customHeight="1" spans="1:8">
      <c r="A11" s="7">
        <v>9</v>
      </c>
      <c r="B11" s="8"/>
      <c r="C11" s="7" t="s">
        <v>9</v>
      </c>
      <c r="D11" s="7" t="s">
        <v>16</v>
      </c>
      <c r="E11" s="7"/>
      <c r="F11" s="7"/>
      <c r="G11" s="7"/>
      <c r="H11" s="27"/>
    </row>
    <row r="12" ht="27" customHeight="1" spans="1:8">
      <c r="A12" s="7">
        <v>10</v>
      </c>
      <c r="B12" s="8">
        <v>45776</v>
      </c>
      <c r="C12" s="7" t="s">
        <v>14</v>
      </c>
      <c r="D12" s="7" t="s">
        <v>22</v>
      </c>
      <c r="E12" s="7"/>
      <c r="F12" s="7" t="s">
        <v>23</v>
      </c>
      <c r="G12" s="7" t="s">
        <v>12</v>
      </c>
      <c r="H12" s="27">
        <v>1300</v>
      </c>
    </row>
    <row r="13" ht="27" customHeight="1" spans="1:8">
      <c r="A13" s="7">
        <v>11</v>
      </c>
      <c r="B13" s="8"/>
      <c r="C13" s="7" t="s">
        <v>9</v>
      </c>
      <c r="D13" s="7" t="s">
        <v>16</v>
      </c>
      <c r="E13" s="7"/>
      <c r="F13" s="7"/>
      <c r="G13" s="7"/>
      <c r="H13" s="27"/>
    </row>
    <row r="14" ht="27" customHeight="1" spans="1:8">
      <c r="A14" s="7">
        <v>12</v>
      </c>
      <c r="B14" s="8"/>
      <c r="C14" s="7" t="s">
        <v>13</v>
      </c>
      <c r="D14" s="7" t="s">
        <v>10</v>
      </c>
      <c r="E14" s="7"/>
      <c r="F14" s="7"/>
      <c r="G14" s="7"/>
      <c r="H14" s="27"/>
    </row>
    <row r="15" ht="27" customHeight="1" spans="1:8">
      <c r="A15" s="7">
        <v>13</v>
      </c>
      <c r="B15" s="28" t="s">
        <v>24</v>
      </c>
      <c r="C15" s="29"/>
      <c r="D15" s="29"/>
      <c r="E15" s="30"/>
      <c r="F15" s="31">
        <v>5200</v>
      </c>
      <c r="G15" s="32"/>
      <c r="H15" s="33"/>
    </row>
  </sheetData>
  <mergeCells count="19">
    <mergeCell ref="A1:H1"/>
    <mergeCell ref="B15:E15"/>
    <mergeCell ref="F15:H15"/>
    <mergeCell ref="B3:B5"/>
    <mergeCell ref="B6:B8"/>
    <mergeCell ref="B9:B11"/>
    <mergeCell ref="B12:B14"/>
    <mergeCell ref="F3:F5"/>
    <mergeCell ref="F6:F8"/>
    <mergeCell ref="F9:F11"/>
    <mergeCell ref="F12:F14"/>
    <mergeCell ref="G3:G5"/>
    <mergeCell ref="G6:G8"/>
    <mergeCell ref="G9:G11"/>
    <mergeCell ref="G12:G14"/>
    <mergeCell ref="H3:H5"/>
    <mergeCell ref="H6:H8"/>
    <mergeCell ref="H9:H11"/>
    <mergeCell ref="H12:H14"/>
  </mergeCells>
  <pageMargins left="0.75" right="0.75" top="1" bottom="1" header="0.5" footer="0.5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8"/>
  <sheetViews>
    <sheetView workbookViewId="0">
      <selection activeCell="J7" sqref="J7"/>
    </sheetView>
  </sheetViews>
  <sheetFormatPr defaultColWidth="9" defaultRowHeight="14" outlineLevelRow="7" outlineLevelCol="7"/>
  <cols>
    <col min="1" max="1" width="6.75454545454545" customWidth="1"/>
    <col min="2" max="2" width="10.1272727272727" customWidth="1"/>
    <col min="3" max="3" width="10.3727272727273" customWidth="1"/>
    <col min="4" max="4" width="9.62727272727273" customWidth="1"/>
    <col min="5" max="5" width="12.7545454545455" customWidth="1"/>
    <col min="6" max="6" width="14" customWidth="1"/>
    <col min="7" max="7" width="15.2545454545455" customWidth="1"/>
    <col min="8" max="8" width="13.6272727272727" customWidth="1"/>
  </cols>
  <sheetData>
    <row r="1" ht="29" customHeight="1" spans="1:8">
      <c r="A1" s="2" t="s">
        <v>0</v>
      </c>
      <c r="B1" s="2"/>
      <c r="C1" s="2"/>
      <c r="D1" s="2"/>
      <c r="E1" s="2"/>
      <c r="F1" s="2"/>
      <c r="G1" s="2"/>
      <c r="H1" s="2"/>
    </row>
    <row r="2" ht="29" customHeight="1" spans="1:8">
      <c r="A2" s="3" t="s">
        <v>1</v>
      </c>
      <c r="B2" s="3" t="s">
        <v>2</v>
      </c>
      <c r="C2" s="3" t="s">
        <v>3</v>
      </c>
      <c r="D2" s="3" t="s">
        <v>4</v>
      </c>
      <c r="E2" s="3" t="s">
        <v>5</v>
      </c>
      <c r="F2" s="3" t="s">
        <v>25</v>
      </c>
      <c r="G2" s="3" t="s">
        <v>26</v>
      </c>
      <c r="H2" s="3" t="s">
        <v>27</v>
      </c>
    </row>
    <row r="3" s="1" customFormat="1" ht="45" customHeight="1" spans="1:8">
      <c r="A3" s="7">
        <v>1</v>
      </c>
      <c r="B3" s="8">
        <v>45753</v>
      </c>
      <c r="C3" s="7" t="s">
        <v>9</v>
      </c>
      <c r="D3" s="7" t="s">
        <v>10</v>
      </c>
      <c r="E3" s="7"/>
      <c r="F3" s="9">
        <v>300</v>
      </c>
      <c r="G3" s="7">
        <v>30</v>
      </c>
      <c r="H3" s="16">
        <v>330</v>
      </c>
    </row>
    <row r="4" s="1" customFormat="1" ht="45" customHeight="1" spans="1:8">
      <c r="A4" s="7">
        <v>2</v>
      </c>
      <c r="B4" s="8">
        <v>45757</v>
      </c>
      <c r="C4" s="7" t="s">
        <v>9</v>
      </c>
      <c r="D4" s="7" t="s">
        <v>16</v>
      </c>
      <c r="E4" s="7"/>
      <c r="F4" s="9">
        <v>300</v>
      </c>
      <c r="G4" s="7">
        <v>30</v>
      </c>
      <c r="H4" s="16">
        <v>660</v>
      </c>
    </row>
    <row r="5" s="1" customFormat="1" ht="45" customHeight="1" spans="1:8">
      <c r="A5" s="7">
        <v>3</v>
      </c>
      <c r="B5" s="8">
        <v>45768</v>
      </c>
      <c r="C5" s="7" t="s">
        <v>9</v>
      </c>
      <c r="D5" s="7" t="s">
        <v>16</v>
      </c>
      <c r="E5" s="7"/>
      <c r="F5" s="9">
        <v>300</v>
      </c>
      <c r="G5" s="7">
        <v>30</v>
      </c>
      <c r="H5" s="16">
        <v>660</v>
      </c>
    </row>
    <row r="6" s="1" customFormat="1" ht="45" customHeight="1" spans="1:8">
      <c r="A6" s="7">
        <v>4</v>
      </c>
      <c r="B6" s="8">
        <v>45776</v>
      </c>
      <c r="C6" s="7" t="s">
        <v>9</v>
      </c>
      <c r="D6" s="7" t="s">
        <v>16</v>
      </c>
      <c r="E6" s="7"/>
      <c r="F6" s="9">
        <v>300</v>
      </c>
      <c r="G6" s="7">
        <v>30</v>
      </c>
      <c r="H6" s="16">
        <v>660</v>
      </c>
    </row>
    <row r="7" ht="36" customHeight="1" spans="1:8">
      <c r="A7" s="20" t="s">
        <v>28</v>
      </c>
      <c r="B7" s="20"/>
      <c r="C7" s="20"/>
      <c r="D7" s="20"/>
      <c r="E7" s="20"/>
      <c r="F7" s="20"/>
      <c r="G7" s="20"/>
      <c r="H7" s="21">
        <f>SUM(H3:H6)</f>
        <v>2310</v>
      </c>
    </row>
    <row r="8" ht="66" customHeight="1" spans="1:8">
      <c r="A8" s="18" t="s">
        <v>29</v>
      </c>
      <c r="B8" s="19"/>
      <c r="C8" s="19"/>
      <c r="D8" s="19"/>
      <c r="E8" s="19"/>
      <c r="F8" s="19"/>
      <c r="G8" s="19"/>
      <c r="H8" s="19"/>
    </row>
  </sheetData>
  <mergeCells count="3">
    <mergeCell ref="A1:H1"/>
    <mergeCell ref="A7:G7"/>
    <mergeCell ref="A8:H8"/>
  </mergeCells>
  <pageMargins left="0.75" right="0.75" top="1" bottom="1" header="0.5" footer="0.5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6"/>
  <sheetViews>
    <sheetView workbookViewId="0">
      <selection activeCell="A7" sqref="A7:I7"/>
    </sheetView>
  </sheetViews>
  <sheetFormatPr defaultColWidth="9" defaultRowHeight="14" outlineLevelRow="5" outlineLevelCol="7"/>
  <cols>
    <col min="1" max="1" width="6.25454545454545" customWidth="1"/>
    <col min="2" max="5" width="11" customWidth="1"/>
    <col min="6" max="8" width="13.3727272727273" customWidth="1"/>
  </cols>
  <sheetData>
    <row r="1" ht="28" customHeight="1" spans="1:8">
      <c r="A1" s="2" t="s">
        <v>0</v>
      </c>
      <c r="B1" s="2"/>
      <c r="C1" s="2"/>
      <c r="D1" s="2"/>
      <c r="E1" s="2"/>
      <c r="F1" s="2"/>
      <c r="G1" s="2"/>
      <c r="H1" s="2"/>
    </row>
    <row r="2" ht="28" customHeight="1" spans="1:8">
      <c r="A2" s="3" t="s">
        <v>1</v>
      </c>
      <c r="B2" s="3" t="s">
        <v>2</v>
      </c>
      <c r="C2" s="3" t="s">
        <v>3</v>
      </c>
      <c r="D2" s="3" t="s">
        <v>4</v>
      </c>
      <c r="E2" s="3" t="s">
        <v>5</v>
      </c>
      <c r="F2" s="3" t="s">
        <v>25</v>
      </c>
      <c r="G2" s="3" t="s">
        <v>26</v>
      </c>
      <c r="H2" s="3" t="s">
        <v>27</v>
      </c>
    </row>
    <row r="3" s="1" customFormat="1" ht="27" customHeight="1" spans="1:8">
      <c r="A3" s="7">
        <v>1</v>
      </c>
      <c r="B3" s="8">
        <v>45753</v>
      </c>
      <c r="C3" s="7" t="s">
        <v>13</v>
      </c>
      <c r="D3" s="7" t="s">
        <v>10</v>
      </c>
      <c r="E3" s="7"/>
      <c r="F3" s="9">
        <v>180</v>
      </c>
      <c r="G3" s="7">
        <v>30</v>
      </c>
      <c r="H3" s="16">
        <v>210</v>
      </c>
    </row>
    <row r="4" s="1" customFormat="1" ht="27" customHeight="1" spans="1:8">
      <c r="A4" s="7">
        <v>2</v>
      </c>
      <c r="B4" s="8">
        <v>45776</v>
      </c>
      <c r="C4" s="7" t="s">
        <v>13</v>
      </c>
      <c r="D4" s="7" t="s">
        <v>10</v>
      </c>
      <c r="E4" s="7"/>
      <c r="F4" s="7">
        <v>180</v>
      </c>
      <c r="G4" s="7">
        <v>30</v>
      </c>
      <c r="H4" s="17">
        <v>210</v>
      </c>
    </row>
    <row r="5" s="1" customFormat="1" ht="27" customHeight="1" spans="1:8">
      <c r="A5" s="7" t="s">
        <v>30</v>
      </c>
      <c r="B5" s="7"/>
      <c r="C5" s="7"/>
      <c r="D5" s="7"/>
      <c r="E5" s="7"/>
      <c r="F5" s="7"/>
      <c r="G5" s="7"/>
      <c r="H5" s="17">
        <v>420</v>
      </c>
    </row>
    <row r="6" ht="49" customHeight="1" spans="1:8">
      <c r="A6" s="18" t="s">
        <v>31</v>
      </c>
      <c r="B6" s="19"/>
      <c r="C6" s="19"/>
      <c r="D6" s="19"/>
      <c r="E6" s="19"/>
      <c r="F6" s="19"/>
      <c r="G6" s="19"/>
      <c r="H6" s="19"/>
    </row>
  </sheetData>
  <mergeCells count="3">
    <mergeCell ref="A1:H1"/>
    <mergeCell ref="A5:G5"/>
    <mergeCell ref="A6:H6"/>
  </mergeCells>
  <pageMargins left="0.75" right="0.75" top="1" bottom="1" header="0.5" footer="0.5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5"/>
  <sheetViews>
    <sheetView workbookViewId="0">
      <selection activeCell="A7" sqref="A7:I7"/>
    </sheetView>
  </sheetViews>
  <sheetFormatPr defaultColWidth="9" defaultRowHeight="14" outlineLevelRow="4" outlineLevelCol="7"/>
  <cols>
    <col min="6" max="8" width="14.8727272727273" customWidth="1"/>
  </cols>
  <sheetData>
    <row r="1" s="1" customFormat="1" ht="23" customHeight="1" spans="1:8">
      <c r="A1" s="2" t="s">
        <v>0</v>
      </c>
      <c r="B1" s="2"/>
      <c r="C1" s="2"/>
      <c r="D1" s="2"/>
      <c r="E1" s="2"/>
      <c r="F1" s="2"/>
      <c r="G1" s="2"/>
      <c r="H1" s="2"/>
    </row>
    <row r="2" s="1" customFormat="1" ht="23" customHeight="1" spans="1:8">
      <c r="A2" s="3" t="s">
        <v>1</v>
      </c>
      <c r="B2" s="3" t="s">
        <v>2</v>
      </c>
      <c r="C2" s="3" t="s">
        <v>3</v>
      </c>
      <c r="D2" s="3" t="s">
        <v>4</v>
      </c>
      <c r="E2" s="3" t="s">
        <v>5</v>
      </c>
      <c r="F2" s="3" t="s">
        <v>25</v>
      </c>
      <c r="G2" s="3" t="s">
        <v>26</v>
      </c>
      <c r="H2" s="3" t="s">
        <v>27</v>
      </c>
    </row>
    <row r="3" s="1" customFormat="1" ht="27" customHeight="1" spans="1:8">
      <c r="A3" s="7">
        <v>1</v>
      </c>
      <c r="B3" s="13">
        <v>45757</v>
      </c>
      <c r="C3" s="7" t="s">
        <v>18</v>
      </c>
      <c r="D3" s="14" t="s">
        <v>10</v>
      </c>
      <c r="E3" s="7"/>
      <c r="F3" s="15">
        <v>300</v>
      </c>
      <c r="G3" s="7">
        <v>30</v>
      </c>
      <c r="H3" s="16">
        <v>330</v>
      </c>
    </row>
    <row r="4" s="1" customFormat="1" ht="27" customHeight="1" spans="1:8">
      <c r="A4" s="7">
        <v>2</v>
      </c>
      <c r="B4" s="13">
        <v>45768</v>
      </c>
      <c r="C4" s="7" t="s">
        <v>18</v>
      </c>
      <c r="D4" s="7" t="s">
        <v>10</v>
      </c>
      <c r="E4" s="7"/>
      <c r="F4" s="15">
        <v>300</v>
      </c>
      <c r="G4" s="7">
        <v>30</v>
      </c>
      <c r="H4" s="17">
        <v>330</v>
      </c>
    </row>
    <row r="5" ht="24" customHeight="1" spans="1:8">
      <c r="A5" s="7" t="s">
        <v>30</v>
      </c>
      <c r="B5" s="7"/>
      <c r="C5" s="7"/>
      <c r="D5" s="7"/>
      <c r="E5" s="7"/>
      <c r="F5" s="7"/>
      <c r="G5" s="7"/>
      <c r="H5" s="17">
        <v>660</v>
      </c>
    </row>
  </sheetData>
  <mergeCells count="2">
    <mergeCell ref="A1:H1"/>
    <mergeCell ref="A5:G5"/>
  </mergeCells>
  <pageMargins left="0.75" right="0.75" top="1" bottom="1" header="0.5" footer="0.5"/>
  <headerFooter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7"/>
  <sheetViews>
    <sheetView tabSelected="1" workbookViewId="0">
      <selection activeCell="F26" sqref="F26"/>
    </sheetView>
  </sheetViews>
  <sheetFormatPr defaultColWidth="9" defaultRowHeight="14" outlineLevelRow="6"/>
  <cols>
    <col min="1" max="1" width="7.62727272727273" customWidth="1"/>
    <col min="2" max="2" width="11.1272727272727" customWidth="1"/>
    <col min="8" max="9" width="12.7545454545455" customWidth="1"/>
    <col min="10" max="10" width="16" customWidth="1"/>
  </cols>
  <sheetData>
    <row r="1" ht="24" customHeight="1" spans="1:10">
      <c r="A1" s="2" t="s">
        <v>0</v>
      </c>
      <c r="B1" s="2"/>
      <c r="C1" s="2"/>
      <c r="D1" s="2"/>
      <c r="E1" s="2"/>
      <c r="F1" s="2"/>
      <c r="G1" s="2"/>
      <c r="H1" s="2"/>
      <c r="I1" s="2"/>
      <c r="J1" s="2"/>
    </row>
    <row r="2" ht="24" customHeight="1" spans="1:10">
      <c r="A2" s="3" t="s">
        <v>1</v>
      </c>
      <c r="B2" s="3" t="s">
        <v>2</v>
      </c>
      <c r="C2" s="3" t="s">
        <v>3</v>
      </c>
      <c r="D2" s="4" t="s">
        <v>4</v>
      </c>
      <c r="E2" s="5"/>
      <c r="F2" s="6"/>
      <c r="G2" s="3" t="s">
        <v>5</v>
      </c>
      <c r="H2" s="3" t="s">
        <v>25</v>
      </c>
      <c r="I2" s="3" t="s">
        <v>26</v>
      </c>
      <c r="J2" s="3" t="s">
        <v>27</v>
      </c>
    </row>
    <row r="3" s="1" customFormat="1" ht="27" customHeight="1" spans="1:10">
      <c r="A3" s="7">
        <v>1</v>
      </c>
      <c r="B3" s="8">
        <v>45753</v>
      </c>
      <c r="C3" s="7" t="s">
        <v>14</v>
      </c>
      <c r="D3" s="7" t="s">
        <v>15</v>
      </c>
      <c r="E3" s="7">
        <v>69</v>
      </c>
      <c r="F3" s="7" t="s">
        <v>32</v>
      </c>
      <c r="G3" s="7"/>
      <c r="H3" s="9">
        <v>5</v>
      </c>
      <c r="I3" s="7">
        <v>1</v>
      </c>
      <c r="J3" s="11">
        <f>E3*6</f>
        <v>414</v>
      </c>
    </row>
    <row r="4" s="1" customFormat="1" ht="27" customHeight="1" spans="1:10">
      <c r="A4" s="7">
        <v>2</v>
      </c>
      <c r="B4" s="8">
        <v>45757</v>
      </c>
      <c r="C4" s="7" t="s">
        <v>14</v>
      </c>
      <c r="D4" s="7" t="s">
        <v>19</v>
      </c>
      <c r="E4" s="7">
        <v>70</v>
      </c>
      <c r="F4" s="7" t="s">
        <v>32</v>
      </c>
      <c r="G4" s="7"/>
      <c r="H4" s="9">
        <v>5</v>
      </c>
      <c r="I4" s="7">
        <v>1</v>
      </c>
      <c r="J4" s="11">
        <f>E4*6</f>
        <v>420</v>
      </c>
    </row>
    <row r="5" s="1" customFormat="1" ht="27" customHeight="1" spans="1:10">
      <c r="A5" s="7">
        <v>3</v>
      </c>
      <c r="B5" s="8">
        <v>45768</v>
      </c>
      <c r="C5" s="7" t="s">
        <v>14</v>
      </c>
      <c r="D5" s="7" t="s">
        <v>20</v>
      </c>
      <c r="E5" s="7">
        <v>79</v>
      </c>
      <c r="F5" s="7" t="s">
        <v>32</v>
      </c>
      <c r="G5" s="7"/>
      <c r="H5" s="9">
        <v>5</v>
      </c>
      <c r="I5" s="7">
        <v>1</v>
      </c>
      <c r="J5" s="11">
        <f>E5*6</f>
        <v>474</v>
      </c>
    </row>
    <row r="6" s="1" customFormat="1" ht="27" customHeight="1" spans="1:10">
      <c r="A6" s="7">
        <v>4</v>
      </c>
      <c r="B6" s="8">
        <v>45776</v>
      </c>
      <c r="C6" s="7" t="s">
        <v>14</v>
      </c>
      <c r="D6" s="7" t="s">
        <v>22</v>
      </c>
      <c r="E6" s="7">
        <v>30</v>
      </c>
      <c r="F6" s="7" t="s">
        <v>32</v>
      </c>
      <c r="G6" s="7"/>
      <c r="H6" s="9">
        <v>5</v>
      </c>
      <c r="I6" s="7">
        <v>1</v>
      </c>
      <c r="J6" s="11">
        <f>E6*6</f>
        <v>180</v>
      </c>
    </row>
    <row r="7" ht="24" customHeight="1" spans="1:10">
      <c r="A7" s="10" t="s">
        <v>30</v>
      </c>
      <c r="B7" s="10"/>
      <c r="C7" s="10"/>
      <c r="D7" s="10"/>
      <c r="E7" s="10"/>
      <c r="F7" s="10"/>
      <c r="G7" s="10"/>
      <c r="H7" s="10"/>
      <c r="I7" s="10"/>
      <c r="J7" s="12">
        <f>SUM(J3:J6)</f>
        <v>1488</v>
      </c>
    </row>
  </sheetData>
  <mergeCells count="3">
    <mergeCell ref="A1:J1"/>
    <mergeCell ref="D2:F2"/>
    <mergeCell ref="A7:I7"/>
  </mergeCells>
  <pageMargins left="0.75" right="0.75" top="1" bottom="1" header="0.5" footer="0.5"/>
  <pageSetup paperSize="9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5</vt:i4>
      </vt:variant>
    </vt:vector>
  </HeadingPairs>
  <TitlesOfParts>
    <vt:vector size="5" baseType="lpstr">
      <vt:lpstr>供应商带货</vt:lpstr>
      <vt:lpstr>新强力</vt:lpstr>
      <vt:lpstr>泰行</vt:lpstr>
      <vt:lpstr>鑫祺</vt:lpstr>
      <vt:lpstr>雍丰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༺ 寿ω寿༻</cp:lastModifiedBy>
  <dcterms:created xsi:type="dcterms:W3CDTF">2020-08-25T07:04:00Z</dcterms:created>
  <cp:lastPrinted>2021-11-26T09:44:00Z</cp:lastPrinted>
  <dcterms:modified xsi:type="dcterms:W3CDTF">2025-05-23T05:55:53Z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2052-12.1.0.21171</vt:lpwstr>
  </property>
  <property fmtid="{D5CDD505-2E9C-101B-9397-08002B2CF9AE}" pid="3" name="KSOReadingLayout">
    <vt:bool>false</vt:bool>
  </property>
  <property fmtid="{D5CDD505-2E9C-101B-9397-08002B2CF9AE}" pid="4" name="ICV">
    <vt:lpwstr>6CF26E1AB833459FB2FDABE94FE11FE1_13</vt:lpwstr>
  </property>
</Properties>
</file>