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报价单" sheetId="1" r:id="rId1"/>
    <sheet name="Sheet1" sheetId="2" r:id="rId2"/>
  </sheets>
  <definedNames>
    <definedName name="_xlnm.Print_Area" localSheetId="0">报价单!$A$1:$Z$13</definedName>
    <definedName name="_xlnm.Print_Titles" localSheetId="0">报价单!$1:$3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" name="ID_9C004C4EE04A42FABF0D5814AFF03EEA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610" y="2241550"/>
          <a:ext cx="572770" cy="1847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268CE904927E438ABE7CACA5B5F2CED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970405" y="2948305"/>
          <a:ext cx="552450" cy="22161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<sst xmlns="http://schemas.openxmlformats.org/spreadsheetml/2006/main" count="45" uniqueCount="40">
  <si>
    <t>天津方昕易通科技发展有限公司_报价单</t>
  </si>
  <si>
    <t>日期：</t>
  </si>
  <si>
    <t>序
号</t>
  </si>
  <si>
    <t>件号</t>
  </si>
  <si>
    <t>名称</t>
  </si>
  <si>
    <t>产品简图</t>
  </si>
  <si>
    <t>材质</t>
  </si>
  <si>
    <t>料厚
（mm）</t>
  </si>
  <si>
    <t>产品展开尺寸</t>
  </si>
  <si>
    <t>零件
重量（Kg）</t>
  </si>
  <si>
    <t>坯料信息</t>
  </si>
  <si>
    <t>单件
步距重
（kg）</t>
  </si>
  <si>
    <t>材料
利用率
%</t>
  </si>
  <si>
    <t>工序号</t>
  </si>
  <si>
    <t>工序内容</t>
  </si>
  <si>
    <t>说明</t>
  </si>
  <si>
    <t>数量
（套）</t>
  </si>
  <si>
    <t>模具尺寸预估</t>
  </si>
  <si>
    <t>设备</t>
  </si>
  <si>
    <t>系数</t>
  </si>
  <si>
    <t>重量</t>
  </si>
  <si>
    <t>模具金额
（含税）</t>
  </si>
  <si>
    <t>备注</t>
  </si>
  <si>
    <t>长</t>
  </si>
  <si>
    <t>宽</t>
  </si>
  <si>
    <t>料宽
（mm）</t>
  </si>
  <si>
    <t>料长
（mm）</t>
  </si>
  <si>
    <t>出数</t>
  </si>
  <si>
    <t>长
（mm）</t>
  </si>
  <si>
    <t>宽
（mm）</t>
  </si>
  <si>
    <t>高
（mm）</t>
  </si>
  <si>
    <t>SHT0017892</t>
  </si>
  <si>
    <t>宽车主驾驶左侧钣金</t>
  </si>
  <si>
    <t>SPFH590</t>
  </si>
  <si>
    <t>OP10</t>
  </si>
  <si>
    <t>成型</t>
  </si>
  <si>
    <t>改造延用</t>
  </si>
  <si>
    <t>拉回改造</t>
  </si>
  <si>
    <t>SHT0017893</t>
  </si>
  <si>
    <t>宽车主驾驶右侧钣金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</si>
</sst>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_ "/>
    <numFmt numFmtId="178" formatCode="0.00_ "/>
    <numFmt numFmtId="179" formatCode="0_ "/>
    <numFmt numFmtId="180" formatCode="\¥#,##0.00;\¥\-#,##0.00"/>
    <numFmt numFmtId="181" formatCode="\¥#,##0;\¥\-#,##0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华文楷体"/>
      <charset val="134"/>
    </font>
    <font>
      <sz val="7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right"/>
    </xf>
    <xf numFmtId="14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6" fillId="0" borderId="1" xfId="0" applyFont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 applyProtection="1">
      <alignment horizontal="center" vertical="center"/>
    </xf>
    <xf numFmtId="178" fontId="7" fillId="0" borderId="6" xfId="0" applyNumberFormat="1" applyFont="1" applyFill="1" applyBorder="1" applyAlignment="1" applyProtection="1">
      <alignment horizontal="center" vertical="center" wrapText="1"/>
    </xf>
    <xf numFmtId="178" fontId="4" fillId="0" borderId="6" xfId="0" applyNumberFormat="1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 applyProtection="1">
      <alignment horizontal="center" vertical="center"/>
    </xf>
    <xf numFmtId="178" fontId="4" fillId="0" borderId="6" xfId="0" applyNumberFormat="1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8" fontId="4" fillId="0" borderId="6" xfId="0" applyNumberFormat="1" applyFont="1" applyFill="1" applyBorder="1" applyAlignment="1" applyProtection="1">
      <alignment horizontal="center" vertical="center" wrapText="1"/>
    </xf>
    <xf numFmtId="179" fontId="4" fillId="0" borderId="6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/>
    </xf>
    <xf numFmtId="178" fontId="4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/>
    </xf>
    <xf numFmtId="178" fontId="4" fillId="0" borderId="6" xfId="0" applyNumberFormat="1" applyFont="1" applyFill="1" applyBorder="1" applyAlignment="1" applyProtection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81" fontId="8" fillId="0" borderId="6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181" fontId="8" fillId="0" borderId="6" xfId="0" applyNumberFormat="1" applyFont="1" applyFill="1" applyBorder="1" applyAlignment="1">
      <alignment horizontal="center" vertical="center"/>
    </xf>
    <xf numFmtId="181" fontId="8" fillId="0" borderId="6" xfId="0" applyNumberFormat="1" applyFont="1" applyFill="1" applyBorder="1" applyAlignment="1">
      <alignment horizontal="center" vertical="center"/>
    </xf>
    <xf numFmtId="181" fontId="8" fillId="0" borderId="3" xfId="0" applyNumberFormat="1" applyFont="1" applyFill="1" applyBorder="1" applyAlignment="1" applyProtection="1">
      <alignment horizontal="center" vertical="center"/>
    </xf>
    <xf numFmtId="181" fontId="8" fillId="0" borderId="3" xfId="0" applyNumberFormat="1" applyFont="1" applyFill="1" applyBorder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4.png"/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249084</xdr:colOff>
      <xdr:row>0</xdr:row>
      <xdr:rowOff>38169</xdr:rowOff>
    </xdr:from>
    <xdr:to>
      <xdr:col>1</xdr:col>
      <xdr:colOff>426811</xdr:colOff>
      <xdr:row>0</xdr:row>
      <xdr:rowOff>436523</xdr:rowOff>
    </xdr:to>
    <xdr:pic>
      <xdr:nvPicPr>
        <xdr:cNvPr id="5" name="图片 4" descr="方昕单独logo抠图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8920" y="38100"/>
          <a:ext cx="429260" cy="3981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441960</xdr:colOff>
      <xdr:row>1</xdr:row>
      <xdr:rowOff>106680</xdr:rowOff>
    </xdr:from>
    <xdr:to>
      <xdr:col>13</xdr:col>
      <xdr:colOff>312420</xdr:colOff>
      <xdr:row>13</xdr:row>
      <xdr:rowOff>17780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1560" y="289560"/>
          <a:ext cx="7185660" cy="210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7620</xdr:colOff>
      <xdr:row>14</xdr:row>
      <xdr:rowOff>121920</xdr:rowOff>
    </xdr:from>
    <xdr:to>
      <xdr:col>12</xdr:col>
      <xdr:colOff>152400</xdr:colOff>
      <xdr:row>21</xdr:row>
      <xdr:rowOff>0</xdr:rowOff>
    </xdr:to>
    <xdr:sp>
      <xdr:nvSpPr>
        <xdr:cNvPr id="3" name="文本框 2"/>
        <xdr:cNvSpPr txBox="1"/>
      </xdr:nvSpPr>
      <xdr:spPr>
        <a:xfrm>
          <a:off x="3055620" y="2682240"/>
          <a:ext cx="4411980" cy="1158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en-US" altLang="zh-CN" sz="1100"/>
            <a:t>148/149</a:t>
          </a:r>
          <a:r>
            <a:rPr lang="zh-CN" altLang="en-US" sz="1100"/>
            <a:t>的翻边工序，设变后产品边线长，翻边镶块无法全部付型。暂定试模后看效果再定。</a:t>
          </a:r>
          <a:endParaRPr lang="en-US" altLang="zh-C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14"/>
  <sheetViews>
    <sheetView tabSelected="1" zoomScale="85" zoomScaleNormal="85" workbookViewId="0">
      <pane xSplit="14" ySplit="3" topLeftCell="O4" activePane="bottomRight" state="frozen"/>
      <selection/>
      <selection pane="topRight"/>
      <selection pane="bottomLeft"/>
      <selection pane="bottomRight" activeCell="Z8" sqref="Z8"/>
    </sheetView>
  </sheetViews>
  <sheetFormatPr defaultColWidth="8.88888888888889" defaultRowHeight="10.8"/>
  <cols>
    <col min="1" max="1" width="3.66666666666667" style="1" customWidth="1"/>
    <col min="2" max="2" width="9.22222222222222" style="1" customWidth="1"/>
    <col min="3" max="3" width="15.3333333333333" style="1" customWidth="1"/>
    <col min="4" max="4" width="10.6666666666667" style="1" customWidth="1"/>
    <col min="5" max="5" width="7.22222222222222" style="1" customWidth="1"/>
    <col min="6" max="6" width="6.22222222222222" style="1" customWidth="1"/>
    <col min="7" max="8" width="5.66666666666667" style="1" customWidth="1"/>
    <col min="9" max="9" width="7.33333333333333" style="2" customWidth="1"/>
    <col min="10" max="12" width="5.66666666666667" style="1" customWidth="1"/>
    <col min="13" max="15" width="6" style="1" customWidth="1"/>
    <col min="16" max="16" width="10.6666666666667" style="1" customWidth="1"/>
    <col min="17" max="17" width="8.11111111111111" style="1" customWidth="1"/>
    <col min="18" max="18" width="5.66666666666667" style="1" customWidth="1"/>
    <col min="19" max="24" width="6.66666666666667" style="1" customWidth="1"/>
    <col min="25" max="25" width="10.6666666666667" style="1" customWidth="1"/>
    <col min="26" max="26" width="20.1296296296296" style="1" customWidth="1"/>
    <col min="27" max="28" width="11.3333333333333" style="1"/>
    <col min="29" max="16384" width="8.88888888888889" style="1"/>
  </cols>
  <sheetData>
    <row r="1" ht="37.95" customHeight="1" spans="1:26">
      <c r="A1" s="3"/>
      <c r="B1" s="3"/>
      <c r="C1" s="4" t="s">
        <v>0</v>
      </c>
      <c r="D1" s="4"/>
      <c r="E1" s="4"/>
      <c r="F1" s="4"/>
      <c r="G1" s="4"/>
      <c r="H1" s="4"/>
      <c r="I1" s="16"/>
      <c r="J1" s="4"/>
      <c r="K1" s="17" t="s">
        <v>1</v>
      </c>
      <c r="L1" s="17"/>
      <c r="M1" s="18">
        <v>45800</v>
      </c>
      <c r="N1" s="19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18" customHeight="1" spans="1:26">
      <c r="A2" s="5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5" t="s">
        <v>7</v>
      </c>
      <c r="G2" s="7" t="s">
        <v>8</v>
      </c>
      <c r="H2" s="8"/>
      <c r="I2" s="21" t="s">
        <v>9</v>
      </c>
      <c r="J2" s="11" t="s">
        <v>10</v>
      </c>
      <c r="K2" s="11"/>
      <c r="L2" s="11"/>
      <c r="M2" s="22" t="s">
        <v>11</v>
      </c>
      <c r="N2" s="22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37" t="s">
        <v>17</v>
      </c>
      <c r="T2" s="38"/>
      <c r="U2" s="39"/>
      <c r="V2" s="5" t="s">
        <v>18</v>
      </c>
      <c r="W2" s="5" t="s">
        <v>19</v>
      </c>
      <c r="X2" s="5" t="s">
        <v>20</v>
      </c>
      <c r="Y2" s="5" t="s">
        <v>21</v>
      </c>
      <c r="Z2" s="6" t="s">
        <v>22</v>
      </c>
    </row>
    <row r="3" ht="28.05" customHeight="1" spans="1:26">
      <c r="A3" s="9"/>
      <c r="B3" s="9"/>
      <c r="C3" s="9"/>
      <c r="D3" s="9"/>
      <c r="E3" s="9"/>
      <c r="F3" s="10"/>
      <c r="G3" s="11" t="s">
        <v>23</v>
      </c>
      <c r="H3" s="11" t="s">
        <v>24</v>
      </c>
      <c r="I3" s="23"/>
      <c r="J3" s="24" t="s">
        <v>25</v>
      </c>
      <c r="K3" s="24" t="s">
        <v>26</v>
      </c>
      <c r="L3" s="11" t="s">
        <v>27</v>
      </c>
      <c r="M3" s="25"/>
      <c r="N3" s="25"/>
      <c r="O3" s="10"/>
      <c r="P3" s="10"/>
      <c r="Q3" s="10"/>
      <c r="R3" s="10"/>
      <c r="S3" s="40" t="s">
        <v>28</v>
      </c>
      <c r="T3" s="40" t="s">
        <v>29</v>
      </c>
      <c r="U3" s="40" t="s">
        <v>30</v>
      </c>
      <c r="V3" s="10"/>
      <c r="W3" s="10"/>
      <c r="X3" s="10"/>
      <c r="Y3" s="10"/>
      <c r="Z3" s="9"/>
    </row>
    <row r="4" ht="13.05" customHeight="1" spans="1:26">
      <c r="A4" s="12">
        <v>1</v>
      </c>
      <c r="B4" s="13" t="s">
        <v>31</v>
      </c>
      <c r="C4" s="13" t="s">
        <v>32</v>
      </c>
      <c r="D4" s="13" t="str">
        <f>_xlfn.DISPIMG("ID_9C004C4EE04A42FABF0D5814AFF03EEA",1)</f>
        <v>=DISPIMG("ID_9C004C4EE04A42FABF0D5814AFF03EEA",1)</v>
      </c>
      <c r="E4" s="14" t="s">
        <v>33</v>
      </c>
      <c r="F4" s="15">
        <v>2</v>
      </c>
      <c r="G4" s="12"/>
      <c r="H4" s="12"/>
      <c r="I4" s="26"/>
      <c r="J4" s="12"/>
      <c r="K4" s="12"/>
      <c r="L4" s="12"/>
      <c r="M4" s="27"/>
      <c r="N4" s="28"/>
      <c r="O4" s="29"/>
      <c r="P4" s="30"/>
      <c r="Q4" s="41"/>
      <c r="R4" s="42"/>
      <c r="S4" s="43"/>
      <c r="T4" s="43"/>
      <c r="U4" s="43"/>
      <c r="V4" s="44"/>
      <c r="W4" s="44"/>
      <c r="X4" s="29"/>
      <c r="Y4" s="58"/>
      <c r="Z4" s="59"/>
    </row>
    <row r="5" ht="13.05" customHeight="1" spans="1:26">
      <c r="A5" s="12"/>
      <c r="B5" s="13"/>
      <c r="C5" s="13"/>
      <c r="D5" s="13"/>
      <c r="E5" s="14"/>
      <c r="F5" s="15"/>
      <c r="G5" s="12"/>
      <c r="H5" s="12"/>
      <c r="I5" s="26"/>
      <c r="J5" s="12"/>
      <c r="K5" s="12"/>
      <c r="L5" s="12"/>
      <c r="M5" s="27"/>
      <c r="N5" s="28"/>
      <c r="O5" s="31" t="s">
        <v>34</v>
      </c>
      <c r="P5" s="32" t="s">
        <v>35</v>
      </c>
      <c r="Q5" s="45" t="s">
        <v>36</v>
      </c>
      <c r="R5" s="46"/>
      <c r="S5" s="46"/>
      <c r="T5" s="46"/>
      <c r="U5" s="46"/>
      <c r="V5" s="46"/>
      <c r="W5" s="46"/>
      <c r="X5" s="46"/>
      <c r="Y5" s="58">
        <v>5000</v>
      </c>
      <c r="Z5" s="59" t="s">
        <v>37</v>
      </c>
    </row>
    <row r="6" ht="13.05" customHeight="1" spans="1:26">
      <c r="A6" s="12"/>
      <c r="B6" s="13"/>
      <c r="C6" s="13"/>
      <c r="D6" s="13"/>
      <c r="E6" s="14"/>
      <c r="F6" s="15"/>
      <c r="G6" s="12"/>
      <c r="H6" s="12"/>
      <c r="I6" s="26"/>
      <c r="J6" s="12"/>
      <c r="K6" s="12"/>
      <c r="L6" s="12"/>
      <c r="M6" s="27"/>
      <c r="N6" s="28"/>
      <c r="O6" s="29"/>
      <c r="P6" s="33"/>
      <c r="Q6" s="41"/>
      <c r="R6" s="42"/>
      <c r="S6" s="43"/>
      <c r="T6" s="43"/>
      <c r="U6" s="43"/>
      <c r="V6" s="44"/>
      <c r="W6" s="44"/>
      <c r="X6" s="29"/>
      <c r="Y6" s="58"/>
      <c r="Z6" s="59"/>
    </row>
    <row r="7" ht="13.05" customHeight="1" spans="1:26">
      <c r="A7" s="12"/>
      <c r="B7" s="13"/>
      <c r="C7" s="13"/>
      <c r="D7" s="13"/>
      <c r="E7" s="14"/>
      <c r="F7" s="15"/>
      <c r="G7" s="12"/>
      <c r="H7" s="12"/>
      <c r="I7" s="26"/>
      <c r="J7" s="12"/>
      <c r="K7" s="12"/>
      <c r="L7" s="12"/>
      <c r="M7" s="27"/>
      <c r="N7" s="28"/>
      <c r="O7" s="34"/>
      <c r="P7" s="35"/>
      <c r="Q7" s="47"/>
      <c r="R7" s="48"/>
      <c r="S7" s="48"/>
      <c r="T7" s="48"/>
      <c r="U7" s="48"/>
      <c r="V7" s="48"/>
      <c r="W7" s="48"/>
      <c r="X7" s="48"/>
      <c r="Y7" s="48"/>
      <c r="Z7" s="59"/>
    </row>
    <row r="8" ht="13.05" customHeight="1" spans="1:26">
      <c r="A8" s="12"/>
      <c r="B8" s="13"/>
      <c r="C8" s="13"/>
      <c r="D8" s="13"/>
      <c r="E8" s="14"/>
      <c r="F8" s="15"/>
      <c r="G8" s="12"/>
      <c r="H8" s="12"/>
      <c r="I8" s="26"/>
      <c r="J8" s="12"/>
      <c r="K8" s="12"/>
      <c r="L8" s="12"/>
      <c r="M8" s="27"/>
      <c r="N8" s="28"/>
      <c r="O8" s="34"/>
      <c r="P8" s="35"/>
      <c r="Q8" s="47"/>
      <c r="R8" s="49"/>
      <c r="S8" s="50"/>
      <c r="T8" s="50"/>
      <c r="U8" s="50"/>
      <c r="V8" s="50"/>
      <c r="W8" s="50"/>
      <c r="X8" s="34"/>
      <c r="Y8" s="60"/>
      <c r="Z8" s="59"/>
    </row>
    <row r="9" ht="13.05" customHeight="1" spans="1:26">
      <c r="A9" s="12">
        <v>2</v>
      </c>
      <c r="B9" s="13" t="s">
        <v>38</v>
      </c>
      <c r="C9" s="13" t="s">
        <v>39</v>
      </c>
      <c r="D9" s="13" t="str">
        <f>_xlfn.DISPIMG("ID_268CE904927E438ABE7CACA5B5F2CED7",1)</f>
        <v>=DISPIMG("ID_268CE904927E438ABE7CACA5B5F2CED7",1)</v>
      </c>
      <c r="E9" s="14" t="s">
        <v>33</v>
      </c>
      <c r="F9" s="15">
        <v>2</v>
      </c>
      <c r="G9" s="12"/>
      <c r="H9" s="12"/>
      <c r="I9" s="26"/>
      <c r="J9" s="12"/>
      <c r="K9" s="12"/>
      <c r="L9" s="12"/>
      <c r="M9" s="27"/>
      <c r="N9" s="28"/>
      <c r="O9" s="31"/>
      <c r="P9" s="36"/>
      <c r="Q9" s="45"/>
      <c r="R9" s="51"/>
      <c r="S9" s="52"/>
      <c r="T9" s="52"/>
      <c r="U9" s="52"/>
      <c r="V9" s="52"/>
      <c r="W9" s="52"/>
      <c r="X9" s="52"/>
      <c r="Y9" s="61"/>
      <c r="Z9" s="59"/>
    </row>
    <row r="10" ht="13.05" customHeight="1" spans="1:26">
      <c r="A10" s="12"/>
      <c r="B10" s="13"/>
      <c r="C10" s="13"/>
      <c r="D10" s="13"/>
      <c r="E10" s="14"/>
      <c r="F10" s="15"/>
      <c r="G10" s="12"/>
      <c r="H10" s="12"/>
      <c r="I10" s="26"/>
      <c r="J10" s="12"/>
      <c r="K10" s="12"/>
      <c r="L10" s="12"/>
      <c r="M10" s="27"/>
      <c r="N10" s="28"/>
      <c r="O10" s="31" t="s">
        <v>34</v>
      </c>
      <c r="P10" s="32" t="s">
        <v>35</v>
      </c>
      <c r="Q10" s="45" t="s">
        <v>36</v>
      </c>
      <c r="R10" s="46"/>
      <c r="S10" s="46"/>
      <c r="T10" s="46"/>
      <c r="U10" s="46"/>
      <c r="V10" s="46"/>
      <c r="W10" s="46"/>
      <c r="X10" s="46"/>
      <c r="Y10" s="58">
        <v>5000</v>
      </c>
      <c r="Z10" s="59" t="s">
        <v>37</v>
      </c>
    </row>
    <row r="11" ht="13.05" customHeight="1" spans="1:26">
      <c r="A11" s="12"/>
      <c r="B11" s="13"/>
      <c r="C11" s="13"/>
      <c r="D11" s="13"/>
      <c r="E11" s="14"/>
      <c r="F11" s="15"/>
      <c r="G11" s="12"/>
      <c r="H11" s="12"/>
      <c r="I11" s="26"/>
      <c r="J11" s="12"/>
      <c r="K11" s="12"/>
      <c r="L11" s="12"/>
      <c r="M11" s="27"/>
      <c r="N11" s="28"/>
      <c r="O11" s="29"/>
      <c r="P11" s="33"/>
      <c r="Q11" s="41"/>
      <c r="R11" s="42"/>
      <c r="S11" s="43"/>
      <c r="T11" s="43"/>
      <c r="U11" s="43"/>
      <c r="V11" s="44"/>
      <c r="W11" s="44"/>
      <c r="X11" s="29"/>
      <c r="Y11" s="58"/>
      <c r="Z11" s="59"/>
    </row>
    <row r="12" ht="13.05" customHeight="1" spans="1:26">
      <c r="A12" s="12"/>
      <c r="B12" s="13"/>
      <c r="C12" s="13"/>
      <c r="D12" s="13"/>
      <c r="E12" s="14"/>
      <c r="F12" s="15"/>
      <c r="G12" s="12"/>
      <c r="H12" s="12"/>
      <c r="I12" s="26"/>
      <c r="J12" s="12"/>
      <c r="K12" s="12"/>
      <c r="L12" s="12"/>
      <c r="M12" s="27"/>
      <c r="N12" s="28"/>
      <c r="O12" s="34"/>
      <c r="P12" s="35"/>
      <c r="Q12" s="47"/>
      <c r="R12" s="53"/>
      <c r="S12" s="54"/>
      <c r="T12" s="54"/>
      <c r="U12" s="54"/>
      <c r="V12" s="55"/>
      <c r="W12" s="55"/>
      <c r="X12" s="56"/>
      <c r="Y12" s="62"/>
      <c r="Z12" s="59"/>
    </row>
    <row r="13" ht="13.05" customHeight="1" spans="1:26">
      <c r="A13" s="12"/>
      <c r="B13" s="13"/>
      <c r="C13" s="13"/>
      <c r="D13" s="13"/>
      <c r="E13" s="14"/>
      <c r="F13" s="15"/>
      <c r="G13" s="12"/>
      <c r="H13" s="12"/>
      <c r="I13" s="26"/>
      <c r="J13" s="12"/>
      <c r="K13" s="12"/>
      <c r="L13" s="12"/>
      <c r="M13" s="27"/>
      <c r="N13" s="28"/>
      <c r="O13" s="34"/>
      <c r="P13" s="35"/>
      <c r="Q13" s="47"/>
      <c r="R13" s="49"/>
      <c r="S13" s="50"/>
      <c r="T13" s="50"/>
      <c r="U13" s="50"/>
      <c r="V13" s="50"/>
      <c r="W13" s="50"/>
      <c r="X13" s="50"/>
      <c r="Y13" s="63"/>
      <c r="Z13" s="59"/>
    </row>
    <row r="14" ht="15" customHeight="1" spans="24:25">
      <c r="X14" s="57"/>
      <c r="Y14" s="64">
        <f>SUM(Y4:Y13)</f>
        <v>10000</v>
      </c>
    </row>
  </sheetData>
  <mergeCells count="54">
    <mergeCell ref="A1:B1"/>
    <mergeCell ref="C1:J1"/>
    <mergeCell ref="K1:L1"/>
    <mergeCell ref="M1:N1"/>
    <mergeCell ref="G2:H2"/>
    <mergeCell ref="J2:L2"/>
    <mergeCell ref="S2:U2"/>
    <mergeCell ref="S9:X9"/>
    <mergeCell ref="A2:A3"/>
    <mergeCell ref="A4:A8"/>
    <mergeCell ref="A9:A13"/>
    <mergeCell ref="B2:B3"/>
    <mergeCell ref="B4:B8"/>
    <mergeCell ref="B9:B13"/>
    <mergeCell ref="C2:C3"/>
    <mergeCell ref="C4:C8"/>
    <mergeCell ref="C9:C13"/>
    <mergeCell ref="D2:D3"/>
    <mergeCell ref="D4:D8"/>
    <mergeCell ref="D9:D13"/>
    <mergeCell ref="E2:E3"/>
    <mergeCell ref="E4:E8"/>
    <mergeCell ref="E9:E13"/>
    <mergeCell ref="F2:F3"/>
    <mergeCell ref="F4:F8"/>
    <mergeCell ref="F9:F13"/>
    <mergeCell ref="G4:G8"/>
    <mergeCell ref="G9:G13"/>
    <mergeCell ref="H4:H8"/>
    <mergeCell ref="H9:H13"/>
    <mergeCell ref="I2:I3"/>
    <mergeCell ref="I4:I8"/>
    <mergeCell ref="I9:I13"/>
    <mergeCell ref="J4:J8"/>
    <mergeCell ref="J9:J13"/>
    <mergeCell ref="K4:K8"/>
    <mergeCell ref="K9:K13"/>
    <mergeCell ref="L4:L8"/>
    <mergeCell ref="L9:L13"/>
    <mergeCell ref="M2:M3"/>
    <mergeCell ref="M4:M8"/>
    <mergeCell ref="M9:M13"/>
    <mergeCell ref="N2:N3"/>
    <mergeCell ref="N4:N8"/>
    <mergeCell ref="N9:N13"/>
    <mergeCell ref="O2:O3"/>
    <mergeCell ref="P2:P3"/>
    <mergeCell ref="Q2:Q3"/>
    <mergeCell ref="R2:R3"/>
    <mergeCell ref="V2:V3"/>
    <mergeCell ref="W2:W3"/>
    <mergeCell ref="X2:X3"/>
    <mergeCell ref="Y2:Y3"/>
    <mergeCell ref="Z2:Z3"/>
  </mergeCells>
  <pageMargins left="0.31496062992126" right="0.31496062992126" top="0.590551181102362" bottom="0.196850393700787" header="0.31496062992126" footer="0.118110236220472"/>
  <pageSetup paperSize="9" scale="79" orientation="landscape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R16" sqref="R16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企业用户_867358560</cp:lastModifiedBy>
  <dcterms:created xsi:type="dcterms:W3CDTF">2017-07-07T01:13:00Z</dcterms:created>
  <cp:lastPrinted>2023-07-14T09:16:00Z</cp:lastPrinted>
  <dcterms:modified xsi:type="dcterms:W3CDTF">2025-05-23T10:10:48Z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BBCF5B2D763C4A3BA009DB76F5E440B6_13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