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2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<sst xmlns="http://schemas.openxmlformats.org/spreadsheetml/2006/main" count="29" uniqueCount="26">
  <si>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2025年度5月份业务外出差旅费明细汇总</t>
  </si>
  <si>
    <t>申请人员：冯健</t>
  </si>
  <si>
    <t>联系电话：19929031525</t>
  </si>
  <si>
    <t>出差日期</t>
  </si>
  <si>
    <t>事由</t>
  </si>
  <si>
    <t>出行   人数</t>
  </si>
  <si>
    <t>出行   方式</t>
  </si>
  <si>
    <t>交通费</t>
  </si>
  <si>
    <t>住宿费</t>
  </si>
  <si>
    <t>伙食   补贴</t>
  </si>
  <si>
    <t>餐费</t>
  </si>
  <si>
    <t>合计金额/元</t>
  </si>
  <si>
    <t>备注</t>
  </si>
  <si>
    <t>起始地</t>
  </si>
  <si>
    <t>终点</t>
  </si>
  <si>
    <t>公里数       /1.2元</t>
  </si>
  <si>
    <t>过路、停车、其他交通费/元</t>
  </si>
  <si>
    <t>25.5.27</t>
  </si>
  <si>
    <t>参加年度安全培训</t>
  </si>
  <si>
    <t>自驾</t>
  </si>
  <si>
    <t>高陵区</t>
  </si>
  <si>
    <t>灞桥区</t>
  </si>
  <si>
    <t>25.3.29</t>
  </si>
  <si>
    <t>返程</t>
  </si>
  <si>
    <t>合计</t>
  </si>
  <si>
    <t>金额合计汇总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</si>
</sst>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0.5"/>
      <color theme="1"/>
      <name val="微软雅黑"/>
      <charset val="134"/>
    </font>
    <font>
      <b/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7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tabSelected="1" view="pageBreakPreview" zoomScale="80" zoomScaleNormal="100" workbookViewId="0">
      <selection activeCell="J14" sqref="J14"/>
    </sheetView>
  </sheetViews>
  <sheetFormatPr defaultColWidth="9" defaultRowHeight="14.4"/>
  <cols>
    <col min="1" max="1" width="14.2222222222222" customWidth="1"/>
    <col min="2" max="2" width="19.7222222222222" customWidth="1"/>
    <col min="5" max="5" width="11.5555555555556" customWidth="1"/>
    <col min="6" max="6" width="13.1111111111111" customWidth="1"/>
    <col min="7" max="7" width="12.8888888888889" customWidth="1"/>
    <col min="8" max="8" width="17.1111111111111" customWidth="1"/>
    <col min="11" max="11" width="8.19444444444444" customWidth="1"/>
    <col min="12" max="12" width="12.8888888888889" customWidth="1"/>
    <col min="13" max="13" width="15.5555555555556" customWidth="1"/>
    <col min="16" max="16" width="9.66666666666667"/>
  </cols>
  <sheetData>
    <row r="1" ht="37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.3" customHeight="1" spans="1:13">
      <c r="A2" s="2" t="s">
        <v>1</v>
      </c>
      <c r="B2" s="2"/>
      <c r="C2" s="2"/>
      <c r="D2" s="2"/>
      <c r="E2" s="2"/>
      <c r="F2" s="2"/>
      <c r="G2" s="3" t="s">
        <v>2</v>
      </c>
      <c r="H2" s="3"/>
      <c r="I2" s="3"/>
      <c r="J2" s="3"/>
      <c r="K2" s="3"/>
      <c r="L2" s="3"/>
      <c r="M2" s="3"/>
    </row>
    <row r="3" ht="19" customHeight="1" spans="1:13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/>
      <c r="G3" s="3"/>
      <c r="H3" s="3"/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</row>
    <row r="4" ht="59" customHeight="1" spans="1:13">
      <c r="A4" s="3"/>
      <c r="B4" s="3"/>
      <c r="C4" s="3"/>
      <c r="D4" s="3"/>
      <c r="E4" s="3" t="s">
        <v>13</v>
      </c>
      <c r="F4" s="3" t="s">
        <v>14</v>
      </c>
      <c r="G4" s="3" t="s">
        <v>15</v>
      </c>
      <c r="H4" s="3" t="s">
        <v>16</v>
      </c>
      <c r="I4" s="3"/>
      <c r="J4" s="3"/>
      <c r="K4" s="3"/>
      <c r="L4" s="3"/>
      <c r="M4" s="3"/>
    </row>
    <row r="5" ht="30" customHeight="1" spans="1:13">
      <c r="A5" s="4" t="s">
        <v>17</v>
      </c>
      <c r="B5" s="5" t="s">
        <v>18</v>
      </c>
      <c r="C5" s="5">
        <v>2</v>
      </c>
      <c r="D5" s="5" t="s">
        <v>19</v>
      </c>
      <c r="E5" s="5" t="s">
        <v>20</v>
      </c>
      <c r="F5" s="5" t="s">
        <v>21</v>
      </c>
      <c r="G5" s="5">
        <v>35</v>
      </c>
      <c r="H5" s="5">
        <v>0</v>
      </c>
      <c r="I5" s="5">
        <v>1036</v>
      </c>
      <c r="J5" s="5">
        <v>0</v>
      </c>
      <c r="K5" s="5">
        <v>660</v>
      </c>
      <c r="L5" s="5">
        <f>G5*1.2+H5+I5+J5+K5</f>
        <v>1738</v>
      </c>
      <c r="M5" s="11"/>
    </row>
    <row r="6" ht="30" customHeight="1" spans="1:13">
      <c r="A6" s="4" t="s">
        <v>22</v>
      </c>
      <c r="B6" s="5" t="s">
        <v>23</v>
      </c>
      <c r="C6" s="5">
        <v>2</v>
      </c>
      <c r="D6" s="5" t="s">
        <v>19</v>
      </c>
      <c r="E6" s="5" t="s">
        <v>21</v>
      </c>
      <c r="F6" s="5" t="s">
        <v>20</v>
      </c>
      <c r="G6" s="5">
        <v>35</v>
      </c>
      <c r="H6" s="5">
        <v>0</v>
      </c>
      <c r="I6" s="5">
        <v>0</v>
      </c>
      <c r="J6" s="5">
        <v>0</v>
      </c>
      <c r="K6" s="5">
        <v>0</v>
      </c>
      <c r="L6" s="5">
        <f>G6*1.2+H6+I6+J6+K6</f>
        <v>42</v>
      </c>
      <c r="M6" s="11"/>
    </row>
    <row r="7" ht="30" customHeight="1" spans="1:13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ht="30" customHeight="1" spans="1:13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ht="36" customHeight="1" spans="1:13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ht="30" customHeight="1" spans="1:13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ht="30" customHeight="1" spans="1:13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5"/>
      <c r="M11" s="6"/>
    </row>
    <row r="12" ht="30" customHeight="1" spans="1:1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5"/>
      <c r="M12" s="6"/>
    </row>
    <row r="13" ht="30" customHeight="1" spans="1: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5"/>
      <c r="M13" s="6"/>
    </row>
    <row r="14" ht="30" customHeight="1" spans="1:1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5"/>
      <c r="M14" s="6"/>
    </row>
    <row r="15" ht="30" customHeight="1" spans="1:1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5"/>
      <c r="M15" s="6"/>
    </row>
    <row r="16" ht="30" customHeight="1" spans="1:13">
      <c r="A16" s="6"/>
      <c r="B16" s="6"/>
      <c r="C16" s="6"/>
      <c r="D16" s="6"/>
      <c r="E16" s="6"/>
      <c r="F16" s="6"/>
      <c r="G16" s="7"/>
      <c r="H16" s="7"/>
      <c r="I16" s="7"/>
      <c r="J16" s="7"/>
      <c r="K16" s="7"/>
      <c r="L16" s="5"/>
      <c r="M16" s="7"/>
    </row>
    <row r="17" ht="30" customHeight="1" spans="1:13">
      <c r="A17" s="6" t="s">
        <v>24</v>
      </c>
      <c r="B17" s="6"/>
      <c r="C17" s="6"/>
      <c r="D17" s="6"/>
      <c r="E17" s="6"/>
      <c r="F17" s="6"/>
      <c r="G17" s="6">
        <f t="shared" ref="G17:L17" si="0">SUM(G5:G16)</f>
        <v>70</v>
      </c>
      <c r="H17" s="6">
        <f t="shared" si="0"/>
        <v>0</v>
      </c>
      <c r="I17" s="6">
        <f t="shared" si="0"/>
        <v>1036</v>
      </c>
      <c r="J17" s="6">
        <f t="shared" si="0"/>
        <v>0</v>
      </c>
      <c r="K17" s="6">
        <f t="shared" si="0"/>
        <v>660</v>
      </c>
      <c r="L17" s="7">
        <f>SUM(L5:L16)</f>
        <v>1780</v>
      </c>
      <c r="M17" s="7"/>
    </row>
    <row r="18" ht="30" customHeight="1" spans="1:13">
      <c r="A18" s="8" t="s">
        <v>25</v>
      </c>
      <c r="B18" s="9">
        <f>L17</f>
        <v>1780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2"/>
    </row>
  </sheetData>
  <mergeCells count="15">
    <mergeCell ref="A1:M1"/>
    <mergeCell ref="A2:F2"/>
    <mergeCell ref="G2:M2"/>
    <mergeCell ref="E3:H3"/>
    <mergeCell ref="E17:F17"/>
    <mergeCell ref="B18:M18"/>
    <mergeCell ref="A3:A4"/>
    <mergeCell ref="B3:B4"/>
    <mergeCell ref="C3:C4"/>
    <mergeCell ref="D3:D4"/>
    <mergeCell ref="I3:I4"/>
    <mergeCell ref="J3:J4"/>
    <mergeCell ref="K3:K4"/>
    <mergeCell ref="L3:L4"/>
    <mergeCell ref="M3:M4"/>
  </mergeCells>
  <pageMargins left="0.7" right="0.7" top="0.75" bottom="0.75" header="0.3" footer="0.3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墨语★冷轩</cp:lastModifiedBy>
  <dcterms:created xsi:type="dcterms:W3CDTF">2021-07-02T00:39:00Z</dcterms:created>
  <dcterms:modified xsi:type="dcterms:W3CDTF">2025-06-03T06:47:10Z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6BE11D03E11A4FCFAB0A5BD83A8A4E10</vt:lpwstr>
  </property>
</Properties>
</file>