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4" authorId="0">
      <text>
        <r>
          <rPr>
            <b/>
            <sz val="9"/>
            <rFont val="宋体"/>
            <charset val="134"/>
          </rPr>
          <t>何旭东:</t>
        </r>
        <r>
          <rPr>
            <sz val="9"/>
            <rFont val="宋体"/>
            <charset val="134"/>
          </rPr>
          <t xml:space="preserve">
工厂财务确认价格</t>
        </r>
      </text>
    </comment>
    <comment ref="E24" authorId="0">
      <text>
        <r>
          <rPr>
            <b/>
            <sz val="9"/>
            <rFont val="宋体"/>
            <charset val="134"/>
          </rPr>
          <t>何旭东:</t>
        </r>
        <r>
          <rPr>
            <sz val="9"/>
            <rFont val="宋体"/>
            <charset val="134"/>
          </rPr>
          <t xml:space="preserve">
前期采购确认价格交期</t>
        </r>
      </text>
    </comment>
    <comment ref="I2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<sst xmlns="http://schemas.openxmlformats.org/spreadsheetml/2006/main" count="119" uniqueCount="88">
  <si>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</si>
  <si>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</si>
  <si>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</si>
  <si>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</si>
  <si>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</si>
  <si>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</si>
  <si>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</si>
  <si>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</si>
  <si>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</si>
  <si>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</si>
  <si>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</si>
  <si>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</si>
  <si>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</si>
  <si>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</si>
  <si>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</si>
  <si>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</si>
  <si>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</si>
  <si>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</si>
  <si>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</si>
  <si>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</si>
  <si>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</si>
  <si>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</si>
  <si>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</si>
  <si>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</si>
  <si>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</si>
  <si>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</si>
  <si>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</si>
  <si>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</si>
  <si>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</si>
  <si>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</si>
  <si>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</si>
  <si>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</si>
  <si>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订单输入：1.J6P升级项目主观评审样件需求，需调货以下零件，补充订单；
收货地址：北京光华荣昌</t>
    </r>
  </si>
  <si>
    <t>序号</t>
  </si>
  <si>
    <t>零件号</t>
  </si>
  <si>
    <t>名称</t>
  </si>
  <si>
    <t>型号</t>
  </si>
  <si>
    <t>采购数量</t>
  </si>
  <si>
    <t>单位</t>
  </si>
  <si>
    <t>到货时间</t>
  </si>
  <si>
    <t>单件价格</t>
  </si>
  <si>
    <t>系数</t>
  </si>
  <si>
    <t>总价</t>
  </si>
  <si>
    <t>备注</t>
  </si>
  <si>
    <t>TMI0000135</t>
  </si>
  <si>
    <t>PA6+GF30</t>
  </si>
  <si>
    <t>KG</t>
  </si>
  <si>
    <t>ZY2529</t>
  </si>
  <si>
    <t>东莞长安上沙创盛路28号大雨智能科技有限公司
周志金
13410391637</t>
  </si>
  <si>
    <t>TMI0000014</t>
  </si>
  <si>
    <t>ABS</t>
  </si>
  <si>
    <t>SHT0016063</t>
  </si>
  <si>
    <t>副驾安全带总成</t>
  </si>
  <si>
    <t>件</t>
  </si>
  <si>
    <t>已到货</t>
  </si>
  <si>
    <t>SHT0017792</t>
  </si>
  <si>
    <t>靠背板</t>
  </si>
  <si>
    <t>SHT0016156</t>
  </si>
  <si>
    <t>副司机靠背骨架焊接总成</t>
  </si>
  <si>
    <t>SHT0016621</t>
  </si>
  <si>
    <t>副驾带扣总成</t>
  </si>
  <si>
    <t>SHT0017824</t>
  </si>
  <si>
    <t>宽车副驾底部支架焊接总成</t>
  </si>
  <si>
    <t>需打刻标识，贴标签</t>
  </si>
  <si>
    <t>SHT0010675</t>
  </si>
  <si>
    <t>副驾驶员副边罩壳</t>
  </si>
  <si>
    <t>SHT0010676</t>
  </si>
  <si>
    <t>副驾驶员主边罩壳</t>
  </si>
  <si>
    <t>SHT0011556</t>
  </si>
  <si>
    <t>副驾驶员后部罩壳</t>
  </si>
  <si>
    <t>SHT0010283</t>
  </si>
  <si>
    <t>H6滑轨本体</t>
  </si>
  <si>
    <t>H5-6801110</t>
  </si>
  <si>
    <t>滑块儿</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</si>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</sst>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view="pageBreakPreview" zoomScaleNormal="100" topLeftCell="A9" workbookViewId="0">
      <selection activeCell="I17" sqref="I17"/>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45796</v>
      </c>
      <c r="G3" s="8"/>
      <c r="H3" s="9" t="s">
        <v>9</v>
      </c>
      <c r="I3" s="9"/>
      <c r="J3" s="40">
        <v>45791</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44" customHeight="1" spans="1:11">
      <c r="A11" s="19">
        <v>1</v>
      </c>
      <c r="B11" s="19" t="s">
        <v>44</v>
      </c>
      <c r="C11" s="20" t="s">
        <v>45</v>
      </c>
      <c r="D11" s="20"/>
      <c r="E11" s="20">
        <v>25</v>
      </c>
      <c r="F11" s="20" t="s">
        <v>46</v>
      </c>
      <c r="G11" s="21">
        <v>45813</v>
      </c>
      <c r="H11" s="19" t="s">
        <v>47</v>
      </c>
      <c r="I11" s="19"/>
      <c r="J11" s="45"/>
      <c r="K11" s="24" t="s">
        <v>48</v>
      </c>
    </row>
    <row r="12" s="1" customFormat="1" ht="44" customHeight="1" spans="1:11">
      <c r="A12" s="19">
        <v>2</v>
      </c>
      <c r="B12" s="19" t="s">
        <v>49</v>
      </c>
      <c r="C12" s="20" t="s">
        <v>50</v>
      </c>
      <c r="D12" s="20"/>
      <c r="E12" s="20">
        <v>25</v>
      </c>
      <c r="F12" s="20" t="s">
        <v>46</v>
      </c>
      <c r="G12" s="21">
        <v>45813</v>
      </c>
      <c r="H12" s="19" t="s">
        <v>47</v>
      </c>
      <c r="I12" s="19"/>
      <c r="J12" s="45"/>
      <c r="K12" s="28"/>
    </row>
    <row r="13" s="1" customFormat="1" ht="14.4" spans="1:11">
      <c r="A13" s="19">
        <v>3</v>
      </c>
      <c r="B13" s="19" t="s">
        <v>51</v>
      </c>
      <c r="C13" s="19" t="s">
        <v>52</v>
      </c>
      <c r="D13" s="19"/>
      <c r="E13" s="19">
        <v>1</v>
      </c>
      <c r="F13" s="20" t="s">
        <v>53</v>
      </c>
      <c r="G13" s="21" t="s">
        <v>54</v>
      </c>
      <c r="H13" s="19" t="s">
        <v>47</v>
      </c>
      <c r="I13" s="19"/>
      <c r="J13" s="45"/>
      <c r="K13" s="19"/>
    </row>
    <row r="14" s="1" customFormat="1" ht="14.4" spans="1:11">
      <c r="A14" s="19">
        <v>4</v>
      </c>
      <c r="B14" s="19" t="s">
        <v>55</v>
      </c>
      <c r="C14" s="19" t="s">
        <v>56</v>
      </c>
      <c r="D14" s="19"/>
      <c r="E14" s="19">
        <v>1</v>
      </c>
      <c r="F14" s="20" t="s">
        <v>53</v>
      </c>
      <c r="G14" s="21" t="s">
        <v>54</v>
      </c>
      <c r="H14" s="19" t="s">
        <v>47</v>
      </c>
      <c r="I14" s="19"/>
      <c r="J14" s="45"/>
      <c r="K14" s="19"/>
    </row>
    <row r="15" s="1" customFormat="1" ht="14.4" spans="1:11">
      <c r="A15" s="19">
        <v>5</v>
      </c>
      <c r="B15" s="19" t="s">
        <v>57</v>
      </c>
      <c r="C15" s="19" t="s">
        <v>58</v>
      </c>
      <c r="D15" s="19"/>
      <c r="E15" s="19">
        <v>1</v>
      </c>
      <c r="F15" s="20" t="s">
        <v>53</v>
      </c>
      <c r="G15" s="21" t="s">
        <v>54</v>
      </c>
      <c r="H15" s="19" t="s">
        <v>47</v>
      </c>
      <c r="I15" s="19"/>
      <c r="J15" s="45"/>
      <c r="K15" s="19"/>
    </row>
    <row r="16" s="1" customFormat="1" ht="14.4" spans="1:11">
      <c r="A16" s="19">
        <v>6</v>
      </c>
      <c r="B16" s="19" t="s">
        <v>59</v>
      </c>
      <c r="C16" s="19" t="s">
        <v>60</v>
      </c>
      <c r="D16" s="19"/>
      <c r="E16" s="19">
        <v>1</v>
      </c>
      <c r="F16" s="20" t="s">
        <v>53</v>
      </c>
      <c r="G16" s="21" t="s">
        <v>54</v>
      </c>
      <c r="H16" s="19" t="s">
        <v>47</v>
      </c>
      <c r="I16" s="19"/>
      <c r="J16" s="45"/>
      <c r="K16" s="19"/>
    </row>
    <row r="17" s="1" customFormat="1" ht="14.4" spans="1:11">
      <c r="A17" s="19">
        <v>7</v>
      </c>
      <c r="B17" s="19" t="s">
        <v>61</v>
      </c>
      <c r="C17" s="19" t="s">
        <v>62</v>
      </c>
      <c r="D17" s="19" t="s">
        <v>63</v>
      </c>
      <c r="E17" s="19">
        <v>1</v>
      </c>
      <c r="F17" s="20" t="s">
        <v>53</v>
      </c>
      <c r="G17" s="21" t="s">
        <v>54</v>
      </c>
      <c r="H17" s="19" t="s">
        <v>47</v>
      </c>
      <c r="I17" s="19"/>
      <c r="J17" s="45"/>
      <c r="K17" s="19"/>
    </row>
    <row r="18" s="1" customFormat="1" ht="14.4" spans="1:11">
      <c r="A18" s="19">
        <v>8</v>
      </c>
      <c r="B18" s="19" t="s">
        <v>64</v>
      </c>
      <c r="C18" s="19" t="s">
        <v>65</v>
      </c>
      <c r="D18" s="19"/>
      <c r="E18" s="19">
        <v>1</v>
      </c>
      <c r="F18" s="20" t="s">
        <v>53</v>
      </c>
      <c r="G18" s="21" t="s">
        <v>54</v>
      </c>
      <c r="H18" s="19" t="s">
        <v>47</v>
      </c>
      <c r="I18" s="19"/>
      <c r="J18" s="45"/>
      <c r="K18" s="19"/>
    </row>
    <row r="19" s="1" customFormat="1" ht="14.4" spans="1:11">
      <c r="A19" s="19">
        <v>9</v>
      </c>
      <c r="B19" s="19" t="s">
        <v>66</v>
      </c>
      <c r="C19" s="19" t="s">
        <v>67</v>
      </c>
      <c r="D19" s="19"/>
      <c r="E19" s="19">
        <v>1</v>
      </c>
      <c r="F19" s="20" t="s">
        <v>53</v>
      </c>
      <c r="G19" s="21" t="s">
        <v>54</v>
      </c>
      <c r="H19" s="19" t="s">
        <v>47</v>
      </c>
      <c r="I19" s="19"/>
      <c r="J19" s="45"/>
      <c r="K19" s="19"/>
    </row>
    <row r="20" s="1" customFormat="1" ht="14.4" spans="1:11">
      <c r="A20" s="19">
        <v>10</v>
      </c>
      <c r="B20" s="19" t="s">
        <v>68</v>
      </c>
      <c r="C20" s="19" t="s">
        <v>69</v>
      </c>
      <c r="D20" s="19"/>
      <c r="E20" s="19">
        <v>1</v>
      </c>
      <c r="F20" s="20" t="s">
        <v>53</v>
      </c>
      <c r="G20" s="21" t="s">
        <v>54</v>
      </c>
      <c r="H20" s="19" t="s">
        <v>47</v>
      </c>
      <c r="I20" s="19"/>
      <c r="J20" s="45"/>
      <c r="K20" s="19"/>
    </row>
    <row r="21" s="1" customFormat="1" ht="14.4" spans="1:11">
      <c r="A21" s="19">
        <v>11</v>
      </c>
      <c r="B21" s="19" t="s">
        <v>70</v>
      </c>
      <c r="C21" s="19" t="s">
        <v>71</v>
      </c>
      <c r="D21" s="19"/>
      <c r="E21" s="19">
        <v>2</v>
      </c>
      <c r="F21" s="20" t="s">
        <v>53</v>
      </c>
      <c r="G21" s="21" t="s">
        <v>54</v>
      </c>
      <c r="H21" s="19" t="s">
        <v>47</v>
      </c>
      <c r="I21" s="19"/>
      <c r="J21" s="45"/>
      <c r="K21" s="46"/>
    </row>
    <row r="22" s="1" customFormat="1" ht="14.4" spans="1:11">
      <c r="A22" s="19">
        <v>12</v>
      </c>
      <c r="B22" s="19" t="s">
        <v>72</v>
      </c>
      <c r="C22" s="19" t="s">
        <v>73</v>
      </c>
      <c r="D22" s="19"/>
      <c r="E22" s="19">
        <v>4</v>
      </c>
      <c r="F22" s="20" t="s">
        <v>53</v>
      </c>
      <c r="G22" s="21" t="s">
        <v>54</v>
      </c>
      <c r="H22" s="19" t="s">
        <v>47</v>
      </c>
      <c r="I22" s="19"/>
      <c r="J22" s="45"/>
      <c r="K22" s="46"/>
    </row>
    <row r="23" s="1" customFormat="1" ht="18.75" customHeight="1" spans="1:11">
      <c r="A23" s="22" t="s">
        <v>74</v>
      </c>
      <c r="B23" s="23"/>
      <c r="C23" s="23"/>
      <c r="D23" s="23"/>
      <c r="E23" s="23"/>
      <c r="F23" s="23"/>
      <c r="G23" s="23"/>
      <c r="H23" s="23"/>
      <c r="I23" s="47"/>
      <c r="J23" s="48" t="e">
        <f>SUM(#REF!)</f>
        <v>#REF!</v>
      </c>
      <c r="K23" s="46"/>
    </row>
    <row r="24" s="1" customFormat="1" ht="21.75" customHeight="1" spans="1:11">
      <c r="A24" s="24" t="s">
        <v>75</v>
      </c>
      <c r="B24" s="25"/>
      <c r="C24" s="26"/>
      <c r="D24" s="27"/>
      <c r="E24" s="24" t="s">
        <v>76</v>
      </c>
      <c r="F24" s="25"/>
      <c r="G24" s="27"/>
      <c r="H24" s="24" t="s">
        <v>77</v>
      </c>
      <c r="I24" s="25"/>
      <c r="J24" s="26"/>
      <c r="K24" s="27"/>
    </row>
    <row r="25" s="1" customFormat="1" ht="21.75" customHeight="1" spans="1:11">
      <c r="A25" s="28"/>
      <c r="B25" s="29"/>
      <c r="C25" s="30"/>
      <c r="D25" s="31"/>
      <c r="E25" s="28"/>
      <c r="F25" s="29"/>
      <c r="G25" s="31"/>
      <c r="H25" s="28"/>
      <c r="I25" s="29"/>
      <c r="J25" s="30"/>
      <c r="K25" s="31"/>
    </row>
    <row r="26" s="1" customFormat="1" ht="17.1" customHeight="1" spans="1:11">
      <c r="A26" s="32" t="s">
        <v>78</v>
      </c>
      <c r="B26" s="32"/>
      <c r="C26" s="32"/>
      <c r="D26" s="32"/>
      <c r="E26" s="32"/>
      <c r="F26" s="32"/>
      <c r="G26" s="32"/>
      <c r="H26" s="32"/>
      <c r="I26" s="32"/>
      <c r="J26" s="49"/>
      <c r="K26" s="32"/>
    </row>
    <row r="27" s="1" customFormat="1" ht="26.25" customHeight="1" spans="1:11">
      <c r="A27" s="33" t="s">
        <v>79</v>
      </c>
      <c r="B27" s="34"/>
      <c r="C27" s="34"/>
      <c r="D27" s="34"/>
      <c r="E27" s="34"/>
      <c r="F27" s="34"/>
      <c r="G27" s="34"/>
      <c r="H27" s="34"/>
      <c r="I27" s="34"/>
      <c r="J27" s="50"/>
      <c r="K27" s="34"/>
    </row>
    <row r="28" s="2" customFormat="1" ht="20.25" customHeight="1" spans="1:11">
      <c r="A28" s="35" t="s">
        <v>33</v>
      </c>
      <c r="B28" s="35" t="s">
        <v>80</v>
      </c>
      <c r="C28" s="35" t="s">
        <v>81</v>
      </c>
      <c r="D28" s="35" t="s">
        <v>82</v>
      </c>
      <c r="E28" s="35" t="s">
        <v>83</v>
      </c>
      <c r="F28" s="35"/>
      <c r="G28" s="35"/>
      <c r="H28" s="35" t="s">
        <v>84</v>
      </c>
      <c r="I28" s="35"/>
      <c r="J28" s="51"/>
      <c r="K28" s="35" t="s">
        <v>85</v>
      </c>
    </row>
    <row r="29" s="2" customFormat="1" ht="20.25" customHeight="1" spans="1:11">
      <c r="A29" s="35">
        <v>1</v>
      </c>
      <c r="B29" s="35"/>
      <c r="C29" s="35"/>
      <c r="D29" s="35"/>
      <c r="E29" s="35"/>
      <c r="F29" s="35"/>
      <c r="G29" s="35"/>
      <c r="H29" s="35"/>
      <c r="I29" s="35"/>
      <c r="J29" s="51"/>
      <c r="K29" s="35"/>
    </row>
    <row r="30" s="2" customFormat="1" ht="20.25" customHeight="1" spans="1:11">
      <c r="A30" s="35">
        <v>2</v>
      </c>
      <c r="B30" s="35"/>
      <c r="C30" s="35"/>
      <c r="D30" s="35"/>
      <c r="E30" s="35"/>
      <c r="F30" s="35"/>
      <c r="G30" s="35"/>
      <c r="H30" s="35"/>
      <c r="I30" s="35"/>
      <c r="J30" s="51"/>
      <c r="K30" s="35"/>
    </row>
    <row r="31" s="1" customFormat="1" ht="43.5" customHeight="1" spans="1:11">
      <c r="A31" s="34" t="s">
        <v>86</v>
      </c>
      <c r="B31" s="36"/>
      <c r="C31" s="36"/>
      <c r="D31" s="36"/>
      <c r="E31" s="36"/>
      <c r="F31" s="36"/>
      <c r="G31" s="36"/>
      <c r="H31" s="36"/>
      <c r="I31" s="36"/>
      <c r="J31" s="52"/>
      <c r="K31" s="36"/>
    </row>
    <row r="32" ht="111.75" customHeight="1" spans="1:11">
      <c r="A32" s="37" t="s">
        <v>87</v>
      </c>
      <c r="B32" s="38"/>
      <c r="C32" s="38"/>
      <c r="D32" s="38"/>
      <c r="E32" s="38"/>
      <c r="F32" s="38"/>
      <c r="G32" s="38"/>
      <c r="H32" s="38"/>
      <c r="I32" s="38"/>
      <c r="J32" s="53"/>
      <c r="K32" s="38"/>
    </row>
  </sheetData>
  <autoFilter xmlns:etc="http://www.wps.cn/officeDocument/2017/etCustomData" ref="A10:N32"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3:I23"/>
    <mergeCell ref="A26:K26"/>
    <mergeCell ref="A27:K27"/>
    <mergeCell ref="E28:F28"/>
    <mergeCell ref="H28:I28"/>
    <mergeCell ref="E29:F29"/>
    <mergeCell ref="H29:I29"/>
    <mergeCell ref="E30:F30"/>
    <mergeCell ref="H30:I30"/>
    <mergeCell ref="A31:K31"/>
    <mergeCell ref="A32:K32"/>
    <mergeCell ref="A4:A5"/>
    <mergeCell ref="A24:A25"/>
    <mergeCell ref="E24:E25"/>
    <mergeCell ref="H24:H25"/>
    <mergeCell ref="K11:K12"/>
    <mergeCell ref="A1:G2"/>
    <mergeCell ref="I24:K25"/>
    <mergeCell ref="F24:G25"/>
    <mergeCell ref="B24:D25"/>
  </mergeCells>
  <dataValidations count="2">
    <dataValidation type="list" allowBlank="1" showInputMessage="1" showErrorMessage="1" sqref="D5:E5">
      <formula1>"北京光华荣昌,安路普总公司"</formula1>
    </dataValidation>
    <dataValidation type="list" allowBlank="1" showInputMessage="1" showErrorMessage="1" sqref="B18:B19">
      <formula1>"N/A"</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2025-06-04T10:54:17Z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