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840"/>
  </bookViews>
  <sheets>
    <sheet name="Sheet1 (3)" sheetId="5" r:id="rId1"/>
    <sheet name="Sheet1 (2)" sheetId="4" r:id="rId2"/>
  </sheets>
  <calcPr calcId="144525"/>
</workbook>
</file>

<file path=xl/sharedStrings.xml><?xml version="1.0" encoding="utf-8"?>
<sst xmlns="http://schemas.openxmlformats.org/spreadsheetml/2006/main" count="163" uniqueCount="58">
  <si>
    <t>差 旅 费 报 销 单</t>
  </si>
  <si>
    <t>®部门</t>
  </si>
  <si>
    <t>市场营销</t>
  </si>
  <si>
    <t>出差人</t>
  </si>
  <si>
    <t>刘东明、白桦</t>
  </si>
  <si>
    <t>出差事由</t>
  </si>
  <si>
    <t>参加比亚迪供应链大会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</si>
  <si>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</si>
  <si>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</si>
  <si>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</si>
  <si>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</si>
  <si>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</si>
  <si>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</si>
  <si>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</si>
  <si>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</si>
  <si>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</si>
  <si>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</si>
  <si>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</si>
  <si>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</si>
  <si>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</si>
  <si>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</si>
  <si>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</si>
  <si>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</si>
  <si>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天津</t>
  </si>
  <si>
    <t>深圳</t>
  </si>
  <si>
    <t>飞机</t>
  </si>
  <si>
    <t>住  宿  费</t>
  </si>
  <si>
    <t>12×21厘米（通）</t>
  </si>
  <si>
    <t>深圳坪山</t>
  </si>
  <si>
    <t>深圳北</t>
  </si>
  <si>
    <t>火车</t>
  </si>
  <si>
    <t>市 内 车 费</t>
  </si>
  <si>
    <t>邮  电  费</t>
  </si>
  <si>
    <t>株洲西</t>
  </si>
  <si>
    <t>办公用品费</t>
  </si>
  <si>
    <t>北京</t>
  </si>
  <si>
    <t>不买卧铺补贴</t>
  </si>
  <si>
    <t>长沙南</t>
  </si>
  <si>
    <t>其     他</t>
  </si>
  <si>
    <t>北京西</t>
  </si>
  <si>
    <t>合计：</t>
  </si>
  <si>
    <t>报销
金额</t>
  </si>
  <si>
    <t>人民币：
(大写)   肆仟零柒拾伍元伍角壹分</t>
  </si>
  <si>
    <t>予借
旅费</t>
  </si>
  <si>
    <t>¥</t>
  </si>
  <si>
    <t>补领金额</t>
  </si>
  <si>
    <t>退还金额</t>
  </si>
  <si>
    <t xml:space="preserve">        主管                审核                 出纳                领款人：白桦</t>
  </si>
  <si>
    <t>发票金额</t>
  </si>
  <si>
    <t>差异</t>
  </si>
  <si>
    <t>集团营销</t>
  </si>
  <si>
    <t>年  月  日</t>
  </si>
  <si>
    <t xml:space="preserve">人民币：
(大写)   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</si>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</sst>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6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b/>
      <sz val="10"/>
      <name val="楷体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1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1" borderId="16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15" borderId="19" applyNumberFormat="0" applyAlignment="0" applyProtection="0">
      <alignment vertical="center"/>
    </xf>
    <xf numFmtId="0" fontId="20" fillId="15" borderId="15" applyNumberFormat="0" applyAlignment="0" applyProtection="0">
      <alignment vertical="center"/>
    </xf>
    <xf numFmtId="0" fontId="21" fillId="16" borderId="20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right" vertical="top" textRotation="18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31" fontId="1" fillId="0" borderId="1" xfId="0" applyNumberFormat="1" applyFont="1" applyBorder="1">
      <alignment vertical="center"/>
    </xf>
    <xf numFmtId="0" fontId="1" fillId="0" borderId="1" xfId="0" applyFont="1" applyBorder="1">
      <alignment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176" fontId="3" fillId="0" borderId="3" xfId="0" applyNumberFormat="1" applyFont="1" applyBorder="1" applyAlignment="1">
      <alignment horizontal="left"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0" fillId="5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2961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22045" y="714375"/>
          <a:ext cx="192151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0155" y="714375"/>
          <a:ext cx="168592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0155" y="5782310"/>
          <a:ext cx="168592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90575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1"/>
  <sheetViews>
    <sheetView tabSelected="1" topLeftCell="A2" workbookViewId="0">
      <selection activeCell="L10" sqref="L10"/>
    </sheetView>
  </sheetViews>
  <sheetFormatPr defaultColWidth="9" defaultRowHeight="13.5"/>
  <cols>
    <col min="1" max="1" width="7.45" style="1" customWidth="1"/>
    <col min="2" max="4" width="3.45" style="1" customWidth="1"/>
    <col min="5" max="5" width="8.54166666666667" style="1" customWidth="1"/>
    <col min="6" max="8" width="3.45" style="1" customWidth="1"/>
    <col min="9" max="9" width="6.725" style="1" customWidth="1"/>
    <col min="10" max="10" width="8.54166666666667" style="1" customWidth="1"/>
    <col min="11" max="11" width="5.26666666666667" style="1" customWidth="1"/>
    <col min="12" max="12" width="9.725" style="1" customWidth="1"/>
    <col min="13" max="13" width="5.45" style="1" customWidth="1"/>
    <col min="14" max="14" width="5.09166666666667" style="1" customWidth="1"/>
    <col min="15" max="15" width="15.2666666666667" style="1" customWidth="1"/>
    <col min="16" max="16" width="5" style="1" customWidth="1"/>
    <col min="17" max="17" width="10.3666666666667" style="1" customWidth="1"/>
    <col min="18" max="18" width="3.36666666666667" style="1" customWidth="1"/>
    <col min="20" max="20" width="9.4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>
        <v>45804</v>
      </c>
      <c r="L2" s="48"/>
      <c r="M2" s="48"/>
      <c r="N2" s="48"/>
      <c r="O2" s="48"/>
      <c r="P2" s="48"/>
      <c r="Q2" s="48"/>
    </row>
    <row r="3" ht="40" customHeight="1" spans="2:17">
      <c r="B3" s="5" t="s">
        <v>3</v>
      </c>
      <c r="C3" s="6"/>
      <c r="D3" s="7"/>
      <c r="E3" s="5" t="s">
        <v>4</v>
      </c>
      <c r="F3" s="6"/>
      <c r="G3" s="6"/>
      <c r="H3" s="6"/>
      <c r="I3" s="6"/>
      <c r="J3" s="6"/>
      <c r="K3" s="7"/>
      <c r="L3" s="5" t="s">
        <v>5</v>
      </c>
      <c r="M3" s="7"/>
      <c r="N3" s="49" t="s">
        <v>6</v>
      </c>
      <c r="O3" s="50"/>
      <c r="P3" s="50"/>
      <c r="Q3" s="55"/>
    </row>
    <row r="4" ht="25" customHeight="1" spans="1:19">
      <c r="A4" s="8" t="s">
        <v>7</v>
      </c>
      <c r="B4" s="5" t="s">
        <v>8</v>
      </c>
      <c r="C4" s="6"/>
      <c r="D4" s="6"/>
      <c r="E4" s="7"/>
      <c r="F4" s="5" t="s">
        <v>9</v>
      </c>
      <c r="G4" s="6"/>
      <c r="H4" s="6"/>
      <c r="I4" s="7"/>
      <c r="J4" s="29" t="s">
        <v>10</v>
      </c>
      <c r="K4" s="5" t="s">
        <v>11</v>
      </c>
      <c r="L4" s="7"/>
      <c r="M4" s="5" t="s">
        <v>12</v>
      </c>
      <c r="N4" s="7"/>
      <c r="O4" s="5" t="s">
        <v>13</v>
      </c>
      <c r="P4" s="6"/>
      <c r="Q4" s="7"/>
      <c r="S4">
        <v>12.7</v>
      </c>
    </row>
    <row r="5" ht="25" customHeight="1" spans="1:19">
      <c r="A5" s="8"/>
      <c r="B5" s="9" t="s">
        <v>14</v>
      </c>
      <c r="C5" s="9" t="s">
        <v>15</v>
      </c>
      <c r="D5" s="9" t="s">
        <v>16</v>
      </c>
      <c r="E5" s="9" t="s">
        <v>17</v>
      </c>
      <c r="F5" s="9" t="s">
        <v>14</v>
      </c>
      <c r="G5" s="9" t="s">
        <v>15</v>
      </c>
      <c r="H5" s="9" t="s">
        <v>16</v>
      </c>
      <c r="I5" s="9" t="s">
        <v>17</v>
      </c>
      <c r="J5" s="30"/>
      <c r="K5" s="31" t="s">
        <v>18</v>
      </c>
      <c r="L5" s="9" t="s">
        <v>19</v>
      </c>
      <c r="M5" s="9" t="s">
        <v>20</v>
      </c>
      <c r="N5" s="9" t="s">
        <v>19</v>
      </c>
      <c r="O5" s="9" t="s">
        <v>21</v>
      </c>
      <c r="P5" s="31" t="s">
        <v>18</v>
      </c>
      <c r="Q5" s="9" t="s">
        <v>19</v>
      </c>
      <c r="R5" s="43" t="s">
        <v>22</v>
      </c>
      <c r="S5">
        <v>13.17</v>
      </c>
    </row>
    <row r="6" ht="20.15" customHeight="1" spans="1:19">
      <c r="A6" s="8"/>
      <c r="B6" s="10">
        <v>5</v>
      </c>
      <c r="C6" s="10">
        <v>24</v>
      </c>
      <c r="D6" s="10">
        <v>9</v>
      </c>
      <c r="E6" s="10" t="s">
        <v>23</v>
      </c>
      <c r="F6" s="10">
        <v>5</v>
      </c>
      <c r="G6" s="10">
        <v>24</v>
      </c>
      <c r="H6" s="10">
        <v>16</v>
      </c>
      <c r="I6" s="10" t="s">
        <v>24</v>
      </c>
      <c r="J6" s="10" t="s">
        <v>25</v>
      </c>
      <c r="K6" s="10">
        <v>1</v>
      </c>
      <c r="L6" s="51">
        <v>920</v>
      </c>
      <c r="M6" s="10"/>
      <c r="N6" s="10"/>
      <c r="O6" s="10" t="s">
        <v>26</v>
      </c>
      <c r="P6" s="10">
        <v>2</v>
      </c>
      <c r="Q6" s="51">
        <v>528</v>
      </c>
      <c r="R6" s="44"/>
      <c r="S6">
        <v>15.1</v>
      </c>
    </row>
    <row r="7" ht="20.15" customHeight="1" spans="1:19">
      <c r="A7" s="8" t="s">
        <v>27</v>
      </c>
      <c r="B7" s="10">
        <v>5</v>
      </c>
      <c r="C7" s="10">
        <v>25</v>
      </c>
      <c r="D7" s="10">
        <v>18</v>
      </c>
      <c r="E7" s="10" t="s">
        <v>28</v>
      </c>
      <c r="F7" s="10">
        <v>5</v>
      </c>
      <c r="G7" s="10">
        <v>25</v>
      </c>
      <c r="H7" s="10">
        <v>19</v>
      </c>
      <c r="I7" s="10" t="s">
        <v>29</v>
      </c>
      <c r="J7" s="10" t="s">
        <v>30</v>
      </c>
      <c r="K7" s="10">
        <v>1</v>
      </c>
      <c r="L7" s="51">
        <v>16</v>
      </c>
      <c r="M7" s="10">
        <v>3</v>
      </c>
      <c r="N7" s="10">
        <v>120</v>
      </c>
      <c r="O7" s="10" t="s">
        <v>31</v>
      </c>
      <c r="P7" s="10">
        <v>4</v>
      </c>
      <c r="Q7" s="51">
        <v>68.01</v>
      </c>
      <c r="R7" s="44"/>
      <c r="S7">
        <v>27.04</v>
      </c>
    </row>
    <row r="8" ht="20.15" customHeight="1" spans="1:19">
      <c r="A8" s="8"/>
      <c r="B8" s="10">
        <v>5</v>
      </c>
      <c r="C8" s="10">
        <v>25</v>
      </c>
      <c r="D8" s="10">
        <v>18</v>
      </c>
      <c r="E8" s="46" t="s">
        <v>28</v>
      </c>
      <c r="F8" s="46">
        <v>5</v>
      </c>
      <c r="G8" s="46">
        <v>25</v>
      </c>
      <c r="H8" s="46">
        <v>19</v>
      </c>
      <c r="I8" s="46" t="s">
        <v>29</v>
      </c>
      <c r="J8" s="46" t="s">
        <v>30</v>
      </c>
      <c r="K8" s="46">
        <v>1</v>
      </c>
      <c r="L8" s="52">
        <v>16</v>
      </c>
      <c r="M8" s="36"/>
      <c r="N8" s="36"/>
      <c r="O8" s="10" t="s">
        <v>32</v>
      </c>
      <c r="P8" s="10"/>
      <c r="Q8" s="10"/>
      <c r="R8" s="44"/>
      <c r="S8">
        <v>778</v>
      </c>
    </row>
    <row r="9" ht="20.15" customHeight="1" spans="1:19">
      <c r="A9" s="8"/>
      <c r="B9" s="10">
        <v>5</v>
      </c>
      <c r="C9" s="10">
        <v>25</v>
      </c>
      <c r="D9" s="10">
        <v>19</v>
      </c>
      <c r="E9" s="46" t="s">
        <v>29</v>
      </c>
      <c r="F9" s="46">
        <v>5</v>
      </c>
      <c r="G9" s="46">
        <v>25</v>
      </c>
      <c r="H9" s="46">
        <v>23</v>
      </c>
      <c r="I9" s="46" t="s">
        <v>33</v>
      </c>
      <c r="J9" s="46" t="s">
        <v>30</v>
      </c>
      <c r="K9" s="46">
        <v>1</v>
      </c>
      <c r="L9" s="52">
        <v>398.5</v>
      </c>
      <c r="M9" s="10"/>
      <c r="N9" s="10"/>
      <c r="O9" s="10" t="s">
        <v>34</v>
      </c>
      <c r="P9" s="10"/>
      <c r="Q9" s="10"/>
      <c r="R9" s="44"/>
      <c r="S9">
        <v>1078</v>
      </c>
    </row>
    <row r="10" ht="20.15" customHeight="1" spans="1:19">
      <c r="A10" s="8"/>
      <c r="B10" s="10">
        <v>5</v>
      </c>
      <c r="C10" s="10">
        <v>26</v>
      </c>
      <c r="D10" s="10">
        <v>14</v>
      </c>
      <c r="E10" s="10" t="s">
        <v>24</v>
      </c>
      <c r="F10" s="10">
        <v>5</v>
      </c>
      <c r="G10" s="10">
        <v>26</v>
      </c>
      <c r="H10" s="10">
        <v>22</v>
      </c>
      <c r="I10" s="10" t="s">
        <v>35</v>
      </c>
      <c r="J10" s="10" t="s">
        <v>25</v>
      </c>
      <c r="K10" s="10">
        <v>1</v>
      </c>
      <c r="L10" s="53">
        <v>1078</v>
      </c>
      <c r="M10" s="10"/>
      <c r="N10" s="10"/>
      <c r="O10" s="10" t="s">
        <v>36</v>
      </c>
      <c r="P10" s="10"/>
      <c r="Q10" s="10"/>
      <c r="R10" s="44"/>
      <c r="S10">
        <v>242</v>
      </c>
    </row>
    <row r="11" ht="20.15" customHeight="1" spans="1:19">
      <c r="A11" s="8"/>
      <c r="B11" s="10">
        <v>3</v>
      </c>
      <c r="C11" s="10">
        <v>30</v>
      </c>
      <c r="D11" s="10">
        <v>8</v>
      </c>
      <c r="E11" s="10" t="s">
        <v>33</v>
      </c>
      <c r="F11" s="10">
        <v>3</v>
      </c>
      <c r="G11" s="10">
        <v>30</v>
      </c>
      <c r="H11" s="10">
        <v>8</v>
      </c>
      <c r="I11" s="10" t="s">
        <v>37</v>
      </c>
      <c r="J11" s="10" t="s">
        <v>30</v>
      </c>
      <c r="K11" s="10">
        <v>1</v>
      </c>
      <c r="L11" s="51">
        <v>24</v>
      </c>
      <c r="M11" s="10"/>
      <c r="N11" s="10"/>
      <c r="O11" s="10" t="s">
        <v>38</v>
      </c>
      <c r="P11" s="10"/>
      <c r="Q11" s="10">
        <v>120</v>
      </c>
      <c r="R11" s="44"/>
      <c r="S11">
        <v>286</v>
      </c>
    </row>
    <row r="12" ht="20.15" customHeight="1" spans="1:19">
      <c r="A12" s="8"/>
      <c r="B12" s="10">
        <v>3</v>
      </c>
      <c r="C12" s="10">
        <v>30</v>
      </c>
      <c r="D12" s="10">
        <v>9</v>
      </c>
      <c r="E12" s="10" t="s">
        <v>37</v>
      </c>
      <c r="F12" s="10">
        <v>3</v>
      </c>
      <c r="G12" s="10">
        <v>30</v>
      </c>
      <c r="H12" s="10">
        <v>15</v>
      </c>
      <c r="I12" s="10" t="s">
        <v>39</v>
      </c>
      <c r="J12" s="10" t="s">
        <v>30</v>
      </c>
      <c r="K12" s="10">
        <v>1</v>
      </c>
      <c r="L12" s="51">
        <v>778</v>
      </c>
      <c r="M12" s="10"/>
      <c r="N12" s="10"/>
      <c r="O12" s="10"/>
      <c r="P12" s="10"/>
      <c r="Q12" s="10"/>
      <c r="R12" s="23"/>
      <c r="S12">
        <v>16</v>
      </c>
    </row>
    <row r="13" ht="20.15" customHeight="1" spans="1:19">
      <c r="A13" s="8"/>
      <c r="B13" s="11" t="s">
        <v>40</v>
      </c>
      <c r="C13" s="12"/>
      <c r="D13" s="47">
        <f>SUM(L6:L12)+SUM(N6:N12)+SUM(Q6:Q12)</f>
        <v>4066.51</v>
      </c>
      <c r="E13" s="47"/>
      <c r="F13" s="47"/>
      <c r="G13" s="47"/>
      <c r="H13" s="47"/>
      <c r="I13" s="47"/>
      <c r="J13" s="47"/>
      <c r="K13" s="54"/>
      <c r="L13" s="33"/>
      <c r="M13" s="10"/>
      <c r="N13" s="10"/>
      <c r="O13" s="33"/>
      <c r="P13" s="33"/>
      <c r="Q13" s="33"/>
      <c r="S13">
        <v>24</v>
      </c>
    </row>
    <row r="14" ht="20.15" customHeight="1" spans="1:19">
      <c r="A14" s="8"/>
      <c r="B14" s="14" t="s">
        <v>41</v>
      </c>
      <c r="C14" s="15"/>
      <c r="D14" s="16" t="s">
        <v>42</v>
      </c>
      <c r="E14" s="17"/>
      <c r="F14" s="17"/>
      <c r="G14" s="17"/>
      <c r="H14" s="17"/>
      <c r="I14" s="17"/>
      <c r="J14" s="17"/>
      <c r="K14" s="34"/>
      <c r="L14" s="29" t="s">
        <v>43</v>
      </c>
      <c r="M14" s="35" t="s">
        <v>44</v>
      </c>
      <c r="N14" s="34"/>
      <c r="O14" s="36" t="s">
        <v>45</v>
      </c>
      <c r="P14" s="37" t="s">
        <v>44</v>
      </c>
      <c r="Q14" s="45"/>
      <c r="S14">
        <v>398.5</v>
      </c>
    </row>
    <row r="15" ht="20.1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46</v>
      </c>
      <c r="P15" s="37" t="s">
        <v>44</v>
      </c>
      <c r="Q15" s="45"/>
      <c r="S15">
        <v>16</v>
      </c>
    </row>
    <row r="16" ht="20.15" customHeight="1" spans="1:19">
      <c r="A16" s="22"/>
      <c r="B16" s="17" t="s">
        <v>47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S16">
        <v>920</v>
      </c>
    </row>
    <row r="17" ht="20.15" customHeight="1" spans="1:19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P17" s="24"/>
      <c r="Q17" s="24"/>
      <c r="S17">
        <f>SUM(S4:S16)</f>
        <v>3826.51</v>
      </c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1"/>
      <c r="M18" s="26"/>
      <c r="N18" s="26"/>
      <c r="O18" s="42"/>
      <c r="P18" s="26"/>
      <c r="Q18" s="26"/>
    </row>
    <row r="19" spans="10:19">
      <c r="J19" s="1" t="s">
        <v>48</v>
      </c>
      <c r="L19" s="1">
        <v>1078</v>
      </c>
      <c r="S19">
        <f>N7+Q11</f>
        <v>240</v>
      </c>
    </row>
    <row r="21" spans="12:19">
      <c r="L21" s="1">
        <f>L10-L19</f>
        <v>0</v>
      </c>
      <c r="Q21" s="1" t="s">
        <v>49</v>
      </c>
      <c r="S21" s="56">
        <f>D13-S17-S19</f>
        <v>0</v>
      </c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1"/>
    <mergeCell ref="B14:C15"/>
    <mergeCell ref="D14:K15"/>
    <mergeCell ref="M14:N15"/>
  </mergeCells>
  <pageMargins left="0.0393700787401575" right="0.0393700787401575" top="0.748031496062992" bottom="0.748031496062992" header="0.31496062992126" footer="0.31496062992126"/>
  <pageSetup paperSize="9" scale="86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33"/>
  <sheetViews>
    <sheetView workbookViewId="0">
      <selection activeCell="D13" sqref="D13:K14"/>
    </sheetView>
  </sheetViews>
  <sheetFormatPr defaultColWidth="9" defaultRowHeight="13.5"/>
  <cols>
    <col min="1" max="1" width="9" style="1"/>
    <col min="2" max="4" width="3.45" style="1" customWidth="1"/>
    <col min="5" max="5" width="5.45" style="1" customWidth="1"/>
    <col min="6" max="8" width="3.45" style="1" customWidth="1"/>
    <col min="9" max="11" width="5.45" style="1" customWidth="1"/>
    <col min="12" max="12" width="7.45" style="1" customWidth="1"/>
    <col min="13" max="14" width="5.45" style="1" customWidth="1"/>
    <col min="15" max="15" width="16.6333333333333" style="1" customWidth="1"/>
    <col min="16" max="16" width="5" style="1" customWidth="1"/>
    <col min="17" max="17" width="6.725" style="1" customWidth="1"/>
    <col min="18" max="18" width="3.36666666666667" style="1" customWidth="1"/>
    <col min="20" max="20" width="9.4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50</v>
      </c>
      <c r="E2" s="4"/>
      <c r="F2" s="4"/>
      <c r="G2" s="4"/>
      <c r="H2" s="4"/>
      <c r="I2" s="4"/>
      <c r="J2" s="27"/>
      <c r="K2" s="28"/>
      <c r="L2" s="28" t="s">
        <v>51</v>
      </c>
      <c r="M2" s="28"/>
      <c r="N2" s="28"/>
      <c r="O2" s="28"/>
      <c r="P2" s="28"/>
      <c r="Q2" s="28"/>
    </row>
    <row r="3" ht="25" customHeight="1" spans="2:17">
      <c r="B3" s="5" t="s">
        <v>3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7</v>
      </c>
      <c r="B4" s="5" t="s">
        <v>8</v>
      </c>
      <c r="C4" s="6"/>
      <c r="D4" s="6"/>
      <c r="E4" s="7"/>
      <c r="F4" s="5" t="s">
        <v>9</v>
      </c>
      <c r="G4" s="6"/>
      <c r="H4" s="6"/>
      <c r="I4" s="7"/>
      <c r="J4" s="29" t="s">
        <v>10</v>
      </c>
      <c r="K4" s="5" t="s">
        <v>11</v>
      </c>
      <c r="L4" s="7"/>
      <c r="M4" s="5" t="s">
        <v>12</v>
      </c>
      <c r="N4" s="7"/>
      <c r="O4" s="5" t="s">
        <v>13</v>
      </c>
      <c r="P4" s="6"/>
      <c r="Q4" s="7"/>
    </row>
    <row r="5" ht="25" customHeight="1" spans="1:18">
      <c r="A5" s="8"/>
      <c r="B5" s="9" t="s">
        <v>14</v>
      </c>
      <c r="C5" s="9" t="s">
        <v>15</v>
      </c>
      <c r="D5" s="9" t="s">
        <v>16</v>
      </c>
      <c r="E5" s="9" t="s">
        <v>17</v>
      </c>
      <c r="F5" s="9" t="s">
        <v>14</v>
      </c>
      <c r="G5" s="9" t="s">
        <v>15</v>
      </c>
      <c r="H5" s="9" t="s">
        <v>16</v>
      </c>
      <c r="I5" s="9" t="s">
        <v>17</v>
      </c>
      <c r="J5" s="30"/>
      <c r="K5" s="31" t="s">
        <v>18</v>
      </c>
      <c r="L5" s="9" t="s">
        <v>19</v>
      </c>
      <c r="M5" s="9" t="s">
        <v>20</v>
      </c>
      <c r="N5" s="9" t="s">
        <v>19</v>
      </c>
      <c r="O5" s="9" t="s">
        <v>21</v>
      </c>
      <c r="P5" s="31" t="s">
        <v>18</v>
      </c>
      <c r="Q5" s="9" t="s">
        <v>19</v>
      </c>
      <c r="R5" s="43" t="s">
        <v>22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26</v>
      </c>
      <c r="P6" s="10"/>
      <c r="Q6" s="10"/>
      <c r="R6" s="44"/>
    </row>
    <row r="7" ht="20.15" customHeight="1" spans="1:18">
      <c r="A7" s="8" t="s">
        <v>27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31</v>
      </c>
      <c r="P7" s="10"/>
      <c r="Q7" s="10"/>
      <c r="R7" s="44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32</v>
      </c>
      <c r="P8" s="10"/>
      <c r="Q8" s="10"/>
      <c r="R8" s="44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34</v>
      </c>
      <c r="P9" s="10"/>
      <c r="Q9" s="10"/>
      <c r="R9" s="44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36</v>
      </c>
      <c r="P10" s="10"/>
      <c r="Q10" s="10"/>
      <c r="R10" s="44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44"/>
    </row>
    <row r="12" ht="20.15" customHeight="1" spans="1:17">
      <c r="A12" s="8"/>
      <c r="B12" s="11" t="s">
        <v>40</v>
      </c>
      <c r="C12" s="12"/>
      <c r="D12" s="13"/>
      <c r="E12" s="13"/>
      <c r="F12" s="13"/>
      <c r="G12" s="13"/>
      <c r="H12" s="13"/>
      <c r="I12" s="13"/>
      <c r="J12" s="13"/>
      <c r="K12" s="32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41</v>
      </c>
      <c r="C13" s="15"/>
      <c r="D13" s="16" t="s">
        <v>52</v>
      </c>
      <c r="E13" s="17"/>
      <c r="F13" s="17"/>
      <c r="G13" s="17"/>
      <c r="H13" s="17"/>
      <c r="I13" s="17"/>
      <c r="J13" s="17"/>
      <c r="K13" s="34"/>
      <c r="L13" s="29" t="s">
        <v>43</v>
      </c>
      <c r="M13" s="35" t="s">
        <v>44</v>
      </c>
      <c r="N13" s="34"/>
      <c r="O13" s="36" t="s">
        <v>45</v>
      </c>
      <c r="P13" s="37" t="s">
        <v>44</v>
      </c>
      <c r="Q13" s="45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46</v>
      </c>
      <c r="P14" s="37" t="s">
        <v>44</v>
      </c>
      <c r="Q14" s="45"/>
      <c r="S14" t="s">
        <v>53</v>
      </c>
    </row>
    <row r="15" ht="20.15" customHeight="1" spans="1:17">
      <c r="A15" s="22"/>
      <c r="B15" s="17" t="s">
        <v>54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1"/>
      <c r="M18" s="26"/>
      <c r="N18" s="26"/>
      <c r="O18" s="42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50</v>
      </c>
      <c r="E20" s="4"/>
      <c r="F20" s="4"/>
      <c r="G20" s="4"/>
      <c r="H20" s="4"/>
      <c r="I20" s="4"/>
      <c r="J20" s="21" t="s">
        <v>55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3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7</v>
      </c>
      <c r="B22" s="5" t="s">
        <v>8</v>
      </c>
      <c r="C22" s="6"/>
      <c r="D22" s="6"/>
      <c r="E22" s="7"/>
      <c r="F22" s="5" t="s">
        <v>9</v>
      </c>
      <c r="G22" s="6"/>
      <c r="H22" s="6"/>
      <c r="I22" s="7"/>
      <c r="J22" s="29" t="s">
        <v>10</v>
      </c>
      <c r="K22" s="5" t="s">
        <v>11</v>
      </c>
      <c r="L22" s="7"/>
      <c r="M22" s="5" t="s">
        <v>12</v>
      </c>
      <c r="N22" s="7"/>
      <c r="O22" s="5" t="s">
        <v>13</v>
      </c>
      <c r="P22" s="6"/>
      <c r="Q22" s="7"/>
    </row>
    <row r="23" ht="25" customHeight="1" spans="1:18">
      <c r="A23" s="8"/>
      <c r="B23" s="9" t="s">
        <v>14</v>
      </c>
      <c r="C23" s="9" t="s">
        <v>15</v>
      </c>
      <c r="D23" s="9" t="s">
        <v>16</v>
      </c>
      <c r="E23" s="9" t="s">
        <v>17</v>
      </c>
      <c r="F23" s="9" t="s">
        <v>14</v>
      </c>
      <c r="G23" s="9" t="s">
        <v>15</v>
      </c>
      <c r="H23" s="9" t="s">
        <v>16</v>
      </c>
      <c r="I23" s="9" t="s">
        <v>17</v>
      </c>
      <c r="J23" s="30"/>
      <c r="K23" s="31" t="s">
        <v>18</v>
      </c>
      <c r="L23" s="9" t="s">
        <v>19</v>
      </c>
      <c r="M23" s="9" t="s">
        <v>20</v>
      </c>
      <c r="N23" s="9" t="s">
        <v>19</v>
      </c>
      <c r="O23" s="9" t="s">
        <v>21</v>
      </c>
      <c r="P23" s="31" t="s">
        <v>18</v>
      </c>
      <c r="Q23" s="9" t="s">
        <v>19</v>
      </c>
      <c r="R23" s="43" t="s">
        <v>22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26</v>
      </c>
      <c r="P24" s="9"/>
      <c r="Q24" s="9"/>
      <c r="R24" s="44"/>
    </row>
    <row r="25" ht="20.15" customHeight="1" spans="1:18">
      <c r="A25" s="8" t="s">
        <v>27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31</v>
      </c>
      <c r="P25" s="9"/>
      <c r="Q25" s="9"/>
      <c r="R25" s="44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32</v>
      </c>
      <c r="P26" s="9"/>
      <c r="Q26" s="9"/>
      <c r="R26" s="44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34</v>
      </c>
      <c r="P27" s="9"/>
      <c r="Q27" s="9"/>
      <c r="R27" s="44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36</v>
      </c>
      <c r="P28" s="9"/>
      <c r="Q28" s="9"/>
      <c r="R28" s="44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38</v>
      </c>
      <c r="P29" s="9"/>
      <c r="Q29" s="9"/>
      <c r="R29" s="44"/>
    </row>
    <row r="30" ht="22" customHeight="1" spans="1:17">
      <c r="A30" s="8"/>
      <c r="B30" s="5" t="s">
        <v>56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41</v>
      </c>
      <c r="C31" s="15"/>
      <c r="D31" s="16" t="s">
        <v>57</v>
      </c>
      <c r="E31" s="17"/>
      <c r="F31" s="17"/>
      <c r="G31" s="17"/>
      <c r="H31" s="17"/>
      <c r="I31" s="17"/>
      <c r="J31" s="17"/>
      <c r="K31" s="34"/>
      <c r="L31" s="29" t="s">
        <v>43</v>
      </c>
      <c r="M31" s="35" t="s">
        <v>44</v>
      </c>
      <c r="N31" s="34"/>
      <c r="O31" s="36" t="s">
        <v>45</v>
      </c>
      <c r="P31" s="37" t="s">
        <v>44</v>
      </c>
      <c r="Q31" s="45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46</v>
      </c>
      <c r="P32" s="37" t="s">
        <v>44</v>
      </c>
      <c r="Q32" s="45"/>
    </row>
    <row r="33" ht="18" customHeight="1" spans="2:17">
      <c r="B33" s="17" t="s">
        <v>54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13:C14"/>
    <mergeCell ref="D13:K14"/>
    <mergeCell ref="M13:N14"/>
    <mergeCell ref="B31:C32"/>
    <mergeCell ref="D31:K32"/>
    <mergeCell ref="M31:N32"/>
  </mergeCells>
  <pageMargins left="0" right="0" top="0.78740157480315" bottom="0" header="0" footer="0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(3)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2024-09-10T05:24:00Z</cp:lastPrinted>
  <dcterms:modified xsi:type="dcterms:W3CDTF">2025-06-09T09:14:20Z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55E27A1BA4D844159897B167DFD56DD2</vt:lpwstr>
  </property>
  <property fmtid="{D5CDD505-2E9C-101B-9397-08002B2CF9AE}" pid="3" name="KSOProductBuildVer">
    <vt:lpwstr>2052-11.8.2.12011</vt:lpwstr>
  </property>
</Properties>
</file>